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共有フォルダ32\12104100-440障害福祉基盤整備班\02 照会\R07\070529【チェックリスト監査調書】\"/>
    </mc:Choice>
  </mc:AlternateContent>
  <xr:revisionPtr revIDLastSave="0" documentId="8_{24A72918-D6E2-4389-AE67-6375BC73F1CB}" xr6:coauthVersionLast="47" xr6:coauthVersionMax="47" xr10:uidLastSave="{00000000-0000-0000-0000-000000000000}"/>
  <bookViews>
    <workbookView xWindow="-110" yWindow="-110" windowWidth="19420" windowHeight="11500" tabRatio="870" firstSheet="23" activeTab="23" xr2:uid="{00000000-000D-0000-FFFF-FFFF00000000}"/>
  </bookViews>
  <sheets>
    <sheet name="カメラ用" sheetId="133" state="hidden" r:id="rId1"/>
    <sheet name="☆就労系加算等注意事項等" sheetId="110" r:id="rId2"/>
    <sheet name="誓約書" sheetId="123" r:id="rId3"/>
    <sheet name="P1 表紙" sheetId="124" r:id="rId4"/>
    <sheet name="P2 ☆1(1)②職員数（就労系）" sheetId="106" r:id="rId5"/>
    <sheet name="P3 1(2)サービス種別ごと" sheetId="132" r:id="rId6"/>
    <sheet name="P4 1(3)勤務形態一覧" sheetId="126" r:id="rId7"/>
    <sheet name="【記入例】1(3)勤務形態一覧（就Ｂ）" sheetId="130" r:id="rId8"/>
    <sheet name="P5 1(4)サビ管" sheetId="127" r:id="rId9"/>
    <sheet name="P6-7 2感染症・事故防止等" sheetId="139" r:id="rId10"/>
    <sheet name="P8 3身体拘束" sheetId="129" r:id="rId11"/>
    <sheet name="P9-12　☆４②算定状況（就労系）" sheetId="140" r:id="rId12"/>
    <sheet name="P13 ☆人員配置体制（就労継続）" sheetId="112" r:id="rId13"/>
    <sheet name="P14 ☆送迎状況（就労系）" sheetId="113" r:id="rId14"/>
    <sheet name="会計報告（就労系）（留意事項）" sheetId="114" r:id="rId15"/>
    <sheet name="P15 ☆会計報告１（就労系）" sheetId="115" r:id="rId16"/>
    <sheet name="P16-17 ☆会計報告２（就労系）" sheetId="138" r:id="rId17"/>
    <sheet name="P18 会計報告３（就労系）" sheetId="117" r:id="rId18"/>
    <sheet name="P19 ☆経営改善計画書１（就労Ａ）" sheetId="118" r:id="rId19"/>
    <sheet name="P20 ☆経営改善計画書２（就労Ａ）" sheetId="119" r:id="rId20"/>
    <sheet name="P21 ☆就職状況報告書（就労移行）" sheetId="120" r:id="rId21"/>
    <sheet name="就職状況報告書（記載例）" sheetId="121" r:id="rId22"/>
    <sheet name="P22 ☆指定基準の見直し（就労Ａ）" sheetId="122" r:id="rId23"/>
    <sheet name="P23 処遇改善加算等" sheetId="136" r:id="rId24"/>
    <sheet name="P24 喀痰吸引" sheetId="137" r:id="rId25"/>
  </sheets>
  <externalReferences>
    <externalReference r:id="rId26"/>
    <externalReference r:id="rId27"/>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Hlk68000154" localSheetId="24">'P24 喀痰吸引'!$A$22</definedName>
    <definedName name="_kk06">#REF!</definedName>
    <definedName name="_kk29">#REF!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7">'【記入例】1(3)勤務形態一覧（就Ｂ）'!$A$1:$AR$27</definedName>
    <definedName name="_xlnm.Print_Area" localSheetId="1">☆就労系加算等注意事項等!$A$1:$E$23</definedName>
    <definedName name="_xlnm.Print_Area" localSheetId="3">'P1 表紙'!$A$1:$U$50</definedName>
    <definedName name="_xlnm.Print_Area" localSheetId="12">'P13 ☆人員配置体制（就労継続）'!$A$1:$F$20</definedName>
    <definedName name="_xlnm.Print_Area" localSheetId="13">'P14 ☆送迎状況（就労系）'!$A$1:$I$36</definedName>
    <definedName name="_xlnm.Print_Area" localSheetId="15">'P15 ☆会計報告１（就労系）'!$A$1:$D$14</definedName>
    <definedName name="_xlnm.Print_Area" localSheetId="16">'P16-17 ☆会計報告２（就労系）'!$A$1:$E$44</definedName>
    <definedName name="_xlnm.Print_Area" localSheetId="18">'P19 ☆経営改善計画書１（就労Ａ）'!$A$1:$AO$66</definedName>
    <definedName name="_xlnm.Print_Area" localSheetId="4">'P2 ☆1(1)②職員数（就労系）'!$A$1:$O$23</definedName>
    <definedName name="_xlnm.Print_Area" localSheetId="20">'P21 ☆就職状況報告書（就労移行）'!$A$1:$K$42</definedName>
    <definedName name="_xlnm.Print_Area" localSheetId="22">'P22 ☆指定基準の見直し（就労Ａ）'!$A$1:$F$45</definedName>
    <definedName name="_xlnm.Print_Area" localSheetId="24">'P24 喀痰吸引'!$A$1:$C$22</definedName>
    <definedName name="_xlnm.Print_Area" localSheetId="5">'P3 1(2)サービス種別ごと'!$A$1:$S$60</definedName>
    <definedName name="_xlnm.Print_Area" localSheetId="6">'P4 1(3)勤務形態一覧'!$A$1:$AR$33</definedName>
    <definedName name="_xlnm.Print_Area" localSheetId="8">'P5 1(4)サビ管'!$A$1:$I$22</definedName>
    <definedName name="_xlnm.Print_Area" localSheetId="9">'P6-7 2感染症・事故防止等'!$A$1:$Y$113</definedName>
    <definedName name="_xlnm.Print_Area" localSheetId="10">'P8 3身体拘束'!$A$1:$U$67</definedName>
    <definedName name="_xlnm.Print_Area" localSheetId="11">'P9-12　☆４②算定状況（就労系）'!$A$1:$BH$105</definedName>
    <definedName name="_xlnm.Print_Area" localSheetId="14">'会計報告（就労系）（留意事項）'!$A$1:$G$10</definedName>
    <definedName name="_xlnm.Print_Area" localSheetId="21">'就職状況報告書（記載例）'!$A$1:$K$42</definedName>
    <definedName name="_xlnm.Print_Area" localSheetId="2">誓約書!$A$1:$AR$22</definedName>
    <definedName name="_xlnm.Print_Titles" localSheetId="11">'P9-12　☆４②算定状況（就労系）'!$2:$6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 localSheetId="16">#REF!</definedName>
    <definedName name="あ" localSheetId="11">#REF!</definedName>
    <definedName name="あ">#REF!</definedName>
    <definedName name="こ">#REF!</definedName>
    <definedName name="看護時間">#REF!</definedName>
    <definedName name="指摘番号" localSheetId="16">#REF!</definedName>
    <definedName name="指摘番号" localSheetId="9">#REF!</definedName>
    <definedName name="指摘番号">#REF!</definedName>
    <definedName name="職種">'[1]ページ6～9'!$E$43:$E$45</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38" l="1"/>
  <c r="C3" i="127" l="1"/>
  <c r="D5" i="120" l="1"/>
  <c r="D6" i="120"/>
  <c r="I6" i="120"/>
  <c r="B2" i="115"/>
  <c r="Z3" i="126"/>
  <c r="I5" i="120" l="1"/>
  <c r="G6" i="118"/>
  <c r="B2" i="117"/>
  <c r="F41" i="124"/>
  <c r="D33" i="124"/>
  <c r="M4" i="124"/>
  <c r="L4" i="124"/>
  <c r="K4" i="124"/>
  <c r="J4" i="124"/>
  <c r="I4" i="124"/>
  <c r="H4" i="124"/>
  <c r="G4" i="124"/>
  <c r="F4" i="124"/>
  <c r="U5" i="124"/>
  <c r="T5" i="124"/>
  <c r="S5" i="124"/>
  <c r="R5" i="124"/>
  <c r="Q5" i="124"/>
  <c r="P5" i="124"/>
  <c r="O5" i="124"/>
  <c r="N5" i="124"/>
  <c r="M5" i="124"/>
  <c r="L5" i="124"/>
  <c r="K5" i="124"/>
  <c r="J5" i="124"/>
  <c r="I5" i="124"/>
  <c r="H5" i="124"/>
  <c r="G5" i="124"/>
  <c r="F5" i="124"/>
  <c r="E5" i="124"/>
  <c r="D5" i="124"/>
  <c r="E4" i="124"/>
  <c r="D4" i="124"/>
  <c r="D6" i="124"/>
  <c r="AI24" i="130" l="1"/>
  <c r="AO24" i="130" s="1"/>
  <c r="AI26" i="130"/>
  <c r="AO26" i="130" s="1"/>
  <c r="AL24" i="130" l="1"/>
  <c r="AL26" i="130"/>
  <c r="AI27" i="130" l="1"/>
  <c r="AL27" i="130" s="1"/>
  <c r="AI25" i="130"/>
  <c r="AL25" i="130" s="1"/>
  <c r="AI23" i="130"/>
  <c r="AL23" i="130" s="1"/>
  <c r="AI22" i="130"/>
  <c r="AL22" i="130" s="1"/>
  <c r="AF18" i="130"/>
  <c r="AE18" i="130"/>
  <c r="AD18" i="130"/>
  <c r="AC18" i="130"/>
  <c r="AB18" i="130"/>
  <c r="AA18" i="130"/>
  <c r="Z18" i="130"/>
  <c r="Y18" i="130"/>
  <c r="X18" i="130"/>
  <c r="W18" i="130"/>
  <c r="V18" i="130"/>
  <c r="U18" i="130"/>
  <c r="T18" i="130"/>
  <c r="S18" i="130"/>
  <c r="R18" i="130"/>
  <c r="Q18" i="130"/>
  <c r="P18" i="130"/>
  <c r="O18" i="130"/>
  <c r="N18" i="130"/>
  <c r="M18" i="130"/>
  <c r="L18" i="130"/>
  <c r="K18" i="130"/>
  <c r="J18" i="130"/>
  <c r="I18" i="130"/>
  <c r="H18" i="130"/>
  <c r="G18" i="130"/>
  <c r="F18" i="130"/>
  <c r="E18" i="130"/>
  <c r="AI17" i="130"/>
  <c r="AO17" i="130" s="1"/>
  <c r="AT17" i="130" s="1"/>
  <c r="AI16" i="130"/>
  <c r="AO16" i="130" s="1"/>
  <c r="AT16" i="130" s="1"/>
  <c r="AI15" i="130"/>
  <c r="AO15" i="130" s="1"/>
  <c r="AT15" i="130" s="1"/>
  <c r="AI14" i="130"/>
  <c r="AO14" i="130" s="1"/>
  <c r="AT14" i="130" s="1"/>
  <c r="AI13" i="130"/>
  <c r="AO13" i="130" s="1"/>
  <c r="AT13" i="130" s="1"/>
  <c r="AI12" i="130"/>
  <c r="AO12" i="130" s="1"/>
  <c r="AT12" i="130" s="1"/>
  <c r="AI11" i="130"/>
  <c r="AO11" i="130" s="1"/>
  <c r="AT11" i="130" s="1"/>
  <c r="AI10" i="130"/>
  <c r="AL10" i="130" s="1"/>
  <c r="AT24" i="126"/>
  <c r="AO24" i="126"/>
  <c r="AI24" i="126"/>
  <c r="AL24" i="126" s="1"/>
  <c r="AT23" i="126"/>
  <c r="AO23" i="126"/>
  <c r="AL23" i="126"/>
  <c r="AI23" i="126"/>
  <c r="AT22" i="126"/>
  <c r="AO22" i="126"/>
  <c r="AL22" i="126"/>
  <c r="AI22" i="126"/>
  <c r="AT21" i="126"/>
  <c r="AO21" i="126"/>
  <c r="AL21" i="126"/>
  <c r="AI21" i="126"/>
  <c r="AF17" i="126"/>
  <c r="AE17" i="126"/>
  <c r="AD17" i="126"/>
  <c r="AC17" i="126"/>
  <c r="AB17" i="126"/>
  <c r="AA17" i="126"/>
  <c r="Z17" i="126"/>
  <c r="Y17" i="126"/>
  <c r="X17" i="126"/>
  <c r="W17" i="126"/>
  <c r="V17" i="126"/>
  <c r="U17" i="126"/>
  <c r="T17" i="126"/>
  <c r="S17" i="126"/>
  <c r="R17" i="126"/>
  <c r="Q17" i="126"/>
  <c r="P17" i="126"/>
  <c r="O17" i="126"/>
  <c r="N17" i="126"/>
  <c r="M17" i="126"/>
  <c r="L17" i="126"/>
  <c r="K17" i="126"/>
  <c r="J17" i="126"/>
  <c r="I17" i="126"/>
  <c r="H17" i="126"/>
  <c r="G17" i="126"/>
  <c r="F17" i="126"/>
  <c r="E17" i="126"/>
  <c r="AT16" i="126"/>
  <c r="AO16" i="126"/>
  <c r="AI16" i="126"/>
  <c r="AL16" i="126" s="1"/>
  <c r="AT15" i="126"/>
  <c r="AO15" i="126"/>
  <c r="AI15" i="126"/>
  <c r="AL15" i="126" s="1"/>
  <c r="AT14" i="126"/>
  <c r="AO14" i="126"/>
  <c r="AI14" i="126"/>
  <c r="AL14" i="126" s="1"/>
  <c r="AT13" i="126"/>
  <c r="AO13" i="126"/>
  <c r="AI13" i="126"/>
  <c r="AL13" i="126" s="1"/>
  <c r="AT12" i="126"/>
  <c r="AO12" i="126"/>
  <c r="AI12" i="126"/>
  <c r="AL12" i="126" s="1"/>
  <c r="AT11" i="126"/>
  <c r="AO11" i="126"/>
  <c r="AI11" i="126"/>
  <c r="AL11" i="126" s="1"/>
  <c r="AT10" i="126"/>
  <c r="AO10" i="126"/>
  <c r="AI10" i="126"/>
  <c r="AL10" i="126" s="1"/>
  <c r="AL16" i="130" l="1"/>
  <c r="AL14" i="130"/>
  <c r="AL12" i="130"/>
  <c r="AL11" i="130"/>
  <c r="AL13" i="130"/>
  <c r="AL15" i="130"/>
  <c r="AO17" i="126"/>
  <c r="AI18" i="130"/>
  <c r="AL17" i="130"/>
  <c r="AL17" i="126"/>
  <c r="AO22" i="130"/>
  <c r="AT22" i="130" s="1"/>
  <c r="AO23" i="130"/>
  <c r="AT23" i="130" s="1"/>
  <c r="AT24" i="130"/>
  <c r="AO25" i="130"/>
  <c r="AT25" i="130" s="1"/>
  <c r="AT26" i="130"/>
  <c r="AO27" i="130"/>
  <c r="AT27" i="130" s="1"/>
  <c r="AI17" i="126"/>
  <c r="AO10" i="130"/>
  <c r="AO18" i="130" s="1"/>
  <c r="H41" i="121"/>
  <c r="H40" i="121"/>
  <c r="H39" i="121"/>
  <c r="I28" i="121"/>
  <c r="H28" i="121"/>
  <c r="G28" i="121"/>
  <c r="F28" i="121"/>
  <c r="E28" i="121"/>
  <c r="D28" i="121"/>
  <c r="J28" i="121" s="1"/>
  <c r="J27" i="121"/>
  <c r="J26" i="121"/>
  <c r="J25" i="121"/>
  <c r="J24" i="121"/>
  <c r="J18" i="121"/>
  <c r="H42" i="120"/>
  <c r="H41" i="120"/>
  <c r="H40" i="120"/>
  <c r="I29" i="120"/>
  <c r="H29" i="120"/>
  <c r="G29" i="120"/>
  <c r="F29" i="120"/>
  <c r="E29" i="120"/>
  <c r="D29" i="120"/>
  <c r="J28" i="120"/>
  <c r="J27" i="120"/>
  <c r="J26" i="120"/>
  <c r="J25" i="120"/>
  <c r="J19" i="120"/>
  <c r="O19" i="106"/>
  <c r="N19" i="106"/>
  <c r="M19" i="106"/>
  <c r="L19" i="106"/>
  <c r="K19" i="106"/>
  <c r="J19" i="106"/>
  <c r="I19" i="106"/>
  <c r="H19" i="106"/>
  <c r="G19" i="106"/>
  <c r="F19" i="106"/>
  <c r="E19" i="106"/>
  <c r="D19" i="106"/>
  <c r="O18" i="106"/>
  <c r="N18" i="106"/>
  <c r="M18" i="106"/>
  <c r="L18" i="106"/>
  <c r="K18" i="106"/>
  <c r="J18" i="106"/>
  <c r="I18" i="106"/>
  <c r="H18" i="106"/>
  <c r="G18" i="106"/>
  <c r="F18" i="106"/>
  <c r="E18" i="106"/>
  <c r="D18" i="106"/>
  <c r="AL18" i="130" l="1"/>
  <c r="J29" i="120"/>
  <c r="AT10" i="1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C3" authorId="0" shapeId="0" xr:uid="{00000000-0006-0000-0100-000001000000}">
      <text>
        <r>
          <rPr>
            <b/>
            <sz val="9"/>
            <color indexed="81"/>
            <rFont val="ＭＳ Ｐゴシック"/>
            <family val="3"/>
            <charset val="128"/>
          </rPr>
          <t>兵庫県:</t>
        </r>
        <r>
          <rPr>
            <sz val="9"/>
            <color indexed="81"/>
            <rFont val="ＭＳ Ｐゴシック"/>
            <family val="3"/>
            <charset val="128"/>
          </rPr>
          <t xml:space="preserve">
○、×　選択</t>
        </r>
      </text>
    </comment>
    <comment ref="D6" authorId="0" shapeId="0" xr:uid="{00000000-0006-0000-0100-000002000000}">
      <text>
        <r>
          <rPr>
            <b/>
            <sz val="9"/>
            <color indexed="81"/>
            <rFont val="ＭＳ Ｐゴシック"/>
            <family val="3"/>
            <charset val="128"/>
          </rPr>
          <t>兵庫県:</t>
        </r>
        <r>
          <rPr>
            <sz val="9"/>
            <color indexed="81"/>
            <rFont val="ＭＳ Ｐゴシック"/>
            <family val="3"/>
            <charset val="128"/>
          </rPr>
          <t xml:space="preserve">
例：届出忘れていましたので、８月中に届出します。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84" authorId="0" shapeId="0" xr:uid="{7231FB09-A217-4061-9712-D28BC8AB5589}">
      <text>
        <r>
          <rPr>
            <b/>
            <sz val="9"/>
            <color indexed="81"/>
            <rFont val="MS P ゴシック"/>
            <family val="3"/>
            <charset val="128"/>
          </rPr>
          <t>リストより選択</t>
        </r>
      </text>
    </comment>
    <comment ref="O90" authorId="0" shapeId="0" xr:uid="{0F26B501-E3AF-4666-B493-AF9B25753BA5}">
      <text>
        <r>
          <rPr>
            <b/>
            <sz val="9"/>
            <color indexed="81"/>
            <rFont val="MS P ゴシック"/>
            <family val="3"/>
            <charset val="128"/>
          </rPr>
          <t>リストより選択</t>
        </r>
      </text>
    </comment>
    <comment ref="W90" authorId="0" shapeId="0" xr:uid="{EF8E84F1-29EC-44F6-B10A-EB57F4A59AB7}">
      <text>
        <r>
          <rPr>
            <b/>
            <sz val="9"/>
            <color indexed="81"/>
            <rFont val="MS P ゴシック"/>
            <family val="3"/>
            <charset val="128"/>
          </rPr>
          <t>リストより選択</t>
        </r>
      </text>
    </comment>
    <comment ref="I93" authorId="0" shapeId="0" xr:uid="{A7963256-98F4-473D-A7A6-F6BC951A1A47}">
      <text>
        <r>
          <rPr>
            <b/>
            <sz val="9"/>
            <color indexed="81"/>
            <rFont val="MS P ゴシック"/>
            <family val="3"/>
            <charset val="128"/>
          </rPr>
          <t>リストより選択</t>
        </r>
      </text>
    </comment>
    <comment ref="O99" authorId="0" shapeId="0" xr:uid="{B734756B-360F-4EA5-86DB-A3DDA41E4935}">
      <text>
        <r>
          <rPr>
            <b/>
            <sz val="9"/>
            <color indexed="81"/>
            <rFont val="MS P ゴシック"/>
            <family val="3"/>
            <charset val="128"/>
          </rPr>
          <t>リストより選択</t>
        </r>
      </text>
    </comment>
    <comment ref="W99" authorId="0" shapeId="0" xr:uid="{95905CCD-87B5-46D0-B26D-E1FCDFF881E9}">
      <text>
        <r>
          <rPr>
            <b/>
            <sz val="9"/>
            <color indexed="81"/>
            <rFont val="MS P ゴシック"/>
            <family val="3"/>
            <charset val="128"/>
          </rPr>
          <t>リストより選択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B7" authorId="0" shapeId="0" xr:uid="{00000000-0006-0000-1500-000001000000}">
      <text>
        <r>
          <rPr>
            <b/>
            <sz val="9"/>
            <color indexed="81"/>
            <rFont val="ＭＳ Ｐゴシック"/>
            <family val="3"/>
            <charset val="128"/>
          </rPr>
          <t>兵庫県:</t>
        </r>
        <r>
          <rPr>
            <sz val="9"/>
            <color indexed="81"/>
            <rFont val="ＭＳ Ｐゴシック"/>
            <family val="3"/>
            <charset val="128"/>
          </rPr>
          <t xml:space="preserve">
提供しているサービスにのみ、その指定年月日を記載。提供していないサービスは空白</t>
        </r>
      </text>
    </comment>
    <comment ref="J18" authorId="0" shapeId="0" xr:uid="{00000000-0006-0000-1500-000002000000}">
      <text>
        <r>
          <rPr>
            <b/>
            <sz val="9"/>
            <color indexed="81"/>
            <rFont val="ＭＳ Ｐゴシック"/>
            <family val="3"/>
            <charset val="128"/>
          </rPr>
          <t>兵庫県:</t>
        </r>
        <r>
          <rPr>
            <sz val="9"/>
            <color indexed="81"/>
            <rFont val="ＭＳ Ｐゴシック"/>
            <family val="3"/>
            <charset val="128"/>
          </rPr>
          <t xml:space="preserve">
自動計算</t>
        </r>
      </text>
    </comment>
    <comment ref="J23" authorId="0" shapeId="0" xr:uid="{00000000-0006-0000-1500-000003000000}">
      <text>
        <r>
          <rPr>
            <b/>
            <sz val="9"/>
            <color indexed="81"/>
            <rFont val="ＭＳ Ｐゴシック"/>
            <family val="3"/>
            <charset val="128"/>
          </rPr>
          <t>兵庫県:</t>
        </r>
        <r>
          <rPr>
            <sz val="9"/>
            <color indexed="81"/>
            <rFont val="ＭＳ Ｐゴシック"/>
            <family val="3"/>
            <charset val="128"/>
          </rPr>
          <t xml:space="preserve">
自動計算
退所者数とその内訳は同数（赤字部分）</t>
        </r>
      </text>
    </comment>
    <comment ref="C28" authorId="0" shapeId="0" xr:uid="{00000000-0006-0000-1500-000004000000}">
      <text>
        <r>
          <rPr>
            <b/>
            <sz val="9"/>
            <color indexed="81"/>
            <rFont val="ＭＳ Ｐゴシック"/>
            <family val="3"/>
            <charset val="128"/>
          </rPr>
          <t>兵庫県:</t>
        </r>
        <r>
          <rPr>
            <sz val="9"/>
            <color indexed="81"/>
            <rFont val="ＭＳ Ｐゴシック"/>
            <family val="3"/>
            <charset val="128"/>
          </rPr>
          <t xml:space="preserve">
自動計算</t>
        </r>
      </text>
    </comment>
    <comment ref="H38" authorId="0" shapeId="0" xr:uid="{00000000-0006-0000-1500-000005000000}">
      <text>
        <r>
          <rPr>
            <b/>
            <sz val="9"/>
            <color indexed="81"/>
            <rFont val="ＭＳ Ｐゴシック"/>
            <family val="3"/>
            <charset val="128"/>
          </rPr>
          <t>兵庫県:</t>
        </r>
        <r>
          <rPr>
            <sz val="9"/>
            <color indexed="81"/>
            <rFont val="ＭＳ Ｐゴシック"/>
            <family val="3"/>
            <charset val="128"/>
          </rPr>
          <t xml:space="preserve">
自動計算
４（１）②の人数は４（２）と同数（赤字部分）</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11" authorId="0" shapeId="0" xr:uid="{00000000-0006-0000-1600-000001000000}">
      <text>
        <r>
          <rPr>
            <b/>
            <sz val="9"/>
            <color indexed="81"/>
            <rFont val="ＭＳ Ｐゴシック"/>
            <family val="3"/>
            <charset val="128"/>
          </rPr>
          <t>兵庫県:</t>
        </r>
        <r>
          <rPr>
            <sz val="9"/>
            <color indexed="81"/>
            <rFont val="ＭＳ Ｐゴシック"/>
            <family val="3"/>
            <charset val="128"/>
          </rPr>
          <t xml:space="preserve">
○、×を選択</t>
        </r>
      </text>
    </comment>
    <comment ref="E11" authorId="0" shapeId="0" xr:uid="{00000000-0006-0000-1600-000002000000}">
      <text>
        <r>
          <rPr>
            <b/>
            <sz val="9"/>
            <color indexed="81"/>
            <rFont val="ＭＳ Ｐゴシック"/>
            <family val="3"/>
            <charset val="128"/>
          </rPr>
          <t>兵庫県:</t>
        </r>
        <r>
          <rPr>
            <sz val="9"/>
            <color indexed="81"/>
            <rFont val="ＭＳ Ｐゴシック"/>
            <family val="3"/>
            <charset val="128"/>
          </rPr>
          <t xml:space="preserve">
例：８／１に県民局に変更届を提出しました</t>
        </r>
      </text>
    </comment>
    <comment ref="D32" authorId="0" shapeId="0" xr:uid="{00000000-0006-0000-1600-000003000000}">
      <text>
        <r>
          <rPr>
            <b/>
            <sz val="9"/>
            <color indexed="81"/>
            <rFont val="ＭＳ Ｐゴシック"/>
            <family val="3"/>
            <charset val="128"/>
          </rPr>
          <t>兵庫県:</t>
        </r>
        <r>
          <rPr>
            <sz val="9"/>
            <color indexed="81"/>
            <rFont val="ＭＳ Ｐゴシック"/>
            <family val="3"/>
            <charset val="128"/>
          </rPr>
          <t xml:space="preserve">
○、×を選択</t>
        </r>
      </text>
    </comment>
    <comment ref="E32" authorId="0" shapeId="0" xr:uid="{00000000-0006-0000-1600-000004000000}">
      <text>
        <r>
          <rPr>
            <b/>
            <sz val="9"/>
            <color indexed="81"/>
            <rFont val="ＭＳ Ｐゴシック"/>
            <family val="3"/>
            <charset val="128"/>
          </rPr>
          <t>兵庫県:</t>
        </r>
        <r>
          <rPr>
            <sz val="9"/>
            <color indexed="81"/>
            <rFont val="ＭＳ Ｐゴシック"/>
            <family val="3"/>
            <charset val="128"/>
          </rPr>
          <t xml:space="preserve">
例：重要事項説明書に記載のうえ、７／３１までに全利用者に説明、同意をもらいます</t>
        </r>
      </text>
    </comment>
    <comment ref="D43" authorId="0" shapeId="0" xr:uid="{00000000-0006-0000-1600-000005000000}">
      <text>
        <r>
          <rPr>
            <b/>
            <sz val="9"/>
            <color indexed="81"/>
            <rFont val="ＭＳ Ｐゴシック"/>
            <family val="3"/>
            <charset val="128"/>
          </rPr>
          <t>兵庫県:</t>
        </r>
        <r>
          <rPr>
            <sz val="9"/>
            <color indexed="81"/>
            <rFont val="ＭＳ Ｐゴシック"/>
            <family val="3"/>
            <charset val="128"/>
          </rPr>
          <t xml:space="preserve">
○、×を選択</t>
        </r>
      </text>
    </comment>
  </commentList>
</comments>
</file>

<file path=xl/sharedStrings.xml><?xml version="1.0" encoding="utf-8"?>
<sst xmlns="http://schemas.openxmlformats.org/spreadsheetml/2006/main" count="1974" uniqueCount="993">
  <si>
    <t>サービス種類</t>
    <rPh sb="4" eb="6">
      <t>シュルイ</t>
    </rPh>
    <phoneticPr fontId="4"/>
  </si>
  <si>
    <t>提出書類</t>
    <rPh sb="0" eb="2">
      <t>テイシュツ</t>
    </rPh>
    <rPh sb="2" eb="4">
      <t>ショルイ</t>
    </rPh>
    <phoneticPr fontId="4"/>
  </si>
  <si>
    <t>誓約書</t>
    <rPh sb="0" eb="3">
      <t>セイヤクショ</t>
    </rPh>
    <phoneticPr fontId="4"/>
  </si>
  <si>
    <t>共通様式
P.1～P.13</t>
    <rPh sb="0" eb="2">
      <t>キョウツウ</t>
    </rPh>
    <rPh sb="2" eb="4">
      <t>ヨウシキ</t>
    </rPh>
    <phoneticPr fontId="4"/>
  </si>
  <si>
    <t>人員配置
P.14</t>
    <rPh sb="0" eb="2">
      <t>ジンイン</t>
    </rPh>
    <rPh sb="2" eb="4">
      <t>ハイチ</t>
    </rPh>
    <phoneticPr fontId="4"/>
  </si>
  <si>
    <t>送迎状況
P.15</t>
    <rPh sb="0" eb="2">
      <t>ソウゲイ</t>
    </rPh>
    <rPh sb="2" eb="4">
      <t>ジョウキョウ</t>
    </rPh>
    <phoneticPr fontId="4"/>
  </si>
  <si>
    <t>会計報告
P.16～18</t>
    <rPh sb="0" eb="2">
      <t>カイケイ</t>
    </rPh>
    <rPh sb="2" eb="4">
      <t>ホウコク</t>
    </rPh>
    <phoneticPr fontId="4"/>
  </si>
  <si>
    <t>経営改善
P.19,P.20</t>
    <rPh sb="0" eb="2">
      <t>ケイエイ</t>
    </rPh>
    <rPh sb="2" eb="4">
      <t>カイゼン</t>
    </rPh>
    <phoneticPr fontId="4"/>
  </si>
  <si>
    <t>就職状況
P.21</t>
    <rPh sb="0" eb="2">
      <t>シュウショク</t>
    </rPh>
    <rPh sb="2" eb="4">
      <t>ジョウキョウ</t>
    </rPh>
    <phoneticPr fontId="4"/>
  </si>
  <si>
    <t>基準見直し
P.22</t>
    <rPh sb="0" eb="2">
      <t>キジュン</t>
    </rPh>
    <rPh sb="2" eb="4">
      <t>ミナオ</t>
    </rPh>
    <phoneticPr fontId="4"/>
  </si>
  <si>
    <t>処遇改善
加算等
P.23,P.24</t>
    <rPh sb="0" eb="2">
      <t>ショグウ</t>
    </rPh>
    <rPh sb="2" eb="4">
      <t>カイゼン</t>
    </rPh>
    <rPh sb="5" eb="7">
      <t>カサン</t>
    </rPh>
    <rPh sb="7" eb="8">
      <t>ナド</t>
    </rPh>
    <phoneticPr fontId="4"/>
  </si>
  <si>
    <t>コロナ
自主点検
P.25,P.26</t>
    <rPh sb="4" eb="6">
      <t>ジシュ</t>
    </rPh>
    <rPh sb="6" eb="8">
      <t>テンケン</t>
    </rPh>
    <phoneticPr fontId="4"/>
  </si>
  <si>
    <t>喀痰吸引等
チェック
P.27</t>
    <rPh sb="0" eb="2">
      <t>カクタン</t>
    </rPh>
    <rPh sb="2" eb="5">
      <t>キュウインナド</t>
    </rPh>
    <phoneticPr fontId="4"/>
  </si>
  <si>
    <t>就労移行支援</t>
    <rPh sb="0" eb="2">
      <t>シュウロウ</t>
    </rPh>
    <rPh sb="2" eb="4">
      <t>イコウ</t>
    </rPh>
    <rPh sb="4" eb="6">
      <t>シエン</t>
    </rPh>
    <phoneticPr fontId="4"/>
  </si>
  <si>
    <t>○</t>
    <phoneticPr fontId="4"/>
  </si>
  <si>
    <t>－</t>
    <phoneticPr fontId="4"/>
  </si>
  <si>
    <t>△</t>
    <phoneticPr fontId="4"/>
  </si>
  <si>
    <t>就労継続支援Ａ型</t>
    <rPh sb="0" eb="2">
      <t>シュウロウ</t>
    </rPh>
    <rPh sb="2" eb="4">
      <t>ケイゾク</t>
    </rPh>
    <rPh sb="4" eb="6">
      <t>シエン</t>
    </rPh>
    <rPh sb="7" eb="8">
      <t>ガタ</t>
    </rPh>
    <phoneticPr fontId="4"/>
  </si>
  <si>
    <t>就労継続支援Ｂ型</t>
    <rPh sb="0" eb="2">
      <t>シュウロウ</t>
    </rPh>
    <rPh sb="2" eb="4">
      <t>ケイゾク</t>
    </rPh>
    <rPh sb="4" eb="6">
      <t>シエン</t>
    </rPh>
    <rPh sb="7" eb="8">
      <t>ガタ</t>
    </rPh>
    <phoneticPr fontId="4"/>
  </si>
  <si>
    <t>就労定着支援</t>
    <rPh sb="0" eb="2">
      <t>シュウロウ</t>
    </rPh>
    <rPh sb="2" eb="4">
      <t>テイチャク</t>
    </rPh>
    <rPh sb="4" eb="6">
      <t>シエン</t>
    </rPh>
    <phoneticPr fontId="4"/>
  </si>
  <si>
    <t>○
(P.7を除く)</t>
    <rPh sb="7" eb="8">
      <t>ノゾ</t>
    </rPh>
    <phoneticPr fontId="4"/>
  </si>
  <si>
    <t>上記サービス以外との多機能型</t>
    <rPh sb="0" eb="2">
      <t>ジョウキ</t>
    </rPh>
    <rPh sb="6" eb="8">
      <t>イガイ</t>
    </rPh>
    <rPh sb="10" eb="14">
      <t>タキノウガタ</t>
    </rPh>
    <phoneticPr fontId="4"/>
  </si>
  <si>
    <t>【障害通所サービス・宿泊型自立訓練】チェックリスト＋当様式＋上記提出書類のうち、様式シート名に☆が付いている書類</t>
    <rPh sb="1" eb="3">
      <t>ショウガイ</t>
    </rPh>
    <rPh sb="3" eb="5">
      <t>ツウショ</t>
    </rPh>
    <rPh sb="10" eb="13">
      <t>シュクハクガタ</t>
    </rPh>
    <rPh sb="13" eb="15">
      <t>ジリツ</t>
    </rPh>
    <rPh sb="15" eb="17">
      <t>クンレン</t>
    </rPh>
    <rPh sb="26" eb="27">
      <t>トウ</t>
    </rPh>
    <rPh sb="27" eb="29">
      <t>ヨウシキ</t>
    </rPh>
    <rPh sb="30" eb="32">
      <t>ジョウキ</t>
    </rPh>
    <rPh sb="32" eb="34">
      <t>テイシュツ</t>
    </rPh>
    <rPh sb="34" eb="36">
      <t>ショルイ</t>
    </rPh>
    <rPh sb="40" eb="42">
      <t>ヨウシキ</t>
    </rPh>
    <rPh sb="45" eb="46">
      <t>メイ</t>
    </rPh>
    <rPh sb="49" eb="50">
      <t>ツ</t>
    </rPh>
    <rPh sb="54" eb="56">
      <t>ショルイ</t>
    </rPh>
    <phoneticPr fontId="4"/>
  </si>
  <si>
    <t>※「△」は該当のある事業所のみ提出してください。（上記の注意事項をご参照ください）</t>
    <rPh sb="5" eb="7">
      <t>ガイトウ</t>
    </rPh>
    <rPh sb="10" eb="13">
      <t>ジギョウショ</t>
    </rPh>
    <rPh sb="15" eb="17">
      <t>テイシュツ</t>
    </rPh>
    <rPh sb="25" eb="27">
      <t>ジョウキ</t>
    </rPh>
    <rPh sb="28" eb="30">
      <t>チュウイ</t>
    </rPh>
    <rPh sb="30" eb="32">
      <t>ジコウ</t>
    </rPh>
    <rPh sb="34" eb="36">
      <t>サンショウ</t>
    </rPh>
    <phoneticPr fontId="4"/>
  </si>
  <si>
    <t xml:space="preserve">
就労系サービスのチェックリスト作成の注意事項及び自己チェックについて</t>
    <rPh sb="1" eb="3">
      <t>シュウロウ</t>
    </rPh>
    <rPh sb="3" eb="4">
      <t>ケイ</t>
    </rPh>
    <rPh sb="16" eb="18">
      <t>サクセイ</t>
    </rPh>
    <rPh sb="19" eb="21">
      <t>チュウイ</t>
    </rPh>
    <rPh sb="21" eb="23">
      <t>ジコウ</t>
    </rPh>
    <rPh sb="23" eb="24">
      <t>オヨ</t>
    </rPh>
    <rPh sb="25" eb="27">
      <t>ジコ</t>
    </rPh>
    <phoneticPr fontId="4"/>
  </si>
  <si>
    <t>×</t>
    <phoneticPr fontId="4"/>
  </si>
  <si>
    <t>内　　　　　容</t>
    <rPh sb="0" eb="1">
      <t>ウチ</t>
    </rPh>
    <rPh sb="6" eb="7">
      <t>カタチ</t>
    </rPh>
    <phoneticPr fontId="4"/>
  </si>
  <si>
    <t>自己
チェック</t>
    <rPh sb="0" eb="2">
      <t>ジコ</t>
    </rPh>
    <phoneticPr fontId="4"/>
  </si>
  <si>
    <t>自己チェックで×の場合、その理由、今後の対応を記載してください</t>
    <rPh sb="0" eb="2">
      <t>ジコ</t>
    </rPh>
    <rPh sb="9" eb="11">
      <t>バアイ</t>
    </rPh>
    <rPh sb="14" eb="16">
      <t>リユウ</t>
    </rPh>
    <rPh sb="17" eb="19">
      <t>コンゴ</t>
    </rPh>
    <rPh sb="20" eb="22">
      <t>タイオウ</t>
    </rPh>
    <rPh sb="23" eb="25">
      <t>キサイ</t>
    </rPh>
    <phoneticPr fontId="4"/>
  </si>
  <si>
    <t>根拠等</t>
    <rPh sb="0" eb="2">
      <t>コンキョ</t>
    </rPh>
    <rPh sb="2" eb="3">
      <t>トウ</t>
    </rPh>
    <phoneticPr fontId="4"/>
  </si>
  <si>
    <t>１</t>
    <phoneticPr fontId="4"/>
  </si>
  <si>
    <t>４②算定状況は、令和７年４月１日の加算状況を記載してください。</t>
    <rPh sb="2" eb="4">
      <t>サンテイ</t>
    </rPh>
    <rPh sb="4" eb="6">
      <t>ジョウキョウ</t>
    </rPh>
    <rPh sb="8" eb="10">
      <t>レイワ</t>
    </rPh>
    <rPh sb="11" eb="12">
      <t>ネン</t>
    </rPh>
    <rPh sb="13" eb="14">
      <t>ガツ</t>
    </rPh>
    <rPh sb="15" eb="16">
      <t>ニチ</t>
    </rPh>
    <rPh sb="17" eb="19">
      <t>カサン</t>
    </rPh>
    <rPh sb="19" eb="21">
      <t>ジョウキョウ</t>
    </rPh>
    <rPh sb="22" eb="24">
      <t>キサイ</t>
    </rPh>
    <phoneticPr fontId="4"/>
  </si>
  <si>
    <t>２</t>
  </si>
  <si>
    <t>人員配置体制は、１（１）、（２）、（３）と整合させてください。</t>
    <phoneticPr fontId="4"/>
  </si>
  <si>
    <t>３</t>
  </si>
  <si>
    <r>
      <t xml:space="preserve">（送迎加算実績がある場合）
送迎状況を作成してください。
</t>
    </r>
    <r>
      <rPr>
        <sz val="11"/>
        <rFont val="ＭＳ Ｐゴシック"/>
        <family val="3"/>
        <charset val="128"/>
      </rPr>
      <t>送迎状況で２（１）⑥⑦で該当にチェックがある場合は、道路運送法等の違法が疑われますので、至急適正な運営に変更してください。</t>
    </r>
    <rPh sb="1" eb="3">
      <t>ソウゲイ</t>
    </rPh>
    <rPh sb="3" eb="5">
      <t>カサン</t>
    </rPh>
    <rPh sb="5" eb="7">
      <t>ジッセキ</t>
    </rPh>
    <rPh sb="10" eb="12">
      <t>バアイ</t>
    </rPh>
    <rPh sb="14" eb="16">
      <t>ソウゲイ</t>
    </rPh>
    <rPh sb="16" eb="18">
      <t>ジョウキョウ</t>
    </rPh>
    <rPh sb="19" eb="21">
      <t>サクセイ</t>
    </rPh>
    <rPh sb="29" eb="31">
      <t>ソウゲイ</t>
    </rPh>
    <rPh sb="31" eb="33">
      <t>ジョウキョウ</t>
    </rPh>
    <rPh sb="41" eb="43">
      <t>ガイトウ</t>
    </rPh>
    <rPh sb="51" eb="53">
      <t>バアイ</t>
    </rPh>
    <rPh sb="55" eb="57">
      <t>ドウロ</t>
    </rPh>
    <rPh sb="57" eb="59">
      <t>ウンソウ</t>
    </rPh>
    <rPh sb="59" eb="60">
      <t>ホウ</t>
    </rPh>
    <rPh sb="60" eb="61">
      <t>トウ</t>
    </rPh>
    <rPh sb="62" eb="64">
      <t>イホウ</t>
    </rPh>
    <rPh sb="65" eb="66">
      <t>ウタガ</t>
    </rPh>
    <rPh sb="73" eb="75">
      <t>シキュウ</t>
    </rPh>
    <rPh sb="75" eb="77">
      <t>テキセイ</t>
    </rPh>
    <rPh sb="78" eb="80">
      <t>ウンエイ</t>
    </rPh>
    <rPh sb="81" eb="83">
      <t>ヘンコウ</t>
    </rPh>
    <phoneticPr fontId="4"/>
  </si>
  <si>
    <t>平成29年4月17日
障支第1025号</t>
    <rPh sb="0" eb="2">
      <t>ヘイセイ</t>
    </rPh>
    <rPh sb="4" eb="5">
      <t>ネン</t>
    </rPh>
    <rPh sb="6" eb="7">
      <t>ガツ</t>
    </rPh>
    <rPh sb="9" eb="10">
      <t>ニチ</t>
    </rPh>
    <rPh sb="11" eb="12">
      <t>ショウ</t>
    </rPh>
    <rPh sb="12" eb="13">
      <t>シ</t>
    </rPh>
    <rPh sb="13" eb="14">
      <t>ダイ</t>
    </rPh>
    <rPh sb="18" eb="19">
      <t>ゴウ</t>
    </rPh>
    <phoneticPr fontId="4"/>
  </si>
  <si>
    <r>
      <t>（全就労継続支援（Ａ、Ｂ型）事業所及び生産活動を行っている就労移行支援事業所）
令和６年度の</t>
    </r>
    <r>
      <rPr>
        <b/>
        <u/>
        <sz val="11"/>
        <rFont val="ＭＳ Ｐゴシック"/>
        <family val="3"/>
        <charset val="128"/>
      </rPr>
      <t>会計報告を作成</t>
    </r>
    <r>
      <rPr>
        <sz val="11"/>
        <rFont val="ＭＳ Ｐゴシック"/>
        <family val="3"/>
        <charset val="128"/>
      </rPr>
      <t>してください。（留意事項あり）</t>
    </r>
    <rPh sb="1" eb="2">
      <t>ゼン</t>
    </rPh>
    <rPh sb="2" eb="4">
      <t>シュウロウ</t>
    </rPh>
    <rPh sb="4" eb="6">
      <t>ケイゾク</t>
    </rPh>
    <rPh sb="6" eb="8">
      <t>シエン</t>
    </rPh>
    <rPh sb="12" eb="13">
      <t>ガタ</t>
    </rPh>
    <rPh sb="14" eb="17">
      <t>ジギョウショ</t>
    </rPh>
    <rPh sb="17" eb="18">
      <t>オヨ</t>
    </rPh>
    <rPh sb="19" eb="21">
      <t>セイサン</t>
    </rPh>
    <rPh sb="21" eb="23">
      <t>カツドウ</t>
    </rPh>
    <rPh sb="24" eb="25">
      <t>オコナ</t>
    </rPh>
    <rPh sb="29" eb="31">
      <t>シュウロウ</t>
    </rPh>
    <rPh sb="31" eb="33">
      <t>イコウ</t>
    </rPh>
    <rPh sb="33" eb="35">
      <t>シエン</t>
    </rPh>
    <rPh sb="35" eb="38">
      <t>ジギョウショ</t>
    </rPh>
    <rPh sb="40" eb="42">
      <t>レイワ</t>
    </rPh>
    <rPh sb="43" eb="45">
      <t>ネンド</t>
    </rPh>
    <rPh sb="46" eb="48">
      <t>カイケイ</t>
    </rPh>
    <rPh sb="48" eb="50">
      <t>ホウコク</t>
    </rPh>
    <rPh sb="61" eb="63">
      <t>リュウイ</t>
    </rPh>
    <rPh sb="63" eb="65">
      <t>ジコウ</t>
    </rPh>
    <phoneticPr fontId="4"/>
  </si>
  <si>
    <r>
      <t>（全就労継続支援Ａ型事業所）
会計報告の様式２、３で「総賃金額」が「事業収入－経費」よりも金額が大きい事業所は、指定基準第192条第２項を満たさないものとして、令和７年度の</t>
    </r>
    <r>
      <rPr>
        <b/>
        <u/>
        <sz val="11"/>
        <rFont val="ＭＳ Ｐゴシック"/>
        <family val="3"/>
        <charset val="128"/>
      </rPr>
      <t>経営改善計画書（様式２－１、２－２）の提出</t>
    </r>
    <r>
      <rPr>
        <sz val="11"/>
        <rFont val="ＭＳ Ｐゴシック"/>
        <family val="3"/>
        <charset val="128"/>
      </rPr>
      <t>もお願いします。</t>
    </r>
    <rPh sb="51" eb="54">
      <t>ジギョウショ</t>
    </rPh>
    <rPh sb="56" eb="58">
      <t>シテイ</t>
    </rPh>
    <rPh sb="58" eb="60">
      <t>キジュン</t>
    </rPh>
    <rPh sb="60" eb="61">
      <t>ダイ</t>
    </rPh>
    <rPh sb="64" eb="65">
      <t>ジョウ</t>
    </rPh>
    <rPh sb="65" eb="66">
      <t>ダイ</t>
    </rPh>
    <rPh sb="67" eb="68">
      <t>コウ</t>
    </rPh>
    <rPh sb="69" eb="70">
      <t>ミ</t>
    </rPh>
    <rPh sb="80" eb="82">
      <t>レイワ</t>
    </rPh>
    <rPh sb="83" eb="85">
      <t>ネンド</t>
    </rPh>
    <rPh sb="86" eb="88">
      <t>ケイエイ</t>
    </rPh>
    <rPh sb="88" eb="90">
      <t>カイゼン</t>
    </rPh>
    <rPh sb="90" eb="93">
      <t>ケイカクショ</t>
    </rPh>
    <rPh sb="94" eb="96">
      <t>ヨウシキ</t>
    </rPh>
    <rPh sb="105" eb="107">
      <t>テイシュツ</t>
    </rPh>
    <rPh sb="109" eb="110">
      <t>ネガ</t>
    </rPh>
    <phoneticPr fontId="4"/>
  </si>
  <si>
    <t>平成29年7月21日
障支第1207号</t>
    <rPh sb="0" eb="2">
      <t>ヘイセイ</t>
    </rPh>
    <rPh sb="4" eb="5">
      <t>ネン</t>
    </rPh>
    <rPh sb="6" eb="7">
      <t>ガツ</t>
    </rPh>
    <rPh sb="9" eb="10">
      <t>ニチ</t>
    </rPh>
    <rPh sb="11" eb="12">
      <t>ショウ</t>
    </rPh>
    <rPh sb="12" eb="13">
      <t>シ</t>
    </rPh>
    <rPh sb="13" eb="14">
      <t>ダイ</t>
    </rPh>
    <rPh sb="18" eb="19">
      <t>ゴウ</t>
    </rPh>
    <phoneticPr fontId="4"/>
  </si>
  <si>
    <r>
      <t>会計報告様式２に記載された</t>
    </r>
    <r>
      <rPr>
        <b/>
        <u/>
        <sz val="11"/>
        <rFont val="ＭＳ Ｐゴシック"/>
        <family val="3"/>
        <charset val="128"/>
      </rPr>
      <t>金額に係る根拠資料（令和６年度の決算書、資金収支計算書、事業活動収支　内訳表等）を添付</t>
    </r>
    <r>
      <rPr>
        <sz val="11"/>
        <rFont val="ＭＳ Ｐゴシック"/>
        <family val="3"/>
        <charset val="128"/>
      </rPr>
      <t>してください。また</t>
    </r>
    <r>
      <rPr>
        <u val="double"/>
        <sz val="11"/>
        <rFont val="ＭＳ Ｐゴシック"/>
        <family val="3"/>
        <charset val="128"/>
      </rPr>
      <t>、根拠資料の該当箇所にマーカー</t>
    </r>
    <r>
      <rPr>
        <sz val="11"/>
        <rFont val="ＭＳ Ｐゴシック"/>
        <family val="3"/>
        <charset val="128"/>
      </rPr>
      <t>をしておいてください。</t>
    </r>
    <rPh sb="0" eb="2">
      <t>カイケイ</t>
    </rPh>
    <rPh sb="2" eb="4">
      <t>ホウコク</t>
    </rPh>
    <rPh sb="23" eb="25">
      <t>レイワ</t>
    </rPh>
    <rPh sb="26" eb="28">
      <t>ネンド</t>
    </rPh>
    <phoneticPr fontId="4"/>
  </si>
  <si>
    <r>
      <t xml:space="preserve">（全就労移行支援事業所）
</t>
    </r>
    <r>
      <rPr>
        <b/>
        <u/>
        <sz val="11"/>
        <rFont val="ＭＳ Ｐゴシック"/>
        <family val="3"/>
        <charset val="128"/>
      </rPr>
      <t>就職状況報告書を作成</t>
    </r>
    <r>
      <rPr>
        <sz val="11"/>
        <rFont val="ＭＳ Ｐゴシック"/>
        <family val="3"/>
        <charset val="128"/>
      </rPr>
      <t>してください。（記載例あり）
（基準省令第183条による就職状況の報告）</t>
    </r>
    <rPh sb="1" eb="2">
      <t>ゼン</t>
    </rPh>
    <rPh sb="2" eb="4">
      <t>シュウロウ</t>
    </rPh>
    <rPh sb="4" eb="6">
      <t>イコウ</t>
    </rPh>
    <rPh sb="6" eb="8">
      <t>シエン</t>
    </rPh>
    <rPh sb="8" eb="10">
      <t>ジギョウ</t>
    </rPh>
    <rPh sb="10" eb="11">
      <t>ショ</t>
    </rPh>
    <rPh sb="13" eb="15">
      <t>シュウショク</t>
    </rPh>
    <rPh sb="15" eb="17">
      <t>ジョウキョウ</t>
    </rPh>
    <rPh sb="17" eb="20">
      <t>ホウコクショ</t>
    </rPh>
    <rPh sb="21" eb="23">
      <t>サクセイ</t>
    </rPh>
    <rPh sb="31" eb="34">
      <t>キサイレイ</t>
    </rPh>
    <rPh sb="39" eb="41">
      <t>キジュン</t>
    </rPh>
    <rPh sb="41" eb="43">
      <t>ショウレイ</t>
    </rPh>
    <rPh sb="43" eb="44">
      <t>ダイ</t>
    </rPh>
    <rPh sb="47" eb="48">
      <t>ジョウ</t>
    </rPh>
    <rPh sb="51" eb="53">
      <t>シュウショク</t>
    </rPh>
    <rPh sb="53" eb="55">
      <t>ジョウキョウ</t>
    </rPh>
    <rPh sb="56" eb="58">
      <t>ホウコク</t>
    </rPh>
    <phoneticPr fontId="4"/>
  </si>
  <si>
    <t>基準省令第183条</t>
    <phoneticPr fontId="4"/>
  </si>
  <si>
    <r>
      <t xml:space="preserve">（全就労継続支援Ａ型事業所）
</t>
    </r>
    <r>
      <rPr>
        <b/>
        <u/>
        <sz val="11"/>
        <rFont val="ＭＳ Ｐゴシック"/>
        <family val="3"/>
        <charset val="128"/>
      </rPr>
      <t>適正な運営に向けた指定基準の見直し等に関する報告書を作成</t>
    </r>
    <r>
      <rPr>
        <sz val="11"/>
        <rFont val="ＭＳ Ｐゴシック"/>
        <family val="3"/>
        <charset val="128"/>
      </rPr>
      <t>してください。</t>
    </r>
    <rPh sb="1" eb="2">
      <t>ゼン</t>
    </rPh>
    <rPh sb="2" eb="4">
      <t>シュウロウ</t>
    </rPh>
    <rPh sb="4" eb="6">
      <t>ケイゾク</t>
    </rPh>
    <rPh sb="6" eb="8">
      <t>シエン</t>
    </rPh>
    <rPh sb="9" eb="10">
      <t>ガタ</t>
    </rPh>
    <rPh sb="10" eb="13">
      <t>ジギョウショ</t>
    </rPh>
    <rPh sb="15" eb="17">
      <t>テキセイ</t>
    </rPh>
    <rPh sb="18" eb="20">
      <t>ウンエイ</t>
    </rPh>
    <rPh sb="21" eb="22">
      <t>ム</t>
    </rPh>
    <rPh sb="24" eb="26">
      <t>シテイ</t>
    </rPh>
    <rPh sb="26" eb="28">
      <t>キジュン</t>
    </rPh>
    <rPh sb="29" eb="31">
      <t>ミナオ</t>
    </rPh>
    <rPh sb="32" eb="33">
      <t>トウ</t>
    </rPh>
    <rPh sb="34" eb="35">
      <t>カン</t>
    </rPh>
    <rPh sb="37" eb="40">
      <t>ホウコクショ</t>
    </rPh>
    <rPh sb="41" eb="43">
      <t>サクセイ</t>
    </rPh>
    <phoneticPr fontId="4"/>
  </si>
  <si>
    <r>
      <t xml:space="preserve">（処遇改善加算実績等がある場合）
</t>
    </r>
    <r>
      <rPr>
        <b/>
        <u/>
        <sz val="11"/>
        <rFont val="ＭＳ Ｐゴシック"/>
        <family val="3"/>
        <charset val="128"/>
      </rPr>
      <t>処遇改善加算等に関する状況を作成</t>
    </r>
    <r>
      <rPr>
        <sz val="11"/>
        <rFont val="ＭＳ Ｐゴシック"/>
        <family val="3"/>
        <charset val="128"/>
      </rPr>
      <t>してください。</t>
    </r>
    <rPh sb="1" eb="3">
      <t>ショグウ</t>
    </rPh>
    <rPh sb="3" eb="5">
      <t>カイゼン</t>
    </rPh>
    <rPh sb="5" eb="7">
      <t>カサン</t>
    </rPh>
    <rPh sb="7" eb="9">
      <t>ジッセキ</t>
    </rPh>
    <rPh sb="9" eb="10">
      <t>ナド</t>
    </rPh>
    <rPh sb="13" eb="15">
      <t>バアイ</t>
    </rPh>
    <rPh sb="17" eb="19">
      <t>ショグウ</t>
    </rPh>
    <rPh sb="19" eb="21">
      <t>カイゼン</t>
    </rPh>
    <rPh sb="21" eb="23">
      <t>カサン</t>
    </rPh>
    <rPh sb="23" eb="24">
      <t>トウ</t>
    </rPh>
    <rPh sb="25" eb="26">
      <t>カン</t>
    </rPh>
    <rPh sb="28" eb="30">
      <t>ジョウキョウ</t>
    </rPh>
    <rPh sb="31" eb="33">
      <t>サクセイ</t>
    </rPh>
    <phoneticPr fontId="4"/>
  </si>
  <si>
    <t>サービス種類毎の提出書類</t>
    <rPh sb="4" eb="6">
      <t>シュルイ</t>
    </rPh>
    <rPh sb="6" eb="7">
      <t>ゴト</t>
    </rPh>
    <rPh sb="8" eb="10">
      <t>テイシュツ</t>
    </rPh>
    <rPh sb="10" eb="12">
      <t>ショルイ</t>
    </rPh>
    <phoneticPr fontId="4"/>
  </si>
  <si>
    <t>令和７年度チェックリストの記載内容に係る誓約書
【就労系】</t>
    <rPh sb="0" eb="2">
      <t>レイワ</t>
    </rPh>
    <rPh sb="3" eb="5">
      <t>ネンド</t>
    </rPh>
    <rPh sb="13" eb="15">
      <t>キサイ</t>
    </rPh>
    <rPh sb="15" eb="17">
      <t>ナイヨウ</t>
    </rPh>
    <rPh sb="18" eb="19">
      <t>カカ</t>
    </rPh>
    <rPh sb="20" eb="23">
      <t>セイヤクショ</t>
    </rPh>
    <rPh sb="25" eb="27">
      <t>シュウロウ</t>
    </rPh>
    <rPh sb="27" eb="28">
      <t>ケイ</t>
    </rPh>
    <phoneticPr fontId="53"/>
  </si>
  <si>
    <t>令和</t>
    <rPh sb="0" eb="2">
      <t>レイワ</t>
    </rPh>
    <phoneticPr fontId="4"/>
  </si>
  <si>
    <t>年</t>
    <rPh sb="0" eb="1">
      <t>ネン</t>
    </rPh>
    <phoneticPr fontId="55"/>
  </si>
  <si>
    <t>月</t>
    <rPh sb="0" eb="1">
      <t>ガツ</t>
    </rPh>
    <phoneticPr fontId="55"/>
  </si>
  <si>
    <t>日</t>
    <rPh sb="0" eb="1">
      <t>ニチ</t>
    </rPh>
    <phoneticPr fontId="55"/>
  </si>
  <si>
    <t>兵庫県知事　様</t>
    <phoneticPr fontId="53"/>
  </si>
  <si>
    <t>法人名：</t>
    <phoneticPr fontId="53"/>
  </si>
  <si>
    <t>代表者の職氏名：</t>
    <phoneticPr fontId="53"/>
  </si>
  <si>
    <t>事業所名：</t>
    <rPh sb="0" eb="3">
      <t>ジギョウショ</t>
    </rPh>
    <rPh sb="3" eb="4">
      <t>メイ</t>
    </rPh>
    <phoneticPr fontId="53"/>
  </si>
  <si>
    <t>事業所番号：</t>
    <rPh sb="0" eb="3">
      <t>ジギョウショ</t>
    </rPh>
    <rPh sb="3" eb="5">
      <t>バンゴウ</t>
    </rPh>
    <phoneticPr fontId="53"/>
  </si>
  <si>
    <t>記入担当者の職氏名：</t>
    <rPh sb="0" eb="2">
      <t>キニュウ</t>
    </rPh>
    <rPh sb="2" eb="5">
      <t>タントウシャ</t>
    </rPh>
    <rPh sb="6" eb="7">
      <t>ショク</t>
    </rPh>
    <rPh sb="7" eb="9">
      <t>シメイ</t>
    </rPh>
    <phoneticPr fontId="53"/>
  </si>
  <si>
    <r>
      <t>　</t>
    </r>
    <r>
      <rPr>
        <sz val="14"/>
        <rFont val="ＭＳ ゴシック"/>
        <family val="3"/>
        <charset val="128"/>
      </rPr>
      <t>令和７年度チェックリスト【就労系】を提出するにあたり、当法人は、
記載項目、記載事項に漏れがないことを確認するとともに、記載内容が
正確であることを十分に調査・確認のうえ作成しており、すべての
記載内容が真実かつ適正であることを誓約します。</t>
    </r>
    <rPh sb="1" eb="3">
      <t>レイワ</t>
    </rPh>
    <rPh sb="14" eb="16">
      <t>シュウロウ</t>
    </rPh>
    <rPh sb="16" eb="17">
      <t>ケイ</t>
    </rPh>
    <rPh sb="103" eb="105">
      <t>ナイヨウ</t>
    </rPh>
    <rPh sb="110" eb="112">
      <t>テキセイ</t>
    </rPh>
    <phoneticPr fontId="55"/>
  </si>
  <si>
    <t>令和７年度　チェックリスト</t>
    <rPh sb="0" eb="2">
      <t>レイワ</t>
    </rPh>
    <rPh sb="3" eb="5">
      <t>ネンド</t>
    </rPh>
    <phoneticPr fontId="4"/>
  </si>
  <si>
    <t>【就労系】</t>
    <rPh sb="1" eb="3">
      <t>シュウロウ</t>
    </rPh>
    <rPh sb="3" eb="4">
      <t>ケイ</t>
    </rPh>
    <phoneticPr fontId="4"/>
  </si>
  <si>
    <t>（令和７年４月１日）</t>
    <rPh sb="1" eb="3">
      <t>レイワ</t>
    </rPh>
    <rPh sb="4" eb="5">
      <t>ネン</t>
    </rPh>
    <rPh sb="6" eb="7">
      <t>ガツ</t>
    </rPh>
    <rPh sb="8" eb="9">
      <t>ヒ</t>
    </rPh>
    <phoneticPr fontId="4"/>
  </si>
  <si>
    <t>事業所番号</t>
    <rPh sb="0" eb="3">
      <t>ジギョウショ</t>
    </rPh>
    <rPh sb="3" eb="5">
      <t>バンゴウ</t>
    </rPh>
    <phoneticPr fontId="4"/>
  </si>
  <si>
    <t>←左詰めで記入</t>
    <rPh sb="1" eb="2">
      <t>ヒダリ</t>
    </rPh>
    <rPh sb="2" eb="3">
      <t>ツ</t>
    </rPh>
    <rPh sb="5" eb="7">
      <t>キニュウ</t>
    </rPh>
    <phoneticPr fontId="4"/>
  </si>
  <si>
    <t>主たる事業所</t>
    <rPh sb="0" eb="1">
      <t>シュ</t>
    </rPh>
    <rPh sb="3" eb="6">
      <t>ジギョウショ</t>
    </rPh>
    <phoneticPr fontId="4"/>
  </si>
  <si>
    <t>フリガナ</t>
    <phoneticPr fontId="4"/>
  </si>
  <si>
    <t>名　　称</t>
    <rPh sb="0" eb="1">
      <t>メイ</t>
    </rPh>
    <rPh sb="3" eb="4">
      <t>ショウ</t>
    </rPh>
    <phoneticPr fontId="4"/>
  </si>
  <si>
    <t>所在地</t>
    <rPh sb="0" eb="3">
      <t>ショザイチ</t>
    </rPh>
    <phoneticPr fontId="4"/>
  </si>
  <si>
    <t>〒</t>
    <phoneticPr fontId="4"/>
  </si>
  <si>
    <t>　</t>
    <phoneticPr fontId="4"/>
  </si>
  <si>
    <t>電話番号</t>
    <rPh sb="0" eb="2">
      <t>デンワ</t>
    </rPh>
    <rPh sb="2" eb="4">
      <t>バンゴウ</t>
    </rPh>
    <phoneticPr fontId="4"/>
  </si>
  <si>
    <t>ＦＡＸ番号</t>
    <rPh sb="3" eb="5">
      <t>バンゴウ</t>
    </rPh>
    <phoneticPr fontId="4"/>
  </si>
  <si>
    <t>住　所</t>
    <rPh sb="0" eb="1">
      <t>ジュウ</t>
    </rPh>
    <rPh sb="2" eb="3">
      <t>トコロ</t>
    </rPh>
    <phoneticPr fontId="4"/>
  </si>
  <si>
    <t>管理者氏名</t>
    <rPh sb="0" eb="3">
      <t>カンリシャ</t>
    </rPh>
    <rPh sb="3" eb="4">
      <t>シ</t>
    </rPh>
    <rPh sb="4" eb="5">
      <t>メイ</t>
    </rPh>
    <phoneticPr fontId="4"/>
  </si>
  <si>
    <t>従たる事業所①</t>
    <rPh sb="0" eb="1">
      <t>ジュウ</t>
    </rPh>
    <rPh sb="3" eb="6">
      <t>ジギョウショ</t>
    </rPh>
    <phoneticPr fontId="4"/>
  </si>
  <si>
    <t>従たる事業所②</t>
    <rPh sb="0" eb="1">
      <t>ジュウ</t>
    </rPh>
    <rPh sb="3" eb="6">
      <t>ジギョウショ</t>
    </rPh>
    <phoneticPr fontId="4"/>
  </si>
  <si>
    <t>定員</t>
    <rPh sb="0" eb="2">
      <t>テイイン</t>
    </rPh>
    <phoneticPr fontId="4"/>
  </si>
  <si>
    <t>実施　　　　　　　　　　　　　　　　　　　　　　　　　　　　サービス</t>
    <rPh sb="0" eb="2">
      <t>ジッシ</t>
    </rPh>
    <phoneticPr fontId="4"/>
  </si>
  <si>
    <t>就労移行支援
（一般型）
（資格取得型）</t>
    <rPh sb="0" eb="2">
      <t>シュウロウ</t>
    </rPh>
    <rPh sb="2" eb="4">
      <t>イコウ</t>
    </rPh>
    <rPh sb="4" eb="6">
      <t>シエン</t>
    </rPh>
    <rPh sb="8" eb="10">
      <t>イッパン</t>
    </rPh>
    <rPh sb="10" eb="11">
      <t>ガタ</t>
    </rPh>
    <phoneticPr fontId="4"/>
  </si>
  <si>
    <t>就労継続支援（Ａ型）</t>
    <rPh sb="0" eb="2">
      <t>シュウロウ</t>
    </rPh>
    <rPh sb="2" eb="4">
      <t>ケイゾク</t>
    </rPh>
    <rPh sb="4" eb="6">
      <t>シエン</t>
    </rPh>
    <rPh sb="8" eb="9">
      <t>ガタ</t>
    </rPh>
    <phoneticPr fontId="4"/>
  </si>
  <si>
    <t>就労継続支援（Ｂ型）</t>
    <rPh sb="0" eb="2">
      <t>シュウロウ</t>
    </rPh>
    <rPh sb="2" eb="4">
      <t>ケイゾク</t>
    </rPh>
    <rPh sb="4" eb="6">
      <t>シエン</t>
    </rPh>
    <rPh sb="8" eb="9">
      <t>ガタ</t>
    </rPh>
    <phoneticPr fontId="4"/>
  </si>
  <si>
    <t>人</t>
    <rPh sb="0" eb="1">
      <t>ニン</t>
    </rPh>
    <phoneticPr fontId="4"/>
  </si>
  <si>
    <t>計</t>
    <rPh sb="0" eb="1">
      <t>ケイ</t>
    </rPh>
    <phoneticPr fontId="4"/>
  </si>
  <si>
    <t>多機能　　　　　　　　　　　　　　　　　　合計</t>
    <rPh sb="0" eb="3">
      <t>タキノウ</t>
    </rPh>
    <rPh sb="21" eb="23">
      <t>ゴウケイ</t>
    </rPh>
    <phoneticPr fontId="4"/>
  </si>
  <si>
    <t>他の社会福祉施設との併設の有無</t>
    <rPh sb="0" eb="1">
      <t>タ</t>
    </rPh>
    <rPh sb="2" eb="4">
      <t>シャカイ</t>
    </rPh>
    <rPh sb="4" eb="6">
      <t>フクシ</t>
    </rPh>
    <rPh sb="6" eb="8">
      <t>シセツ</t>
    </rPh>
    <rPh sb="10" eb="12">
      <t>ヘイセツ</t>
    </rPh>
    <rPh sb="13" eb="15">
      <t>ウム</t>
    </rPh>
    <phoneticPr fontId="4"/>
  </si>
  <si>
    <t>有　・　無</t>
    <rPh sb="0" eb="1">
      <t>ウ</t>
    </rPh>
    <rPh sb="4" eb="5">
      <t>ム</t>
    </rPh>
    <phoneticPr fontId="4"/>
  </si>
  <si>
    <t>併設施設の種別</t>
    <rPh sb="0" eb="2">
      <t>ヘイセツ</t>
    </rPh>
    <rPh sb="2" eb="4">
      <t>シセツ</t>
    </rPh>
    <rPh sb="5" eb="7">
      <t>シュベツ</t>
    </rPh>
    <phoneticPr fontId="4"/>
  </si>
  <si>
    <t>併設施設の名称</t>
    <rPh sb="0" eb="2">
      <t>ヘイセツ</t>
    </rPh>
    <rPh sb="2" eb="4">
      <t>シセツ</t>
    </rPh>
    <rPh sb="5" eb="7">
      <t>メイショウ</t>
    </rPh>
    <phoneticPr fontId="4"/>
  </si>
  <si>
    <t>併設施設の定員</t>
    <rPh sb="0" eb="2">
      <t>ヘイセツ</t>
    </rPh>
    <rPh sb="2" eb="4">
      <t>シセツ</t>
    </rPh>
    <rPh sb="5" eb="7">
      <t>テイイン</t>
    </rPh>
    <phoneticPr fontId="4"/>
  </si>
  <si>
    <t>設置法人</t>
    <rPh sb="0" eb="2">
      <t>セッチ</t>
    </rPh>
    <rPh sb="2" eb="4">
      <t>ホウジン</t>
    </rPh>
    <phoneticPr fontId="4"/>
  </si>
  <si>
    <t>代表者名</t>
    <rPh sb="0" eb="3">
      <t>ダイヒョウシャ</t>
    </rPh>
    <rPh sb="3" eb="4">
      <t>メイ</t>
    </rPh>
    <phoneticPr fontId="4"/>
  </si>
  <si>
    <t>記入者</t>
    <rPh sb="0" eb="2">
      <t>キニュウ</t>
    </rPh>
    <rPh sb="2" eb="3">
      <t>シャ</t>
    </rPh>
    <phoneticPr fontId="4"/>
  </si>
  <si>
    <t>職氏名</t>
    <rPh sb="0" eb="1">
      <t>ショク</t>
    </rPh>
    <rPh sb="1" eb="2">
      <t>シ</t>
    </rPh>
    <rPh sb="2" eb="3">
      <t>ナ</t>
    </rPh>
    <phoneticPr fontId="4"/>
  </si>
  <si>
    <t>連絡先</t>
    <rPh sb="0" eb="3">
      <t>レンラクサキ</t>
    </rPh>
    <phoneticPr fontId="4"/>
  </si>
  <si>
    <t>事業所公式の電子メールアドレス</t>
    <rPh sb="0" eb="3">
      <t>ジギョウショ</t>
    </rPh>
    <rPh sb="3" eb="5">
      <t>コウシキ</t>
    </rPh>
    <rPh sb="6" eb="8">
      <t>デンシ</t>
    </rPh>
    <phoneticPr fontId="4"/>
  </si>
  <si>
    <t>以下の書類（写）を添付してください。</t>
    <rPh sb="0" eb="2">
      <t>イカ</t>
    </rPh>
    <rPh sb="3" eb="5">
      <t>ショルイ</t>
    </rPh>
    <rPh sb="6" eb="7">
      <t>ウツ</t>
    </rPh>
    <rPh sb="9" eb="11">
      <t>テンプ</t>
    </rPh>
    <phoneticPr fontId="4"/>
  </si>
  <si>
    <t>　出勤簿（令和７年４月分）
 　　作成していない場合は、各職員の
　　 出勤状況が確認できるもの
　   （タイムカード等）</t>
    <rPh sb="1" eb="4">
      <t>シュッキンボ</t>
    </rPh>
    <rPh sb="5" eb="7">
      <t>レイワ</t>
    </rPh>
    <rPh sb="17" eb="19">
      <t>サクセイ</t>
    </rPh>
    <rPh sb="24" eb="26">
      <t>バアイ</t>
    </rPh>
    <rPh sb="28" eb="29">
      <t>カク</t>
    </rPh>
    <rPh sb="29" eb="31">
      <t>ショクイン</t>
    </rPh>
    <rPh sb="36" eb="38">
      <t>シュッキン</t>
    </rPh>
    <rPh sb="38" eb="40">
      <t>ジョウキョウ</t>
    </rPh>
    <rPh sb="41" eb="43">
      <t>カクニン</t>
    </rPh>
    <rPh sb="60" eb="61">
      <t>ナド</t>
    </rPh>
    <phoneticPr fontId="4"/>
  </si>
  <si>
    <t>「１(３) 勤務形態一覧表」に記載されたすべての職員について添付すること。</t>
    <rPh sb="6" eb="8">
      <t>キンム</t>
    </rPh>
    <rPh sb="8" eb="10">
      <t>ケイタイ</t>
    </rPh>
    <rPh sb="10" eb="12">
      <t>イチラン</t>
    </rPh>
    <rPh sb="12" eb="13">
      <t>ヒョウ</t>
    </rPh>
    <rPh sb="15" eb="17">
      <t>キサイ</t>
    </rPh>
    <rPh sb="24" eb="25">
      <t>ショク</t>
    </rPh>
    <rPh sb="25" eb="26">
      <t>イン</t>
    </rPh>
    <rPh sb="30" eb="32">
      <t>テンプ</t>
    </rPh>
    <phoneticPr fontId="4"/>
  </si>
  <si>
    <t>非常勤職員については、勤務時間数がわかるものも添付すること。</t>
    <rPh sb="0" eb="3">
      <t>ヒジョウキン</t>
    </rPh>
    <rPh sb="3" eb="5">
      <t>ショクイン</t>
    </rPh>
    <rPh sb="11" eb="13">
      <t>キンム</t>
    </rPh>
    <rPh sb="13" eb="16">
      <t>ジカンスウ</t>
    </rPh>
    <rPh sb="23" eb="25">
      <t>テンプ</t>
    </rPh>
    <phoneticPr fontId="4"/>
  </si>
  <si>
    <t>１　資料は、 可能な限り両面コピーにより提出してください。
２　提出前に、 記入漏れはないか、 資料の添付漏れはないかどうか、
　　再度ご確認ください。</t>
    <phoneticPr fontId="4"/>
  </si>
  <si>
    <t>１  職員の配置状況　（令和６年５月～令和７年４月）</t>
    <rPh sb="3" eb="5">
      <t>ショクイン</t>
    </rPh>
    <rPh sb="6" eb="8">
      <t>ハイチ</t>
    </rPh>
    <rPh sb="8" eb="10">
      <t>ジョウキョウ</t>
    </rPh>
    <rPh sb="12" eb="14">
      <t>レイワ</t>
    </rPh>
    <rPh sb="15" eb="16">
      <t>ネン</t>
    </rPh>
    <rPh sb="17" eb="18">
      <t>ガツ</t>
    </rPh>
    <rPh sb="19" eb="21">
      <t>レイワ</t>
    </rPh>
    <rPh sb="22" eb="23">
      <t>ネン</t>
    </rPh>
    <rPh sb="24" eb="25">
      <t>ガツ</t>
    </rPh>
    <phoneticPr fontId="4"/>
  </si>
  <si>
    <t>（１）職員数（就労系サービス）</t>
    <rPh sb="3" eb="6">
      <t>ショクインスウ</t>
    </rPh>
    <rPh sb="7" eb="9">
      <t>シュウロウ</t>
    </rPh>
    <rPh sb="9" eb="10">
      <t>ケイ</t>
    </rPh>
    <phoneticPr fontId="4"/>
  </si>
  <si>
    <t>職種</t>
    <rPh sb="0" eb="2">
      <t>ショクシュ</t>
    </rPh>
    <phoneticPr fontId="4"/>
  </si>
  <si>
    <t>配置
基準</t>
    <rPh sb="0" eb="2">
      <t>ハイチ</t>
    </rPh>
    <rPh sb="3" eb="5">
      <t>キジュン</t>
    </rPh>
    <phoneticPr fontId="4"/>
  </si>
  <si>
    <t>R6.5</t>
    <phoneticPr fontId="4"/>
  </si>
  <si>
    <t>R7.1</t>
    <phoneticPr fontId="4"/>
  </si>
  <si>
    <t>管理者</t>
    <rPh sb="0" eb="3">
      <t>カンリシャ</t>
    </rPh>
    <phoneticPr fontId="4"/>
  </si>
  <si>
    <t>サービス管理責任者</t>
    <rPh sb="4" eb="6">
      <t>カンリ</t>
    </rPh>
    <rPh sb="6" eb="8">
      <t>セキニン</t>
    </rPh>
    <rPh sb="8" eb="9">
      <t>シャ</t>
    </rPh>
    <phoneticPr fontId="4"/>
  </si>
  <si>
    <t>生活支援員※</t>
    <rPh sb="0" eb="2">
      <t>セイカツ</t>
    </rPh>
    <rPh sb="2" eb="4">
      <t>シエン</t>
    </rPh>
    <rPh sb="4" eb="5">
      <t>イン</t>
    </rPh>
    <phoneticPr fontId="4"/>
  </si>
  <si>
    <t xml:space="preserve"> </t>
    <phoneticPr fontId="4"/>
  </si>
  <si>
    <t>職業指導員※</t>
    <rPh sb="0" eb="2">
      <t>ショクギョウ</t>
    </rPh>
    <rPh sb="2" eb="5">
      <t>シドウイン</t>
    </rPh>
    <phoneticPr fontId="4"/>
  </si>
  <si>
    <t>就労支援員※</t>
    <rPh sb="0" eb="2">
      <t>シュウロウ</t>
    </rPh>
    <rPh sb="2" eb="4">
      <t>シエン</t>
    </rPh>
    <rPh sb="4" eb="5">
      <t>イン</t>
    </rPh>
    <phoneticPr fontId="4"/>
  </si>
  <si>
    <t>就労定着支援員</t>
    <rPh sb="0" eb="2">
      <t>シュウロウ</t>
    </rPh>
    <rPh sb="2" eb="4">
      <t>テイチャク</t>
    </rPh>
    <rPh sb="4" eb="7">
      <t>シエンイン</t>
    </rPh>
    <phoneticPr fontId="4"/>
  </si>
  <si>
    <t>その他従業員</t>
    <rPh sb="2" eb="3">
      <t>タ</t>
    </rPh>
    <rPh sb="3" eb="6">
      <t>ジュウギョウイン</t>
    </rPh>
    <phoneticPr fontId="4"/>
  </si>
  <si>
    <t>＿</t>
    <phoneticPr fontId="4"/>
  </si>
  <si>
    <t>合　計</t>
    <rPh sb="0" eb="1">
      <t>ゴウ</t>
    </rPh>
    <rPh sb="2" eb="3">
      <t>ケイ</t>
    </rPh>
    <phoneticPr fontId="4"/>
  </si>
  <si>
    <t>１ 上段（　）内書きは非常勤数</t>
    <phoneticPr fontId="4"/>
  </si>
  <si>
    <r>
      <t xml:space="preserve">２ </t>
    </r>
    <r>
      <rPr>
        <b/>
        <u/>
        <sz val="10.5"/>
        <rFont val="ＭＳ ゴシック"/>
        <family val="3"/>
        <charset val="128"/>
      </rPr>
      <t>人数は常勤換算による</t>
    </r>
    <r>
      <rPr>
        <sz val="10.5"/>
        <rFont val="ＭＳ ゴシック"/>
        <family val="3"/>
        <charset val="128"/>
      </rPr>
      <t>ものとし、</t>
    </r>
    <r>
      <rPr>
        <b/>
        <u/>
        <sz val="10.5"/>
        <rFont val="ＭＳ ゴシック"/>
        <family val="3"/>
        <charset val="128"/>
      </rPr>
      <t>１（２）、１（３）の表の数値と整合させ</t>
    </r>
    <r>
      <rPr>
        <sz val="10.5"/>
        <rFont val="ＭＳ ゴシック"/>
        <family val="3"/>
        <charset val="128"/>
      </rPr>
      <t>てください。</t>
    </r>
    <rPh sb="2" eb="4">
      <t>ニンズウ</t>
    </rPh>
    <rPh sb="5" eb="7">
      <t>ジョウキン</t>
    </rPh>
    <rPh sb="7" eb="9">
      <t>カンザン</t>
    </rPh>
    <rPh sb="27" eb="28">
      <t>ヒョウ</t>
    </rPh>
    <rPh sb="29" eb="31">
      <t>スウチ</t>
    </rPh>
    <rPh sb="32" eb="34">
      <t>セイゴウ</t>
    </rPh>
    <phoneticPr fontId="4"/>
  </si>
  <si>
    <t>３ 配置基準欄は、前年度の平均利用者数を各サービスに応じた人員基準に基づき計算してください。
 多機能の場合、各基準の合計数を記入してください。
 一体型事業所の場合、主・従トータルの利用者数に対する基準を記入してください。
※「職業指導員」及び「生活支援員」は、常勤換算以外に各々１人以上、かつ「職業指導員」又は「生活支援員」のうち
　１人以上は常勤という基準も満たしていなければなりません。</t>
    <rPh sb="2" eb="4">
      <t>ハイチ</t>
    </rPh>
    <rPh sb="4" eb="6">
      <t>キジュン</t>
    </rPh>
    <rPh sb="6" eb="7">
      <t>ラン</t>
    </rPh>
    <rPh sb="9" eb="12">
      <t>ゼンネンド</t>
    </rPh>
    <rPh sb="13" eb="15">
      <t>ヘイキン</t>
    </rPh>
    <rPh sb="15" eb="18">
      <t>リヨウシャ</t>
    </rPh>
    <rPh sb="18" eb="19">
      <t>スウ</t>
    </rPh>
    <rPh sb="20" eb="21">
      <t>カク</t>
    </rPh>
    <rPh sb="26" eb="27">
      <t>オウ</t>
    </rPh>
    <rPh sb="29" eb="31">
      <t>ジンイン</t>
    </rPh>
    <rPh sb="31" eb="33">
      <t>キジュン</t>
    </rPh>
    <rPh sb="34" eb="35">
      <t>モト</t>
    </rPh>
    <rPh sb="37" eb="39">
      <t>ケイサン</t>
    </rPh>
    <rPh sb="48" eb="51">
      <t>タキノウ</t>
    </rPh>
    <rPh sb="52" eb="54">
      <t>バアイ</t>
    </rPh>
    <rPh sb="55" eb="56">
      <t>カク</t>
    </rPh>
    <rPh sb="56" eb="58">
      <t>キジュン</t>
    </rPh>
    <rPh sb="59" eb="62">
      <t>ゴウケイスウ</t>
    </rPh>
    <rPh sb="63" eb="65">
      <t>キニュウ</t>
    </rPh>
    <phoneticPr fontId="4"/>
  </si>
  <si>
    <t>４ 基準の対象職員等で配置基準を満たしていない期間があれば、介護給付費等が減算しているかを確認し、減算の必要
 があるにもかかわらず、減算されていない場合は、過誤調整による返還手続きを行ってください。
 また、現在も配置基準違反が続いている場合は、早急に是正してください。</t>
    <rPh sb="2" eb="4">
      <t>キジュン</t>
    </rPh>
    <rPh sb="5" eb="7">
      <t>タイショウ</t>
    </rPh>
    <rPh sb="32" eb="34">
      <t>キュウフ</t>
    </rPh>
    <rPh sb="34" eb="35">
      <t>ヒ</t>
    </rPh>
    <rPh sb="35" eb="36">
      <t>トウ</t>
    </rPh>
    <rPh sb="49" eb="51">
      <t>ゲンサン</t>
    </rPh>
    <rPh sb="108" eb="110">
      <t>ハイチ</t>
    </rPh>
    <phoneticPr fontId="4"/>
  </si>
  <si>
    <t>（２）サービス種別ごとの職員配置数</t>
    <rPh sb="7" eb="9">
      <t>シュベツ</t>
    </rPh>
    <rPh sb="12" eb="14">
      <t>ショクイン</t>
    </rPh>
    <rPh sb="14" eb="16">
      <t>ハイチ</t>
    </rPh>
    <rPh sb="16" eb="17">
      <t>スウ</t>
    </rPh>
    <phoneticPr fontId="4"/>
  </si>
  <si>
    <t>ア　就労移行支援（一般型・資格取得型）</t>
    <rPh sb="9" eb="11">
      <t>イッパン</t>
    </rPh>
    <rPh sb="11" eb="12">
      <t>ガタ</t>
    </rPh>
    <rPh sb="13" eb="15">
      <t>シカク</t>
    </rPh>
    <rPh sb="15" eb="17">
      <t>シュトク</t>
    </rPh>
    <rPh sb="17" eb="18">
      <t>ガタ</t>
    </rPh>
    <phoneticPr fontId="4"/>
  </si>
  <si>
    <t>従業者の職種・員数</t>
    <rPh sb="0" eb="3">
      <t>ジュウギョウシャ</t>
    </rPh>
    <rPh sb="4" eb="6">
      <t>ショクシュ</t>
    </rPh>
    <rPh sb="7" eb="9">
      <t>インスウ</t>
    </rPh>
    <phoneticPr fontId="4"/>
  </si>
  <si>
    <t>職業指導員</t>
    <rPh sb="0" eb="2">
      <t>ショクギョウ</t>
    </rPh>
    <rPh sb="2" eb="5">
      <t>シドウイン</t>
    </rPh>
    <phoneticPr fontId="4"/>
  </si>
  <si>
    <t>生活支援員</t>
    <rPh sb="0" eb="2">
      <t>セイカツ</t>
    </rPh>
    <rPh sb="2" eb="5">
      <t>シエンイン</t>
    </rPh>
    <phoneticPr fontId="4"/>
  </si>
  <si>
    <t>就労支援員</t>
    <rPh sb="0" eb="2">
      <t>シュウロウ</t>
    </rPh>
    <rPh sb="2" eb="5">
      <t>シエンイン</t>
    </rPh>
    <phoneticPr fontId="4"/>
  </si>
  <si>
    <t>専従</t>
    <rPh sb="0" eb="2">
      <t>センジュウ</t>
    </rPh>
    <phoneticPr fontId="4"/>
  </si>
  <si>
    <t>兼務</t>
    <rPh sb="0" eb="2">
      <t>ケンム</t>
    </rPh>
    <phoneticPr fontId="4"/>
  </si>
  <si>
    <t>従業者数</t>
    <rPh sb="0" eb="3">
      <t>ジュウギョウシャ</t>
    </rPh>
    <rPh sb="3" eb="4">
      <t>スウ</t>
    </rPh>
    <phoneticPr fontId="4"/>
  </si>
  <si>
    <t>常勤（人）</t>
    <rPh sb="0" eb="2">
      <t>ジョウキン</t>
    </rPh>
    <rPh sb="3" eb="4">
      <t>ニン</t>
    </rPh>
    <phoneticPr fontId="4"/>
  </si>
  <si>
    <t>非常勤（人）</t>
    <rPh sb="0" eb="3">
      <t>ヒジョウキン</t>
    </rPh>
    <rPh sb="4" eb="5">
      <t>ニン</t>
    </rPh>
    <phoneticPr fontId="4"/>
  </si>
  <si>
    <t>常勤換算後の人数（人）</t>
    <rPh sb="0" eb="2">
      <t>ジョウキン</t>
    </rPh>
    <rPh sb="2" eb="4">
      <t>カンサン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</si>
  <si>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</si>
  <si>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サービス
管理責任者</t>
    <rPh sb="5" eb="7">
      <t>カンリ</t>
    </rPh>
    <rPh sb="7" eb="10">
      <t>セキニンシャ</t>
    </rPh>
    <phoneticPr fontId="4"/>
  </si>
  <si>
    <t>その他の
従業者</t>
    <rPh sb="2" eb="3">
      <t>タ</t>
    </rPh>
    <rPh sb="5" eb="8">
      <t>ジュウギョウシャ</t>
    </rPh>
    <phoneticPr fontId="4"/>
  </si>
  <si>
    <t>定員等</t>
    <rPh sb="0" eb="2">
      <t>テイイン</t>
    </rPh>
    <rPh sb="2" eb="3">
      <t>トウ</t>
    </rPh>
    <phoneticPr fontId="4"/>
  </si>
  <si>
    <t>定員（人）</t>
    <rPh sb="0" eb="2">
      <t>テイイン</t>
    </rPh>
    <rPh sb="3" eb="4">
      <t>ニン</t>
    </rPh>
    <phoneticPr fontId="4"/>
  </si>
  <si>
    <t>前年度の平均利用者数（人）</t>
    <rPh sb="0" eb="3">
      <t>ゼンネンド</t>
    </rPh>
    <rPh sb="4" eb="6">
      <t>ヘイキン</t>
    </rPh>
    <rPh sb="6" eb="9">
      <t>リヨウシャ</t>
    </rPh>
    <rPh sb="9" eb="10">
      <t>スウ</t>
    </rPh>
    <rPh sb="11" eb="12">
      <t>ニン</t>
    </rPh>
    <phoneticPr fontId="4"/>
  </si>
  <si>
    <t>イ　就労継続支援（Ａ型・Ｂ型）</t>
    <rPh sb="2" eb="4">
      <t>シュウロウ</t>
    </rPh>
    <rPh sb="4" eb="6">
      <t>ケイゾク</t>
    </rPh>
    <rPh sb="6" eb="8">
      <t>シエン</t>
    </rPh>
    <phoneticPr fontId="4"/>
  </si>
  <si>
    <t>うち特定旧法受給者の平均利用者数（人）</t>
    <rPh sb="2" eb="4">
      <t>トクテイ</t>
    </rPh>
    <rPh sb="4" eb="6">
      <t>キュウホウ</t>
    </rPh>
    <rPh sb="6" eb="9">
      <t>ジュキュウシャ</t>
    </rPh>
    <rPh sb="10" eb="12">
      <t>ヘイキン</t>
    </rPh>
    <rPh sb="12" eb="15">
      <t>リヨウシャ</t>
    </rPh>
    <rPh sb="15" eb="16">
      <t>スウ</t>
    </rPh>
    <rPh sb="17" eb="18">
      <t>ニン</t>
    </rPh>
    <phoneticPr fontId="4"/>
  </si>
  <si>
    <t>　人</t>
    <rPh sb="1" eb="2">
      <t>ニン</t>
    </rPh>
    <phoneticPr fontId="4"/>
  </si>
  <si>
    <t>内訳(就労継続支援Ａ型の場合)</t>
    <rPh sb="0" eb="2">
      <t>ウチワケ</t>
    </rPh>
    <rPh sb="3" eb="5">
      <t>シュウロウ</t>
    </rPh>
    <rPh sb="5" eb="7">
      <t>ケイゾク</t>
    </rPh>
    <rPh sb="7" eb="9">
      <t>シエン</t>
    </rPh>
    <rPh sb="10" eb="11">
      <t>ガタ</t>
    </rPh>
    <rPh sb="12" eb="14">
      <t>バアイ</t>
    </rPh>
    <phoneticPr fontId="4"/>
  </si>
  <si>
    <t>雇用による利用者</t>
    <rPh sb="0" eb="2">
      <t>コヨウ</t>
    </rPh>
    <rPh sb="5" eb="8">
      <t>リヨウシャ</t>
    </rPh>
    <phoneticPr fontId="4"/>
  </si>
  <si>
    <t>雇用によらない利用者</t>
    <rPh sb="0" eb="2">
      <t>コヨウ</t>
    </rPh>
    <rPh sb="7" eb="10">
      <t>リヨウシャ</t>
    </rPh>
    <phoneticPr fontId="4"/>
  </si>
  <si>
    <t>ウ　就労定着支援</t>
    <rPh sb="2" eb="4">
      <t>シュウロウ</t>
    </rPh>
    <rPh sb="4" eb="6">
      <t>テイチャク</t>
    </rPh>
    <rPh sb="6" eb="8">
      <t>シエン</t>
    </rPh>
    <phoneticPr fontId="4"/>
  </si>
  <si>
    <t>就労定着
支援員</t>
    <rPh sb="0" eb="2">
      <t>シュウロウ</t>
    </rPh>
    <rPh sb="2" eb="4">
      <t>テイチャク</t>
    </rPh>
    <rPh sb="5" eb="7">
      <t>シエン</t>
    </rPh>
    <rPh sb="7" eb="8">
      <t>イン</t>
    </rPh>
    <phoneticPr fontId="4"/>
  </si>
  <si>
    <t>利用者数等</t>
    <rPh sb="0" eb="3">
      <t>リヨウシャ</t>
    </rPh>
    <rPh sb="3" eb="4">
      <t>スウ</t>
    </rPh>
    <rPh sb="4" eb="5">
      <t>トウ</t>
    </rPh>
    <phoneticPr fontId="4"/>
  </si>
  <si>
    <t>利用者数（人）</t>
    <rPh sb="0" eb="3">
      <t>リヨウシャ</t>
    </rPh>
    <rPh sb="3" eb="4">
      <t>スウ</t>
    </rPh>
    <rPh sb="5" eb="6">
      <t>ニン</t>
    </rPh>
    <phoneticPr fontId="4"/>
  </si>
  <si>
    <t>令和７年３月末から起算して過去３年間の総利用者数（人）</t>
    <rPh sb="1" eb="2">
      <t>ネン</t>
    </rPh>
    <rPh sb="3" eb="5">
      <t>ガツマツ</t>
    </rPh>
    <rPh sb="7" eb="9">
      <t>キサン</t>
    </rPh>
    <rPh sb="11" eb="13">
      <t>カコ</t>
    </rPh>
    <rPh sb="14" eb="16">
      <t>ネンカン</t>
    </rPh>
    <rPh sb="17" eb="18">
      <t>ソウ</t>
    </rPh>
    <rPh sb="18" eb="21">
      <t>リヨウシャ</t>
    </rPh>
    <rPh sb="21" eb="22">
      <t>スウ</t>
    </rPh>
    <rPh sb="23" eb="24">
      <t>ニン</t>
    </rPh>
    <phoneticPr fontId="4"/>
  </si>
  <si>
    <t>うち令和７年３月末において就労が継続している人数（人）</t>
    <rPh sb="13" eb="15">
      <t>シュウロウ</t>
    </rPh>
    <rPh sb="16" eb="18">
      <t>ケイゾク</t>
    </rPh>
    <rPh sb="22" eb="24">
      <t>ニンズウ</t>
    </rPh>
    <rPh sb="25" eb="26">
      <t>ニン</t>
    </rPh>
    <phoneticPr fontId="4"/>
  </si>
  <si>
    <t>1．</t>
    <phoneticPr fontId="4"/>
  </si>
  <si>
    <t>基準上の必要人数欄は、「障害者総合支援法に基づく指定障害福祉サービスの基準等の人員、設備及び運営に関する基準」等（以下「基準」という。）に基づき、前年度の平均値等により算出したものを記入してください。</t>
    <phoneticPr fontId="4"/>
  </si>
  <si>
    <t>2．</t>
    <phoneticPr fontId="4"/>
  </si>
  <si>
    <t>人数は、各サービスごとの（３）従業者の勤務の体制及び勤務形態一覧表と一致させてください。</t>
    <phoneticPr fontId="4"/>
  </si>
  <si>
    <t>3．</t>
    <phoneticPr fontId="4"/>
  </si>
  <si>
    <t>サービス単位数により行が不足する場合は、適宜追加してください。</t>
    <phoneticPr fontId="4"/>
  </si>
  <si>
    <t>（３）従業者の勤務の体制及び勤務形態一覧表　（令和７年４月分）</t>
    <rPh sb="3" eb="6">
      <t>ジュウギョウシャ</t>
    </rPh>
    <rPh sb="7" eb="9">
      <t>キンム</t>
    </rPh>
    <rPh sb="10" eb="12">
      <t>タイセイ</t>
    </rPh>
    <rPh sb="12" eb="13">
      <t>オヨ</t>
    </rPh>
    <rPh sb="14" eb="16">
      <t>キンム</t>
    </rPh>
    <rPh sb="16" eb="18">
      <t>ケイタイ</t>
    </rPh>
    <rPh sb="18" eb="21">
      <t>イチランヒョウ</t>
    </rPh>
    <rPh sb="23" eb="25">
      <t>レイワ</t>
    </rPh>
    <rPh sb="26" eb="27">
      <t>ネン</t>
    </rPh>
    <rPh sb="28" eb="29">
      <t>ガツ</t>
    </rPh>
    <rPh sb="29" eb="30">
      <t>ブン</t>
    </rPh>
    <phoneticPr fontId="4"/>
  </si>
  <si>
    <t>サービスの種類</t>
    <rPh sb="5" eb="7">
      <t>シュルイ</t>
    </rPh>
    <phoneticPr fontId="4"/>
  </si>
  <si>
    <t>事業所・施設名</t>
    <rPh sb="0" eb="3">
      <t>ジギョウショ</t>
    </rPh>
    <rPh sb="4" eb="6">
      <t>シセツ</t>
    </rPh>
    <rPh sb="6" eb="7">
      <t>メイ</t>
    </rPh>
    <phoneticPr fontId="4"/>
  </si>
  <si>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4"/>
  </si>
  <si>
    <t>前年度の平均利用者数</t>
    <rPh sb="0" eb="3">
      <t>ゼンネンド</t>
    </rPh>
    <rPh sb="4" eb="6">
      <t>ヘイキン</t>
    </rPh>
    <rPh sb="6" eb="9">
      <t>リヨウシャ</t>
    </rPh>
    <rPh sb="9" eb="10">
      <t>スウ</t>
    </rPh>
    <phoneticPr fontId="4"/>
  </si>
  <si>
    <t>指定基準上の必要職員数</t>
    <rPh sb="0" eb="2">
      <t>シテイ</t>
    </rPh>
    <rPh sb="2" eb="4">
      <t>キジュン</t>
    </rPh>
    <rPh sb="4" eb="5">
      <t>ジョウ</t>
    </rPh>
    <rPh sb="6" eb="8">
      <t>ヒツヨウ</t>
    </rPh>
    <rPh sb="8" eb="11">
      <t>ショクインスウ</t>
    </rPh>
    <phoneticPr fontId="4"/>
  </si>
  <si>
    <t>平均障害支援区分（生活介護の場合に記載）</t>
    <rPh sb="0" eb="2">
      <t>ヘイキン</t>
    </rPh>
    <phoneticPr fontId="4"/>
  </si>
  <si>
    <t>人員配置区分等届出上の必要職員数</t>
    <rPh sb="0" eb="2">
      <t>ジンイン</t>
    </rPh>
    <rPh sb="2" eb="4">
      <t>ハイチ</t>
    </rPh>
    <rPh sb="4" eb="6">
      <t>クブン</t>
    </rPh>
    <rPh sb="6" eb="7">
      <t>トウ</t>
    </rPh>
    <rPh sb="7" eb="9">
      <t>トドケデ</t>
    </rPh>
    <phoneticPr fontId="4"/>
  </si>
  <si>
    <t>直接サービス提供職員</t>
    <rPh sb="0" eb="2">
      <t>チョクセツ</t>
    </rPh>
    <rPh sb="6" eb="8">
      <t>テイキョウ</t>
    </rPh>
    <rPh sb="8" eb="10">
      <t>ショクイン</t>
    </rPh>
    <phoneticPr fontId="4"/>
  </si>
  <si>
    <t>勤務形態</t>
    <rPh sb="0" eb="2">
      <t>キンム</t>
    </rPh>
    <rPh sb="2" eb="4">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</si>
  <si>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</si>
  <si>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</si>
  <si>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</si>
  <si>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</si>
  <si>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</si>
  <si>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合計</t>
    <rPh sb="0" eb="2">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</si>
  <si>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</si>
  <si>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</si>
  <si>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資格等</t>
    <rPh sb="0" eb="2">
      <t>シカク</t>
    </rPh>
    <rPh sb="2" eb="3">
      <t>トウ</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</si>
  <si>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</si>
  <si>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</si>
  <si>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</si>
  <si>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</si>
  <si>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</si>
  <si>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日</t>
    <rPh sb="0" eb="1">
      <t>ニチ</t>
    </rPh>
    <phoneticPr fontId="4"/>
  </si>
  <si>
    <t>月</t>
    <rPh sb="0" eb="1">
      <t>ゲツ</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</si>
  <si>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</si>
  <si>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サービス提供時間</t>
    <rPh sb="4" eb="6">
      <t>テイキョウ</t>
    </rPh>
    <rPh sb="6" eb="8">
      <t>ジカン</t>
    </rPh>
    <phoneticPr fontId="4"/>
  </si>
  <si>
    <t>その他の
職員</t>
    <rPh sb="2" eb="3">
      <t>タ</t>
    </rPh>
    <rPh sb="5" eb="7">
      <t>ショクイン</t>
    </rPh>
    <phoneticPr fontId="4"/>
  </si>
  <si>
    <r>
      <t>注１　本表は</t>
    </r>
    <r>
      <rPr>
        <b/>
        <u/>
        <sz val="10"/>
        <rFont val="ＭＳ ゴシック"/>
        <family val="3"/>
        <charset val="128"/>
      </rPr>
      <t>サービスの種類ごと、主たる事業所、従たる事業所ごとに作成</t>
    </r>
    <r>
      <rPr>
        <sz val="10"/>
        <rFont val="ＭＳ ゴシック"/>
        <family val="3"/>
        <charset val="128"/>
      </rPr>
      <t>してください。
　　　また、生活介護、療養介護、施設入所支援において、</t>
    </r>
    <r>
      <rPr>
        <b/>
        <u/>
        <sz val="10"/>
        <rFont val="ＭＳ ゴシック"/>
        <family val="3"/>
        <charset val="128"/>
      </rPr>
      <t>複数のサービス提供単位を設定する場合はその単位ごとに作成</t>
    </r>
    <r>
      <rPr>
        <sz val="10"/>
        <rFont val="ＭＳ ゴシック"/>
        <family val="3"/>
        <charset val="128"/>
      </rPr>
      <t>してください。</t>
    </r>
    <rPh sb="0" eb="1">
      <t>チュウ</t>
    </rPh>
    <rPh sb="3" eb="4">
      <t>ホン</t>
    </rPh>
    <rPh sb="4" eb="5">
      <t>ヒョウ</t>
    </rPh>
    <rPh sb="11" eb="13">
      <t>シュルイ</t>
    </rPh>
    <rPh sb="16" eb="17">
      <t>シュ</t>
    </rPh>
    <rPh sb="19" eb="22">
      <t>ジギョウショ</t>
    </rPh>
    <rPh sb="23" eb="24">
      <t>ジュウ</t>
    </rPh>
    <rPh sb="26" eb="29">
      <t>ジギョウショ</t>
    </rPh>
    <rPh sb="32" eb="34">
      <t>サクセイ</t>
    </rPh>
    <rPh sb="48" eb="50">
      <t>セイカツ</t>
    </rPh>
    <rPh sb="50" eb="52">
      <t>カイゴ</t>
    </rPh>
    <rPh sb="53" eb="55">
      <t>リョウヨウ</t>
    </rPh>
    <rPh sb="55" eb="57">
      <t>カイゴ</t>
    </rPh>
    <rPh sb="58" eb="60">
      <t>シセツ</t>
    </rPh>
    <rPh sb="60" eb="62">
      <t>ニュウショ</t>
    </rPh>
    <rPh sb="62" eb="64">
      <t>シエン</t>
    </rPh>
    <rPh sb="69" eb="71">
      <t>フクスウ</t>
    </rPh>
    <rPh sb="76" eb="78">
      <t>テイキョウ</t>
    </rPh>
    <rPh sb="81" eb="83">
      <t>セッテイ</t>
    </rPh>
    <phoneticPr fontId="4"/>
  </si>
  <si>
    <r>
      <t>注２　</t>
    </r>
    <r>
      <rPr>
        <b/>
        <u/>
        <sz val="10"/>
        <rFont val="ＭＳ ゴシック"/>
        <family val="3"/>
        <charset val="128"/>
      </rPr>
      <t>「勤務形態」欄は、①常勤・専従、②常勤・兼務、③非常勤・専従、④非常勤・兼務のいずれかを記載</t>
    </r>
    <r>
      <rPr>
        <sz val="10"/>
        <rFont val="ＭＳ ゴシック"/>
        <family val="3"/>
        <charset val="128"/>
      </rPr>
      <t>してください。
　　　また、加算等に係る加配職員である場合は、氏名の後ろに「（加配分）」と明記、区分した上で、それぞれ1日あたりの勤務時間を記載してください。</t>
    </r>
    <rPh sb="0" eb="1">
      <t>チュウ</t>
    </rPh>
    <rPh sb="76" eb="78">
      <t>バアイ</t>
    </rPh>
    <rPh sb="80" eb="82">
      <t>シメイ</t>
    </rPh>
    <rPh sb="83" eb="84">
      <t>ウシ</t>
    </rPh>
    <rPh sb="88" eb="90">
      <t>カハイ</t>
    </rPh>
    <rPh sb="90" eb="91">
      <t>ブン</t>
    </rPh>
    <rPh sb="94" eb="96">
      <t>メイキ</t>
    </rPh>
    <phoneticPr fontId="4"/>
  </si>
  <si>
    <t>注３　「常勤職員の勤務すべき時間数」欄、「サービス提供時間」欄（運営規程に定める各事業ごとの営業時間）も忘れずに記入してください。</t>
    <rPh sb="0" eb="1">
      <t>チュウ</t>
    </rPh>
    <phoneticPr fontId="4"/>
  </si>
  <si>
    <t>注４　「その他の職員」欄には、管理者、サービス管理責任者、事務員、栄養士・調理師その他、直接サービス提供職員以外の職員を記載してください。
　　※　昼間多機能・一体型事業所の場合、１つの事業種別・事業所にまとめて記載いただければ結構です。</t>
    <rPh sb="0" eb="1">
      <t>チュウ</t>
    </rPh>
    <rPh sb="74" eb="76">
      <t>ヒルマ</t>
    </rPh>
    <phoneticPr fontId="4"/>
  </si>
  <si>
    <t>注５　１日の勤務時間数は、超過勤務等も含め実際の勤務時間数を記入してください。
　　※　兼務の場合は、兼務する他のサービスにおける業務量との比較により概ねの割合（月ごとに）を設定してください。
　　　　（ex 生活介護と就労継続支援Ｂ型との業務割合：6:4の場合＝生活介護4.8時間：就労継続支援Ｂ型3.2時間）
　　　なお、常勤職員が年休(有給休暇等）・休職等により欠勤している場合は、時間数に替えて○（半日の場合は△）印を記入してください。
　　　ただし、その際「４週の合計」欄、「週平均の勤務時間」欄には、欠勤日も常勤職員の勤務すべき１日の時間数（ex 週40時間勤務の場合は8時間）を勤務したものとして集計・算出してください。</t>
    <rPh sb="0" eb="1">
      <t>チュウ</t>
    </rPh>
    <phoneticPr fontId="4"/>
  </si>
  <si>
    <r>
      <t>注６　</t>
    </r>
    <r>
      <rPr>
        <b/>
        <u/>
        <sz val="10"/>
        <rFont val="ＭＳ ゴシック"/>
        <family val="3"/>
        <charset val="128"/>
      </rPr>
      <t>「常勤換算後の人数」欄の算出に当たっては、職員ごとに小数点以下第２位を切り下げて</t>
    </r>
    <r>
      <rPr>
        <sz val="10"/>
        <rFont val="ＭＳ ゴシック"/>
        <family val="3"/>
        <charset val="128"/>
      </rPr>
      <t>ください。
　　　なお、「週平均の勤務時間」数が、超過勤務等により常勤職員の勤務すべき時間数を超える場合であっても、常勤換算後の人数は1.0としてください。</t>
    </r>
    <rPh sb="0" eb="1">
      <t>チュウ</t>
    </rPh>
    <rPh sb="24" eb="26">
      <t>ショクイン</t>
    </rPh>
    <rPh sb="38" eb="39">
      <t>キ</t>
    </rPh>
    <rPh sb="40" eb="41">
      <t>サ</t>
    </rPh>
    <rPh sb="65" eb="66">
      <t>スウ</t>
    </rPh>
    <rPh sb="68" eb="70">
      <t>チョウカ</t>
    </rPh>
    <rPh sb="70" eb="72">
      <t>キンム</t>
    </rPh>
    <rPh sb="72" eb="73">
      <t>トウ</t>
    </rPh>
    <phoneticPr fontId="4"/>
  </si>
  <si>
    <t>注７　当該職員が福祉専門職加算等の対象資格（社会福祉士、介護福祉士、精神保健福祉士等）保有者である場合は、「資格等」欄に当該資格名を必ず記載してください。
　　　</t>
    <rPh sb="0" eb="1">
      <t>チュウ</t>
    </rPh>
    <rPh sb="3" eb="5">
      <t>トウガイ</t>
    </rPh>
    <rPh sb="5" eb="7">
      <t>ショクイン</t>
    </rPh>
    <rPh sb="8" eb="10">
      <t>フクシ</t>
    </rPh>
    <rPh sb="10" eb="12">
      <t>センモン</t>
    </rPh>
    <rPh sb="12" eb="13">
      <t>ショク</t>
    </rPh>
    <rPh sb="13" eb="15">
      <t>カサン</t>
    </rPh>
    <rPh sb="15" eb="16">
      <t>トウ</t>
    </rPh>
    <rPh sb="17" eb="19">
      <t>タイショウ</t>
    </rPh>
    <rPh sb="19" eb="21">
      <t>シカク</t>
    </rPh>
    <rPh sb="34" eb="36">
      <t>セイシン</t>
    </rPh>
    <rPh sb="36" eb="38">
      <t>ホケン</t>
    </rPh>
    <rPh sb="38" eb="40">
      <t>フクシ</t>
    </rPh>
    <rPh sb="43" eb="46">
      <t>ホユウシャ</t>
    </rPh>
    <rPh sb="49" eb="51">
      <t>バアイ</t>
    </rPh>
    <rPh sb="54" eb="56">
      <t>シカク</t>
    </rPh>
    <rPh sb="56" eb="57">
      <t>トウ</t>
    </rPh>
    <rPh sb="58" eb="59">
      <t>ラン</t>
    </rPh>
    <rPh sb="60" eb="62">
      <t>トウガイ</t>
    </rPh>
    <rPh sb="62" eb="64">
      <t>シカク</t>
    </rPh>
    <rPh sb="64" eb="65">
      <t>メイ</t>
    </rPh>
    <rPh sb="66" eb="67">
      <t>カナラ</t>
    </rPh>
    <rPh sb="68" eb="70">
      <t>キサイ</t>
    </rPh>
    <phoneticPr fontId="4"/>
  </si>
  <si>
    <t>注８　行が不足する場合は、適宜複写し作成してください。
　　　</t>
    <rPh sb="0" eb="1">
      <t>チュウ</t>
    </rPh>
    <rPh sb="3" eb="4">
      <t>ギョウ</t>
    </rPh>
    <rPh sb="5" eb="7">
      <t>フソク</t>
    </rPh>
    <rPh sb="9" eb="11">
      <t>バアイ</t>
    </rPh>
    <rPh sb="13" eb="15">
      <t>テキギ</t>
    </rPh>
    <rPh sb="15" eb="17">
      <t>フクシャ</t>
    </rPh>
    <rPh sb="18" eb="20">
      <t>サクセイ</t>
    </rPh>
    <phoneticPr fontId="4"/>
  </si>
  <si>
    <t>（３）従業者の勤務の体制及び勤務形態一覧表　（令和７年４月分）　【記入例（就労継続支援Ｂ型）】</t>
    <rPh sb="3" eb="6">
      <t>ジュウギョウシャ</t>
    </rPh>
    <rPh sb="7" eb="9">
      <t>キンム</t>
    </rPh>
    <rPh sb="10" eb="12">
      <t>タイセイ</t>
    </rPh>
    <rPh sb="12" eb="13">
      <t>オヨ</t>
    </rPh>
    <rPh sb="14" eb="16">
      <t>キンム</t>
    </rPh>
    <rPh sb="16" eb="18">
      <t>ケイタイ</t>
    </rPh>
    <rPh sb="18" eb="21">
      <t>イチランヒョウ</t>
    </rPh>
    <rPh sb="23" eb="25">
      <t>レイワ</t>
    </rPh>
    <rPh sb="26" eb="27">
      <t>ネン</t>
    </rPh>
    <rPh sb="28" eb="29">
      <t>ガツ</t>
    </rPh>
    <rPh sb="29" eb="30">
      <t>ブン</t>
    </rPh>
    <rPh sb="33" eb="35">
      <t>キニュウ</t>
    </rPh>
    <rPh sb="35" eb="36">
      <t>レイ</t>
    </rPh>
    <rPh sb="37" eb="39">
      <t>シュウロウ</t>
    </rPh>
    <rPh sb="39" eb="41">
      <t>ケイゾク</t>
    </rPh>
    <rPh sb="41" eb="43">
      <t>シエン</t>
    </rPh>
    <rPh sb="44" eb="45">
      <t>ガタ</t>
    </rPh>
    <phoneticPr fontId="4"/>
  </si>
  <si>
    <t>○○園</t>
    <rPh sb="2" eb="3">
      <t>エン</t>
    </rPh>
    <phoneticPr fontId="4"/>
  </si>
  <si>
    <t>※Ⅰ～Ⅱ型の場合は記載</t>
    <rPh sb="4" eb="5">
      <t>カタ</t>
    </rPh>
    <rPh sb="6" eb="8">
      <t>バアイ</t>
    </rPh>
    <rPh sb="9" eb="11">
      <t>キサイ</t>
    </rPh>
    <phoneticPr fontId="4"/>
  </si>
  <si>
    <t>非常勤・兼務</t>
    <phoneticPr fontId="4"/>
  </si>
  <si>
    <t>Ａ</t>
    <phoneticPr fontId="4"/>
  </si>
  <si>
    <t>Ｂ</t>
    <phoneticPr fontId="4"/>
  </si>
  <si>
    <t>生活支援員</t>
    <phoneticPr fontId="4"/>
  </si>
  <si>
    <t>常勤・専従</t>
    <phoneticPr fontId="4"/>
  </si>
  <si>
    <t>Ｃ</t>
  </si>
  <si>
    <t>介護福祉士</t>
    <rPh sb="0" eb="2">
      <t>カイゴ</t>
    </rPh>
    <rPh sb="2" eb="5">
      <t>フクシシ</t>
    </rPh>
    <phoneticPr fontId="4"/>
  </si>
  <si>
    <t>生活支援員</t>
  </si>
  <si>
    <t>常勤・専従</t>
  </si>
  <si>
    <t>Ｄ</t>
  </si>
  <si>
    <t>社会福祉士</t>
    <rPh sb="0" eb="2">
      <t>シャカイ</t>
    </rPh>
    <rPh sb="2" eb="4">
      <t>フクシ</t>
    </rPh>
    <rPh sb="4" eb="5">
      <t>シ</t>
    </rPh>
    <phoneticPr fontId="4"/>
  </si>
  <si>
    <t>常勤・兼務</t>
    <rPh sb="3" eb="5">
      <t>ケンム</t>
    </rPh>
    <phoneticPr fontId="4"/>
  </si>
  <si>
    <t>Ｅ</t>
  </si>
  <si>
    <t>非常勤・専従</t>
    <rPh sb="0" eb="3">
      <t>ヒジョウキン</t>
    </rPh>
    <phoneticPr fontId="4"/>
  </si>
  <si>
    <t>Ｆ</t>
  </si>
  <si>
    <t>Ｇ</t>
  </si>
  <si>
    <t>←必ず記入</t>
    <rPh sb="1" eb="2">
      <t>カナラ</t>
    </rPh>
    <rPh sb="3" eb="5">
      <t>キニュウ</t>
    </rPh>
    <phoneticPr fontId="4"/>
  </si>
  <si>
    <t>その他の職員</t>
    <rPh sb="2" eb="3">
      <t>タ</t>
    </rPh>
    <rPh sb="4" eb="6">
      <t>ショクイン</t>
    </rPh>
    <phoneticPr fontId="4"/>
  </si>
  <si>
    <t>Ｈ</t>
    <phoneticPr fontId="4"/>
  </si>
  <si>
    <t>サービス管理責任者</t>
    <rPh sb="4" eb="6">
      <t>カンリ</t>
    </rPh>
    <rPh sb="6" eb="9">
      <t>セキニンシャ</t>
    </rPh>
    <phoneticPr fontId="4"/>
  </si>
  <si>
    <t>Ｉ</t>
  </si>
  <si>
    <t>目標工賃達成指導員</t>
    <rPh sb="0" eb="2">
      <t>モクヒョウ</t>
    </rPh>
    <rPh sb="2" eb="4">
      <t>コウチン</t>
    </rPh>
    <rPh sb="4" eb="6">
      <t>タッセイ</t>
    </rPh>
    <rPh sb="6" eb="9">
      <t>シドウイン</t>
    </rPh>
    <phoneticPr fontId="4"/>
  </si>
  <si>
    <t>Ｊ</t>
  </si>
  <si>
    <t>調理員</t>
    <rPh sb="0" eb="3">
      <t>チョウリイン</t>
    </rPh>
    <phoneticPr fontId="4"/>
  </si>
  <si>
    <t>非常勤・兼務</t>
    <rPh sb="0" eb="3">
      <t>ヒジョウキン</t>
    </rPh>
    <rPh sb="4" eb="6">
      <t>ケンム</t>
    </rPh>
    <phoneticPr fontId="4"/>
  </si>
  <si>
    <t>Ｋ</t>
  </si>
  <si>
    <t>（４）サービス管理責任者の状況</t>
    <rPh sb="7" eb="9">
      <t>カンリ</t>
    </rPh>
    <rPh sb="9" eb="11">
      <t>セキニン</t>
    </rPh>
    <rPh sb="11" eb="12">
      <t>シャ</t>
    </rPh>
    <rPh sb="13" eb="15">
      <t>ジョウキョウ</t>
    </rPh>
    <phoneticPr fontId="4"/>
  </si>
  <si>
    <t>事業所の名称</t>
    <rPh sb="0" eb="3">
      <t>ジギョウショ</t>
    </rPh>
    <rPh sb="4" eb="6">
      <t>メイショウ</t>
    </rPh>
    <phoneticPr fontId="4"/>
  </si>
  <si>
    <t>生年月日</t>
    <rPh sb="0" eb="2">
      <t>セイネン</t>
    </rPh>
    <rPh sb="2" eb="4">
      <t>ガッピ</t>
    </rPh>
    <phoneticPr fontId="4"/>
  </si>
  <si>
    <t>　　年　　月　　日</t>
    <rPh sb="2" eb="3">
      <t>ネン</t>
    </rPh>
    <rPh sb="5" eb="6">
      <t>ガツ</t>
    </rPh>
    <rPh sb="8" eb="9">
      <t>ヒ</t>
    </rPh>
    <phoneticPr fontId="4"/>
  </si>
  <si>
    <t>サービス管理責任者
着任年月日</t>
    <rPh sb="4" eb="6">
      <t>カンリ</t>
    </rPh>
    <rPh sb="6" eb="9">
      <t>セキニンシャ</t>
    </rPh>
    <rPh sb="10" eb="12">
      <t>チャクニン</t>
    </rPh>
    <rPh sb="12" eb="15">
      <t>ネンガッピ</t>
    </rPh>
    <phoneticPr fontId="4"/>
  </si>
  <si>
    <t>　年　　月　　日</t>
    <phoneticPr fontId="4"/>
  </si>
  <si>
    <t>注１）　本表はサービス管理責任者ごとに作成してください。</t>
    <rPh sb="0" eb="1">
      <t>チュウ</t>
    </rPh>
    <rPh sb="11" eb="13">
      <t>カンリ</t>
    </rPh>
    <rPh sb="13" eb="16">
      <t>セキニンシャ</t>
    </rPh>
    <phoneticPr fontId="4"/>
  </si>
  <si>
    <t>（５）個別支援計画等の状況（令和６年度）</t>
    <rPh sb="3" eb="5">
      <t>コベツ</t>
    </rPh>
    <rPh sb="5" eb="7">
      <t>シエン</t>
    </rPh>
    <rPh sb="7" eb="9">
      <t>ケイカク</t>
    </rPh>
    <rPh sb="9" eb="10">
      <t>ナド</t>
    </rPh>
    <rPh sb="11" eb="13">
      <t>ジョウキョウ</t>
    </rPh>
    <rPh sb="14" eb="16">
      <t>レイワ</t>
    </rPh>
    <rPh sb="17" eb="19">
      <t>ネンド</t>
    </rPh>
    <phoneticPr fontId="4"/>
  </si>
  <si>
    <r>
      <t xml:space="preserve">計画作成担当者
</t>
    </r>
    <r>
      <rPr>
        <sz val="8"/>
        <rFont val="HGｺﾞｼｯｸM"/>
        <family val="3"/>
        <charset val="128"/>
      </rPr>
      <t>（実際に個別支援計画の作成に当たっている者を記入すること。）</t>
    </r>
    <rPh sb="6" eb="7">
      <t>シャ</t>
    </rPh>
    <rPh sb="12" eb="14">
      <t>コベツ</t>
    </rPh>
    <rPh sb="14" eb="16">
      <t>シエン</t>
    </rPh>
    <phoneticPr fontId="4"/>
  </si>
  <si>
    <t>職名</t>
    <rPh sb="0" eb="2">
      <t>ショクメイ</t>
    </rPh>
    <phoneticPr fontId="4"/>
  </si>
  <si>
    <t>担当件数</t>
    <rPh sb="0" eb="2">
      <t>タントウ</t>
    </rPh>
    <rPh sb="2" eb="4">
      <t>ケンスウ</t>
    </rPh>
    <phoneticPr fontId="4"/>
  </si>
  <si>
    <t>件</t>
    <rPh sb="0" eb="1">
      <t>ケン</t>
    </rPh>
    <phoneticPr fontId="4"/>
  </si>
  <si>
    <t>個別支援計画原案会議
の開催状況</t>
    <rPh sb="0" eb="2">
      <t>コベツ</t>
    </rPh>
    <rPh sb="2" eb="4">
      <t>シエン</t>
    </rPh>
    <rPh sb="4" eb="6">
      <t>ケイカク</t>
    </rPh>
    <rPh sb="6" eb="8">
      <t>ゲンアン</t>
    </rPh>
    <rPh sb="8" eb="10">
      <t>カイギ</t>
    </rPh>
    <rPh sb="12" eb="14">
      <t>カイサイ</t>
    </rPh>
    <rPh sb="14" eb="16">
      <t>ジョウキョウ</t>
    </rPh>
    <phoneticPr fontId="4"/>
  </si>
  <si>
    <t>参加職種
（参加している職種に○印）</t>
    <rPh sb="0" eb="2">
      <t>サンカ</t>
    </rPh>
    <rPh sb="2" eb="4">
      <t>ショクシュ</t>
    </rPh>
    <rPh sb="6" eb="8">
      <t>サンカ</t>
    </rPh>
    <rPh sb="12" eb="14">
      <t>ショクシュ</t>
    </rPh>
    <rPh sb="16" eb="17">
      <t>ジルシ</t>
    </rPh>
    <phoneticPr fontId="4"/>
  </si>
  <si>
    <t>管理者・サービス管理責任者・生活支援員・職業指導員・就業支援員・目標工賃達成指導員</t>
    <rPh sb="0" eb="3">
      <t>カンリシャ</t>
    </rPh>
    <rPh sb="8" eb="10">
      <t>カンリ</t>
    </rPh>
    <rPh sb="10" eb="13">
      <t>セキニンシャ</t>
    </rPh>
    <rPh sb="14" eb="16">
      <t>セイカツ</t>
    </rPh>
    <rPh sb="16" eb="19">
      <t>シエンイン</t>
    </rPh>
    <rPh sb="20" eb="22">
      <t>ショクギョウ</t>
    </rPh>
    <rPh sb="22" eb="25">
      <t>シドウイン</t>
    </rPh>
    <rPh sb="26" eb="28">
      <t>シュウギョウ</t>
    </rPh>
    <rPh sb="28" eb="31">
      <t>シエンイン</t>
    </rPh>
    <rPh sb="32" eb="34">
      <t>モクヒョウ</t>
    </rPh>
    <rPh sb="34" eb="36">
      <t>コウチン</t>
    </rPh>
    <rPh sb="36" eb="38">
      <t>タッセイ</t>
    </rPh>
    <rPh sb="38" eb="41">
      <t>シドウイン</t>
    </rPh>
    <phoneticPr fontId="4"/>
  </si>
  <si>
    <t>開催頻度</t>
    <rPh sb="0" eb="2">
      <t>カイサイ</t>
    </rPh>
    <rPh sb="2" eb="4">
      <t>ヒンド</t>
    </rPh>
    <phoneticPr fontId="4"/>
  </si>
  <si>
    <t>月　　　回（週　　　回）</t>
    <rPh sb="0" eb="1">
      <t>ツキ</t>
    </rPh>
    <rPh sb="4" eb="5">
      <t>カイ</t>
    </rPh>
    <rPh sb="6" eb="7">
      <t>シュウ</t>
    </rPh>
    <rPh sb="10" eb="11">
      <t>カイ</t>
    </rPh>
    <phoneticPr fontId="4"/>
  </si>
  <si>
    <t>ヶ月に１回</t>
    <rPh sb="1" eb="2">
      <t>ゲツ</t>
    </rPh>
    <rPh sb="4" eb="5">
      <t>カイ</t>
    </rPh>
    <phoneticPr fontId="4"/>
  </si>
  <si>
    <t>個別支援計画の原案についての利用者（又は家族）の同意等</t>
    <rPh sb="0" eb="2">
      <t>コベツ</t>
    </rPh>
    <rPh sb="2" eb="4">
      <t>シエン</t>
    </rPh>
    <rPh sb="4" eb="6">
      <t>ケイカク</t>
    </rPh>
    <rPh sb="7" eb="9">
      <t>ゲンアン</t>
    </rPh>
    <rPh sb="14" eb="17">
      <t>リヨウシャ</t>
    </rPh>
    <rPh sb="18" eb="19">
      <t>マタ</t>
    </rPh>
    <rPh sb="20" eb="22">
      <t>カゾク</t>
    </rPh>
    <rPh sb="24" eb="26">
      <t>ドウイ</t>
    </rPh>
    <rPh sb="26" eb="27">
      <t>ナド</t>
    </rPh>
    <phoneticPr fontId="4"/>
  </si>
  <si>
    <t>同意</t>
    <rPh sb="0" eb="2">
      <t>ドウイ</t>
    </rPh>
    <phoneticPr fontId="4"/>
  </si>
  <si>
    <t>・無
・有　（ 口頭 ・ サイン ・その他 ）</t>
    <rPh sb="1" eb="2">
      <t>ナ</t>
    </rPh>
    <rPh sb="4" eb="5">
      <t>ア</t>
    </rPh>
    <rPh sb="8" eb="10">
      <t>コウトウ</t>
    </rPh>
    <rPh sb="20" eb="21">
      <t>タ</t>
    </rPh>
    <phoneticPr fontId="4"/>
  </si>
  <si>
    <t>計画の交付</t>
    <rPh sb="0" eb="2">
      <t>ケイカク</t>
    </rPh>
    <rPh sb="3" eb="5">
      <t>コウフ</t>
    </rPh>
    <phoneticPr fontId="4"/>
  </si>
  <si>
    <t>　　　無　　・　　有　</t>
    <rPh sb="3" eb="4">
      <t>ナ</t>
    </rPh>
    <rPh sb="9" eb="10">
      <t>ア</t>
    </rPh>
    <phoneticPr fontId="4"/>
  </si>
  <si>
    <t>個別支援計画見直しの状況
（R6年度の全ての在籍者に対し）</t>
    <rPh sb="0" eb="2">
      <t>コベツ</t>
    </rPh>
    <rPh sb="2" eb="4">
      <t>シエン</t>
    </rPh>
    <rPh sb="4" eb="6">
      <t>ケイカク</t>
    </rPh>
    <rPh sb="6" eb="8">
      <t>ミナオ</t>
    </rPh>
    <rPh sb="10" eb="12">
      <t>ジョウキョウ</t>
    </rPh>
    <rPh sb="16" eb="18">
      <t>ネンド</t>
    </rPh>
    <rPh sb="19" eb="20">
      <t>スベ</t>
    </rPh>
    <rPh sb="22" eb="25">
      <t>ザイセキシャ</t>
    </rPh>
    <rPh sb="26" eb="27">
      <t>タイ</t>
    </rPh>
    <phoneticPr fontId="4"/>
  </si>
  <si>
    <t>なし　 人</t>
    <rPh sb="4" eb="5">
      <t>ニン</t>
    </rPh>
    <phoneticPr fontId="4"/>
  </si>
  <si>
    <t>1回　　人</t>
    <rPh sb="1" eb="2">
      <t>カイ</t>
    </rPh>
    <rPh sb="4" eb="5">
      <t>ニン</t>
    </rPh>
    <phoneticPr fontId="4"/>
  </si>
  <si>
    <t>2回　　人</t>
    <rPh sb="1" eb="2">
      <t>カイ</t>
    </rPh>
    <rPh sb="4" eb="5">
      <t>ニン</t>
    </rPh>
    <phoneticPr fontId="4"/>
  </si>
  <si>
    <t>３回以上　　　　人</t>
    <rPh sb="1" eb="2">
      <t>カイ</t>
    </rPh>
    <rPh sb="2" eb="4">
      <t>イジョウ</t>
    </rPh>
    <rPh sb="8" eb="9">
      <t>ニン</t>
    </rPh>
    <phoneticPr fontId="4"/>
  </si>
  <si>
    <t>２　感染症・事故防止等</t>
    <rPh sb="2" eb="5">
      <t>カンセンショウ</t>
    </rPh>
    <rPh sb="6" eb="8">
      <t>ジコ</t>
    </rPh>
    <rPh sb="8" eb="10">
      <t>ボウシ</t>
    </rPh>
    <rPh sb="10" eb="11">
      <t>トウ</t>
    </rPh>
    <phoneticPr fontId="4"/>
  </si>
  <si>
    <t>（１）感染症対策の状況</t>
    <rPh sb="3" eb="6">
      <t>カンセンショウ</t>
    </rPh>
    <rPh sb="6" eb="8">
      <t>タイサク</t>
    </rPh>
    <rPh sb="9" eb="11">
      <t>ジョウキョウ</t>
    </rPh>
    <phoneticPr fontId="4"/>
  </si>
  <si>
    <t>感染対策委員会 　　　の設置</t>
    <rPh sb="0" eb="2">
      <t>カンセン</t>
    </rPh>
    <rPh sb="2" eb="4">
      <t>タイサク</t>
    </rPh>
    <rPh sb="4" eb="7">
      <t>イインカイ</t>
    </rPh>
    <rPh sb="12" eb="14">
      <t>セッチ</t>
    </rPh>
    <phoneticPr fontId="4"/>
  </si>
  <si>
    <t>有</t>
    <rPh sb="0" eb="1">
      <t>ア</t>
    </rPh>
    <phoneticPr fontId="4"/>
  </si>
  <si>
    <t>構成委員</t>
    <rPh sb="0" eb="2">
      <t>コウセイ</t>
    </rPh>
    <rPh sb="2" eb="4">
      <t>イイン</t>
    </rPh>
    <phoneticPr fontId="4"/>
  </si>
  <si>
    <t>管理者　事務長　医師　看護職員　介護職員　栄養士　生活相談員</t>
    <rPh sb="0" eb="3">
      <t>カンリシャ</t>
    </rPh>
    <rPh sb="4" eb="7">
      <t>ジムチョウ</t>
    </rPh>
    <rPh sb="8" eb="10">
      <t>イシ</t>
    </rPh>
    <rPh sb="11" eb="13">
      <t>カンゴ</t>
    </rPh>
    <rPh sb="13" eb="15">
      <t>ショクイン</t>
    </rPh>
    <rPh sb="16" eb="18">
      <t>カイゴ</t>
    </rPh>
    <rPh sb="18" eb="20">
      <t>ショクイン</t>
    </rPh>
    <rPh sb="21" eb="24">
      <t>エイヨウシ</t>
    </rPh>
    <rPh sb="25" eb="27">
      <t>セイカツ</t>
    </rPh>
    <rPh sb="27" eb="30">
      <t>ソウダンイン</t>
    </rPh>
    <phoneticPr fontId="4"/>
  </si>
  <si>
    <t>無</t>
    <rPh sb="0" eb="1">
      <t>ナ</t>
    </rPh>
    <phoneticPr fontId="4"/>
  </si>
  <si>
    <t>(該当者に○)</t>
    <rPh sb="1" eb="4">
      <t>ガイトウシャ</t>
    </rPh>
    <phoneticPr fontId="4"/>
  </si>
  <si>
    <t>その他（　　　　　　　　　　　　　　　　　　　　　　　　　　　　　　　　　　）</t>
    <rPh sb="2" eb="3">
      <t>タ</t>
    </rPh>
    <phoneticPr fontId="4"/>
  </si>
  <si>
    <t>感染対策担当者氏名（職名）</t>
    <rPh sb="0" eb="2">
      <t>カンセン</t>
    </rPh>
    <rPh sb="2" eb="4">
      <t>タイサク</t>
    </rPh>
    <rPh sb="4" eb="7">
      <t>タントウシャ</t>
    </rPh>
    <rPh sb="7" eb="9">
      <t>シメイ</t>
    </rPh>
    <rPh sb="10" eb="12">
      <t>ショクメイ</t>
    </rPh>
    <phoneticPr fontId="4"/>
  </si>
  <si>
    <t>（　　　　　　　）</t>
    <phoneticPr fontId="4"/>
  </si>
  <si>
    <t>委員会開催頻度（R6年度実績）</t>
    <rPh sb="0" eb="3">
      <t>イインカイ</t>
    </rPh>
    <rPh sb="3" eb="5">
      <t>カイサイ</t>
    </rPh>
    <rPh sb="5" eb="7">
      <t>ヒンド</t>
    </rPh>
    <rPh sb="12" eb="14">
      <t>ジッセキ</t>
    </rPh>
    <phoneticPr fontId="4"/>
  </si>
  <si>
    <t>年</t>
    <rPh sb="0" eb="1">
      <t>ネン</t>
    </rPh>
    <phoneticPr fontId="4"/>
  </si>
  <si>
    <t>　　　</t>
    <phoneticPr fontId="4"/>
  </si>
  <si>
    <t>回</t>
    <rPh sb="0" eb="1">
      <t>カイ</t>
    </rPh>
    <phoneticPr fontId="4"/>
  </si>
  <si>
    <t>（</t>
    <phoneticPr fontId="4"/>
  </si>
  <si>
    <t>月</t>
    <rPh sb="0" eb="1">
      <t>ツキ</t>
    </rPh>
    <phoneticPr fontId="4"/>
  </si>
  <si>
    <t>）</t>
    <phoneticPr fontId="4"/>
  </si>
  <si>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4"/>
  </si>
  <si>
    <t>感染症発生時の連絡体制(連絡網)</t>
    <rPh sb="0" eb="3">
      <t>カンセンショウ</t>
    </rPh>
    <rPh sb="3" eb="6">
      <t>ハッセイジ</t>
    </rPh>
    <rPh sb="7" eb="9">
      <t>レンラク</t>
    </rPh>
    <rPh sb="9" eb="11">
      <t>タイセイ</t>
    </rPh>
    <rPh sb="12" eb="15">
      <t>レンラクモウ</t>
    </rPh>
    <phoneticPr fontId="4"/>
  </si>
  <si>
    <t>→</t>
    <phoneticPr fontId="4"/>
  </si>
  <si>
    <t>施設内部　　医療機関　　保健所　　市(町)　　県</t>
    <rPh sb="0" eb="2">
      <t>シセツ</t>
    </rPh>
    <rPh sb="2" eb="4">
      <t>ナイブ</t>
    </rPh>
    <rPh sb="6" eb="8">
      <t>イリョウ</t>
    </rPh>
    <rPh sb="8" eb="10">
      <t>キカン</t>
    </rPh>
    <rPh sb="12" eb="15">
      <t>ホケンショ</t>
    </rPh>
    <rPh sb="17" eb="18">
      <t>シ</t>
    </rPh>
    <rPh sb="19" eb="20">
      <t>マチ</t>
    </rPh>
    <rPh sb="23" eb="24">
      <t>ケン</t>
    </rPh>
    <phoneticPr fontId="4"/>
  </si>
  <si>
    <t>(右記の該当部分に○)</t>
    <rPh sb="1" eb="3">
      <t>ウキ</t>
    </rPh>
    <rPh sb="4" eb="6">
      <t>ガイトウ</t>
    </rPh>
    <rPh sb="6" eb="8">
      <t>ブブン</t>
    </rPh>
    <phoneticPr fontId="4"/>
  </si>
  <si>
    <t>その他（　　　　　　　　　　　　　　　　　　　　　　　　　　    　）</t>
    <rPh sb="2" eb="3">
      <t>タ</t>
    </rPh>
    <phoneticPr fontId="4"/>
  </si>
  <si>
    <t>衛生管理自己点検表</t>
    <rPh sb="0" eb="2">
      <t>エイセイ</t>
    </rPh>
    <rPh sb="2" eb="4">
      <t>カンリ</t>
    </rPh>
    <rPh sb="4" eb="6">
      <t>ジコ</t>
    </rPh>
    <rPh sb="6" eb="9">
      <t>テンケンヒョウ</t>
    </rPh>
    <phoneticPr fontId="4"/>
  </si>
  <si>
    <t>有　・　無</t>
    <rPh sb="0" eb="5">
      <t>ウム</t>
    </rPh>
    <phoneticPr fontId="4"/>
  </si>
  <si>
    <t>感染防止標準マニュアル</t>
    <rPh sb="0" eb="2">
      <t>カンセン</t>
    </rPh>
    <rPh sb="2" eb="4">
      <t>ボウシ</t>
    </rPh>
    <rPh sb="4" eb="6">
      <t>ヒョウジュン</t>
    </rPh>
    <phoneticPr fontId="4"/>
  </si>
  <si>
    <t>新型コロナウイルス対策マニュアル</t>
    <rPh sb="0" eb="2">
      <t>シンガタ</t>
    </rPh>
    <rPh sb="9" eb="11">
      <t>タイサク</t>
    </rPh>
    <phoneticPr fontId="4"/>
  </si>
  <si>
    <t>新型インフルエンザ対策マニュアル</t>
    <rPh sb="0" eb="9">
      <t>イ</t>
    </rPh>
    <rPh sb="9" eb="11">
      <t>タイサク</t>
    </rPh>
    <phoneticPr fontId="4"/>
  </si>
  <si>
    <t>個別感染対策マニュアル</t>
    <rPh sb="0" eb="2">
      <t>コベツ</t>
    </rPh>
    <rPh sb="2" eb="4">
      <t>カンセン</t>
    </rPh>
    <rPh sb="4" eb="6">
      <t>タイサク</t>
    </rPh>
    <phoneticPr fontId="4"/>
  </si>
  <si>
    <t xml:space="preserve"> Ｏ１５７　ＭＲＳＡ　ＶＲＥ　ＰＲＳＰ　耐性緑膿菌　ウイルス性肝炎　ＨＩＶ</t>
    <rPh sb="20" eb="22">
      <t>タイセイ</t>
    </rPh>
    <rPh sb="22" eb="23">
      <t>リョク</t>
    </rPh>
    <rPh sb="23" eb="24">
      <t>ノウ</t>
    </rPh>
    <rPh sb="24" eb="25">
      <t>キン</t>
    </rPh>
    <rPh sb="30" eb="31">
      <t>セイ</t>
    </rPh>
    <rPh sb="31" eb="33">
      <t>カンエン</t>
    </rPh>
    <phoneticPr fontId="4"/>
  </si>
  <si>
    <t>(該当部分に○印又は非該当部分を削除)</t>
    <rPh sb="1" eb="3">
      <t>ガイトウ</t>
    </rPh>
    <rPh sb="3" eb="5">
      <t>ブブン</t>
    </rPh>
    <rPh sb="7" eb="8">
      <t>イン</t>
    </rPh>
    <rPh sb="8" eb="9">
      <t>マタ</t>
    </rPh>
    <rPh sb="10" eb="13">
      <t>ヒガイトウ</t>
    </rPh>
    <rPh sb="13" eb="15">
      <t>ブブン</t>
    </rPh>
    <rPh sb="16" eb="18">
      <t>サクジョ</t>
    </rPh>
    <phoneticPr fontId="4"/>
  </si>
  <si>
    <t xml:space="preserve"> レジオネラ菌　　セラチア　　インフルエンザ　　感染性胃腸炎　　疥癬　　結核菌　　性感染症　</t>
    <rPh sb="6" eb="7">
      <t>キン</t>
    </rPh>
    <rPh sb="32" eb="34">
      <t>カイセン</t>
    </rPh>
    <rPh sb="36" eb="39">
      <t>ケッカクキン</t>
    </rPh>
    <rPh sb="41" eb="42">
      <t>セイ</t>
    </rPh>
    <rPh sb="42" eb="45">
      <t>カンセンショウ</t>
    </rPh>
    <phoneticPr fontId="4"/>
  </si>
  <si>
    <t xml:space="preserve"> ボツリヌス菌　流行性角結膜炎　その他（　　　　　　　　　　　　　　　　　　　　　　　　　　　　　　　　）</t>
    <rPh sb="6" eb="7">
      <t>キン</t>
    </rPh>
    <rPh sb="8" eb="10">
      <t>リュウコウセイ</t>
    </rPh>
    <rPh sb="10" eb="11">
      <t>セイ</t>
    </rPh>
    <rPh sb="11" eb="12">
      <t>カド</t>
    </rPh>
    <rPh sb="12" eb="15">
      <t>ケツマクエン</t>
    </rPh>
    <rPh sb="18" eb="19">
      <t>タ</t>
    </rPh>
    <phoneticPr fontId="4"/>
  </si>
  <si>
    <t>衛生用品（マスク、エタノール等）の備蓄状況</t>
    <phoneticPr fontId="4"/>
  </si>
  <si>
    <t>備蓄に努めている　・　備蓄していない</t>
    <phoneticPr fontId="4"/>
  </si>
  <si>
    <t>３密対策の実施</t>
    <phoneticPr fontId="4"/>
  </si>
  <si>
    <t>有　・　無</t>
    <phoneticPr fontId="4"/>
  </si>
  <si>
    <t>食料、飲料水、生活必需品、燃料等の備蓄状況</t>
    <rPh sb="19" eb="21">
      <t>ジョウキョウ</t>
    </rPh>
    <phoneticPr fontId="4"/>
  </si>
  <si>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4"/>
  </si>
  <si>
    <t>有　・　無</t>
    <rPh sb="0" eb="1">
      <t>ユウ</t>
    </rPh>
    <rPh sb="4" eb="5">
      <t>ム</t>
    </rPh>
    <phoneticPr fontId="4"/>
  </si>
  <si>
    <t>新規採用者研修の実施</t>
    <rPh sb="0" eb="2">
      <t>シンキ</t>
    </rPh>
    <rPh sb="2" eb="5">
      <t>サイヨウシャ</t>
    </rPh>
    <rPh sb="5" eb="7">
      <t>ケンシュウ</t>
    </rPh>
    <rPh sb="8" eb="10">
      <t>ジッシ</t>
    </rPh>
    <phoneticPr fontId="4"/>
  </si>
  <si>
    <t>研修開催回数（R6年度実績）</t>
    <rPh sb="0" eb="2">
      <t>ケンシュウ</t>
    </rPh>
    <rPh sb="2" eb="4">
      <t>カイサイ</t>
    </rPh>
    <rPh sb="4" eb="6">
      <t>カイスウ</t>
    </rPh>
    <rPh sb="11" eb="13">
      <t>ジッセキ</t>
    </rPh>
    <phoneticPr fontId="4"/>
  </si>
  <si>
    <t>集団感染の有無</t>
    <rPh sb="0" eb="2">
      <t>シュウダン</t>
    </rPh>
    <rPh sb="2" eb="4">
      <t>カンセン</t>
    </rPh>
    <rPh sb="5" eb="7">
      <t>ウム</t>
    </rPh>
    <phoneticPr fontId="4"/>
  </si>
  <si>
    <t>有　・　無</t>
    <rPh sb="0" eb="1">
      <t>ア</t>
    </rPh>
    <rPh sb="4" eb="5">
      <t>ナ</t>
    </rPh>
    <phoneticPr fontId="4"/>
  </si>
  <si>
    <t>発生日</t>
    <rPh sb="0" eb="2">
      <t>ハッセイ</t>
    </rPh>
    <rPh sb="2" eb="3">
      <t>ヒ</t>
    </rPh>
    <phoneticPr fontId="4"/>
  </si>
  <si>
    <t>報告日</t>
    <rPh sb="0" eb="2">
      <t>ホウコク</t>
    </rPh>
    <rPh sb="2" eb="3">
      <t>ヒ</t>
    </rPh>
    <phoneticPr fontId="4"/>
  </si>
  <si>
    <t>終息日</t>
    <rPh sb="0" eb="2">
      <t>シュウソク</t>
    </rPh>
    <rPh sb="2" eb="3">
      <t>ヒ</t>
    </rPh>
    <phoneticPr fontId="4"/>
  </si>
  <si>
    <t>感染症の種類</t>
    <rPh sb="0" eb="3">
      <t>カンセンショウ</t>
    </rPh>
    <rPh sb="4" eb="6">
      <t>シュルイ</t>
    </rPh>
    <phoneticPr fontId="4"/>
  </si>
  <si>
    <t>感染者数</t>
    <rPh sb="0" eb="3">
      <t>カンセンシャ</t>
    </rPh>
    <rPh sb="3" eb="4">
      <t>カズ</t>
    </rPh>
    <phoneticPr fontId="4"/>
  </si>
  <si>
    <t>入所者</t>
    <rPh sb="0" eb="3">
      <t>ニュウショシャ</t>
    </rPh>
    <phoneticPr fontId="4"/>
  </si>
  <si>
    <t>名</t>
    <rPh sb="0" eb="1">
      <t>ナ</t>
    </rPh>
    <phoneticPr fontId="4"/>
  </si>
  <si>
    <t>職員</t>
    <rPh sb="0" eb="2">
      <t>ショクイン</t>
    </rPh>
    <phoneticPr fontId="4"/>
  </si>
  <si>
    <t>（２）事故発生時の対応</t>
    <rPh sb="3" eb="5">
      <t>ジコ</t>
    </rPh>
    <rPh sb="5" eb="8">
      <t>ハッセイジ</t>
    </rPh>
    <rPh sb="9" eb="11">
      <t>タイオウ</t>
    </rPh>
    <phoneticPr fontId="4"/>
  </si>
  <si>
    <t>事故報告記録</t>
    <rPh sb="0" eb="2">
      <t>ジコ</t>
    </rPh>
    <rPh sb="2" eb="4">
      <t>ホウコク</t>
    </rPh>
    <rPh sb="4" eb="6">
      <t>キロク</t>
    </rPh>
    <phoneticPr fontId="4"/>
  </si>
  <si>
    <t>有・無</t>
    <rPh sb="0" eb="1">
      <t>ア</t>
    </rPh>
    <rPh sb="2" eb="3">
      <t>ナ</t>
    </rPh>
    <phoneticPr fontId="4"/>
  </si>
  <si>
    <t>事故発生件数</t>
    <rPh sb="0" eb="2">
      <t>ジコ</t>
    </rPh>
    <rPh sb="2" eb="4">
      <t>ハッセイ</t>
    </rPh>
    <rPh sb="4" eb="6">
      <t>ケンスウ</t>
    </rPh>
    <phoneticPr fontId="4"/>
  </si>
  <si>
    <t>ヒヤリハット記録</t>
    <rPh sb="6" eb="8">
      <t>キロク</t>
    </rPh>
    <phoneticPr fontId="4"/>
  </si>
  <si>
    <t>ヒヤリハット件数</t>
    <rPh sb="6" eb="8">
      <t>ケンスウ</t>
    </rPh>
    <phoneticPr fontId="4"/>
  </si>
  <si>
    <t>発生した事故のうち</t>
    <rPh sb="0" eb="2">
      <t>ハッセイ</t>
    </rPh>
    <rPh sb="4" eb="6">
      <t>ジコ</t>
    </rPh>
    <phoneticPr fontId="4"/>
  </si>
  <si>
    <t>骨折</t>
    <rPh sb="0" eb="2">
      <t>コッセツ</t>
    </rPh>
    <phoneticPr fontId="4"/>
  </si>
  <si>
    <t>脱臼</t>
    <rPh sb="0" eb="2">
      <t>ダッキュウ</t>
    </rPh>
    <phoneticPr fontId="4"/>
  </si>
  <si>
    <t>誤えん</t>
    <rPh sb="0" eb="1">
      <t>ゴ</t>
    </rPh>
    <phoneticPr fontId="4"/>
  </si>
  <si>
    <t>やけど</t>
    <phoneticPr fontId="4"/>
  </si>
  <si>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4"/>
  </si>
  <si>
    <t>事故発生防止のための指針の策定</t>
    <rPh sb="0" eb="2">
      <t>ジコ</t>
    </rPh>
    <rPh sb="2" eb="4">
      <t>ハッセイ</t>
    </rPh>
    <rPh sb="4" eb="6">
      <t>ボウシ</t>
    </rPh>
    <rPh sb="10" eb="12">
      <t>シシン</t>
    </rPh>
    <rPh sb="13" eb="15">
      <t>サクテイ</t>
    </rPh>
    <phoneticPr fontId="4"/>
  </si>
  <si>
    <t>　無　・　有　→</t>
    <rPh sb="1" eb="2">
      <t>ナ</t>
    </rPh>
    <rPh sb="5" eb="6">
      <t>ア</t>
    </rPh>
    <phoneticPr fontId="4"/>
  </si>
  <si>
    <t>□防止対策　□発生時の対応　□報告の方法　</t>
    <rPh sb="1" eb="3">
      <t>ボウシ</t>
    </rPh>
    <rPh sb="3" eb="5">
      <t>タイサク</t>
    </rPh>
    <rPh sb="7" eb="10">
      <t>ハッセイジ</t>
    </rPh>
    <rPh sb="11" eb="13">
      <t>タイオウ</t>
    </rPh>
    <rPh sb="15" eb="17">
      <t>ホウコク</t>
    </rPh>
    <rPh sb="18" eb="20">
      <t>ホウホウ</t>
    </rPh>
    <phoneticPr fontId="4"/>
  </si>
  <si>
    <t>事故発生時の報告体制(連絡網)</t>
    <rPh sb="0" eb="2">
      <t>ジコ</t>
    </rPh>
    <rPh sb="2" eb="5">
      <t>ハッセイジ</t>
    </rPh>
    <rPh sb="6" eb="8">
      <t>ホウコク</t>
    </rPh>
    <rPh sb="8" eb="10">
      <t>タイセイ</t>
    </rPh>
    <rPh sb="11" eb="14">
      <t>レンラクモウ</t>
    </rPh>
    <phoneticPr fontId="4"/>
  </si>
  <si>
    <t>施設内部 ・ 家族  ・ 市(町) ・ 県</t>
    <rPh sb="0" eb="2">
      <t>シセツ</t>
    </rPh>
    <rPh sb="2" eb="4">
      <t>ナイブ</t>
    </rPh>
    <rPh sb="7" eb="9">
      <t>カゾク</t>
    </rPh>
    <rPh sb="13" eb="14">
      <t>シ</t>
    </rPh>
    <rPh sb="15" eb="16">
      <t>マチ</t>
    </rPh>
    <rPh sb="20" eb="21">
      <t>ケン</t>
    </rPh>
    <phoneticPr fontId="4"/>
  </si>
  <si>
    <t>事故発生防止検討     委員会の設置</t>
    <rPh sb="0" eb="2">
      <t>ジコ</t>
    </rPh>
    <rPh sb="2" eb="4">
      <t>ハッセイ</t>
    </rPh>
    <rPh sb="4" eb="6">
      <t>ボウシ</t>
    </rPh>
    <rPh sb="6" eb="8">
      <t>ケントウ</t>
    </rPh>
    <rPh sb="13" eb="16">
      <t>イインカイ</t>
    </rPh>
    <rPh sb="17" eb="19">
      <t>セッチ</t>
    </rPh>
    <phoneticPr fontId="4"/>
  </si>
  <si>
    <t>管理者　事務長　医師　看護職員　直接処遇職員</t>
    <rPh sb="0" eb="3">
      <t>カンリシャ</t>
    </rPh>
    <rPh sb="4" eb="7">
      <t>ジムチョウ</t>
    </rPh>
    <rPh sb="8" eb="10">
      <t>イシ</t>
    </rPh>
    <rPh sb="11" eb="13">
      <t>カンゴ</t>
    </rPh>
    <rPh sb="13" eb="15">
      <t>ショクイン</t>
    </rPh>
    <rPh sb="16" eb="22">
      <t>チョクセツショグウショクイン</t>
    </rPh>
    <phoneticPr fontId="4"/>
  </si>
  <si>
    <t>その他（　　　　　　　　　　　　　　　　　　　　　　　　　　　　　　　　　　　　　）</t>
    <rPh sb="2" eb="3">
      <t>タ</t>
    </rPh>
    <phoneticPr fontId="4"/>
  </si>
  <si>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4"/>
  </si>
  <si>
    <t>□報告の検討分析　□再発防止策　□防止対策の周知徹底策</t>
    <rPh sb="1" eb="3">
      <t>ホウコク</t>
    </rPh>
    <rPh sb="4" eb="6">
      <t>ケントウ</t>
    </rPh>
    <rPh sb="6" eb="8">
      <t>ブンセキ</t>
    </rPh>
    <rPh sb="10" eb="12">
      <t>サイハツ</t>
    </rPh>
    <rPh sb="12" eb="15">
      <t>ボウシサク</t>
    </rPh>
    <rPh sb="17" eb="19">
      <t>ボウシ</t>
    </rPh>
    <rPh sb="19" eb="21">
      <t>タイサク</t>
    </rPh>
    <rPh sb="22" eb="24">
      <t>シュウチ</t>
    </rPh>
    <rPh sb="24" eb="26">
      <t>テッテイ</t>
    </rPh>
    <rPh sb="26" eb="27">
      <t>サク</t>
    </rPh>
    <phoneticPr fontId="4"/>
  </si>
  <si>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4"/>
  </si>
  <si>
    <t>研修内容の記録</t>
    <rPh sb="0" eb="2">
      <t>ケンシュウ</t>
    </rPh>
    <rPh sb="2" eb="4">
      <t>ナイヨウ</t>
    </rPh>
    <rPh sb="5" eb="7">
      <t>キロク</t>
    </rPh>
    <phoneticPr fontId="4"/>
  </si>
  <si>
    <t>研修開催回数</t>
    <rPh sb="0" eb="2">
      <t>ケンシュウ</t>
    </rPh>
    <rPh sb="2" eb="4">
      <t>カイサイ</t>
    </rPh>
    <rPh sb="4" eb="6">
      <t>カイスウ</t>
    </rPh>
    <phoneticPr fontId="4"/>
  </si>
  <si>
    <t>R5年度実績（年　　　　回）</t>
    <rPh sb="4" eb="6">
      <t>ジッセキ</t>
    </rPh>
    <rPh sb="7" eb="8">
      <t>ネン</t>
    </rPh>
    <rPh sb="12" eb="13">
      <t>カイ</t>
    </rPh>
    <phoneticPr fontId="4"/>
  </si>
  <si>
    <t>R6年度実績（年　　　　回）</t>
    <rPh sb="4" eb="6">
      <t>ジッセキ</t>
    </rPh>
    <rPh sb="7" eb="8">
      <t>ネン</t>
    </rPh>
    <rPh sb="12" eb="13">
      <t>カイ</t>
    </rPh>
    <phoneticPr fontId="4"/>
  </si>
  <si>
    <t>損害賠償保険の加入　　　　　　　　　　</t>
    <rPh sb="0" eb="2">
      <t>ソンガイ</t>
    </rPh>
    <rPh sb="2" eb="4">
      <t>バイショウ</t>
    </rPh>
    <rPh sb="4" eb="6">
      <t>ホケン</t>
    </rPh>
    <rPh sb="7" eb="9">
      <t>カニュウ</t>
    </rPh>
    <phoneticPr fontId="4"/>
  </si>
  <si>
    <t>注　事故については、軽傷の場合も記入すること。</t>
    <rPh sb="13" eb="15">
      <t>バアイ</t>
    </rPh>
    <phoneticPr fontId="4"/>
  </si>
  <si>
    <t>（３）苦情処理の体制</t>
    <rPh sb="3" eb="5">
      <t>クジョウ</t>
    </rPh>
    <rPh sb="5" eb="7">
      <t>ショリ</t>
    </rPh>
    <rPh sb="8" eb="10">
      <t>タイセイ</t>
    </rPh>
    <phoneticPr fontId="4"/>
  </si>
  <si>
    <t>苦情受付件数</t>
    <rPh sb="0" eb="2">
      <t>クジョウ</t>
    </rPh>
    <rPh sb="2" eb="4">
      <t>ウケツケ</t>
    </rPh>
    <rPh sb="4" eb="6">
      <t>ケンスウ</t>
    </rPh>
    <phoneticPr fontId="4"/>
  </si>
  <si>
    <t>R5年度</t>
    <phoneticPr fontId="4"/>
  </si>
  <si>
    <t>R6年度</t>
    <phoneticPr fontId="4"/>
  </si>
  <si>
    <t>窓口担当者の職氏名　　　（電話番号）</t>
    <rPh sb="0" eb="2">
      <t>マドグチ</t>
    </rPh>
    <rPh sb="2" eb="5">
      <t>タントウシャ</t>
    </rPh>
    <rPh sb="6" eb="7">
      <t>ショク</t>
    </rPh>
    <rPh sb="7" eb="9">
      <t>シメイ</t>
    </rPh>
    <rPh sb="13" eb="15">
      <t>デンワ</t>
    </rPh>
    <rPh sb="15" eb="17">
      <t>バンゴウ</t>
    </rPh>
    <phoneticPr fontId="4"/>
  </si>
  <si>
    <t>電話　　　（　　　）</t>
    <rPh sb="0" eb="2">
      <t>デンワ</t>
    </rPh>
    <phoneticPr fontId="4"/>
  </si>
  <si>
    <t>相談窓口の周知方法</t>
    <rPh sb="0" eb="2">
      <t>ソウダン</t>
    </rPh>
    <rPh sb="2" eb="4">
      <t>マドグチ</t>
    </rPh>
    <rPh sb="5" eb="7">
      <t>シュウチ</t>
    </rPh>
    <rPh sb="7" eb="9">
      <t>ホウホウ</t>
    </rPh>
    <phoneticPr fontId="4"/>
  </si>
  <si>
    <t>□施設内掲示　□家族会等で説明　□広報誌等へ掲載　□文書送付　　　　　　　　　　　　　　　　　　　□その他（　　　　　　　　　　　　　　　　　　　　　　　　　　　　　　）</t>
    <rPh sb="1" eb="4">
      <t>シセツナイ</t>
    </rPh>
    <rPh sb="4" eb="6">
      <t>ケイジ</t>
    </rPh>
    <rPh sb="8" eb="11">
      <t>カゾクカイ</t>
    </rPh>
    <rPh sb="11" eb="12">
      <t>トウ</t>
    </rPh>
    <rPh sb="13" eb="15">
      <t>セツメイ</t>
    </rPh>
    <rPh sb="17" eb="20">
      <t>コウホウシ</t>
    </rPh>
    <rPh sb="20" eb="21">
      <t>トウ</t>
    </rPh>
    <rPh sb="22" eb="24">
      <t>ケイサイ</t>
    </rPh>
    <rPh sb="26" eb="28">
      <t>ブンショ</t>
    </rPh>
    <rPh sb="28" eb="30">
      <t>ソウフ</t>
    </rPh>
    <rPh sb="52" eb="53">
      <t>タ</t>
    </rPh>
    <phoneticPr fontId="4"/>
  </si>
  <si>
    <t>苦情への対応方法</t>
    <rPh sb="0" eb="2">
      <t>クジョウ</t>
    </rPh>
    <rPh sb="4" eb="6">
      <t>タイオウ</t>
    </rPh>
    <rPh sb="6" eb="8">
      <t>ホウホウ</t>
    </rPh>
    <phoneticPr fontId="4"/>
  </si>
  <si>
    <t>　第三者委員の設置の有無</t>
    <rPh sb="1" eb="4">
      <t>ダイサンシャ</t>
    </rPh>
    <rPh sb="4" eb="6">
      <t>イイン</t>
    </rPh>
    <rPh sb="7" eb="9">
      <t>セッチ</t>
    </rPh>
    <rPh sb="10" eb="12">
      <t>ウム</t>
    </rPh>
    <phoneticPr fontId="4"/>
  </si>
  <si>
    <t>　無　・　有　　(　　年　　月　　日設置)</t>
    <rPh sb="1" eb="2">
      <t>ム</t>
    </rPh>
    <rPh sb="5" eb="6">
      <t>ア</t>
    </rPh>
    <rPh sb="11" eb="12">
      <t>トシ</t>
    </rPh>
    <rPh sb="14" eb="15">
      <t>ツキ</t>
    </rPh>
    <rPh sb="17" eb="18">
      <t>ヒ</t>
    </rPh>
    <rPh sb="18" eb="20">
      <t>セッチ</t>
    </rPh>
    <phoneticPr fontId="4"/>
  </si>
  <si>
    <r>
      <t>処理件</t>
    </r>
    <r>
      <rPr>
        <sz val="10"/>
        <rFont val="ＭＳ Ｐゴシック"/>
        <family val="3"/>
        <charset val="128"/>
      </rPr>
      <t>数(R6年度）</t>
    </r>
    <rPh sb="0" eb="2">
      <t>ショリ</t>
    </rPh>
    <rPh sb="2" eb="4">
      <t>ケンスウ</t>
    </rPh>
    <phoneticPr fontId="4"/>
  </si>
  <si>
    <t>（４）虐待防止の状況</t>
    <phoneticPr fontId="4"/>
  </si>
  <si>
    <t>従業者への研修実施</t>
    <phoneticPr fontId="4"/>
  </si>
  <si>
    <t>有 　　　　・ 　　　　無</t>
    <phoneticPr fontId="4"/>
  </si>
  <si>
    <t>有の場合、回数（時期）</t>
    <rPh sb="0" eb="1">
      <t>アリ</t>
    </rPh>
    <rPh sb="2" eb="4">
      <t>バアイ</t>
    </rPh>
    <rPh sb="5" eb="7">
      <t>カイスウ</t>
    </rPh>
    <rPh sb="8" eb="10">
      <t>ジキ</t>
    </rPh>
    <phoneticPr fontId="4"/>
  </si>
  <si>
    <t>年　 回（　　 月）</t>
    <phoneticPr fontId="4"/>
  </si>
  <si>
    <t>虐待防止委員会の設置</t>
    <phoneticPr fontId="4"/>
  </si>
  <si>
    <t>虐待の防止等責任者の設置</t>
    <phoneticPr fontId="4"/>
  </si>
  <si>
    <t>各従業者による「セルフチェック」の実施：</t>
    <phoneticPr fontId="4"/>
  </si>
  <si>
    <t>□有（実施頻度：年　　回）　　□無</t>
    <phoneticPr fontId="4"/>
  </si>
  <si>
    <t>（５）非常災害対策等</t>
    <rPh sb="3" eb="5">
      <t>ヒジョウ</t>
    </rPh>
    <rPh sb="5" eb="7">
      <t>サイガイ</t>
    </rPh>
    <rPh sb="7" eb="9">
      <t>タイサク</t>
    </rPh>
    <rPh sb="9" eb="10">
      <t>トウ</t>
    </rPh>
    <phoneticPr fontId="4"/>
  </si>
  <si>
    <t>消防計画の届出</t>
    <phoneticPr fontId="4"/>
  </si>
  <si>
    <t xml:space="preserve"> 　年　 月　 日</t>
    <rPh sb="2" eb="3">
      <t>ネン</t>
    </rPh>
    <rPh sb="5" eb="6">
      <t>ガツ</t>
    </rPh>
    <rPh sb="8" eb="9">
      <t>ニチ</t>
    </rPh>
    <phoneticPr fontId="4"/>
  </si>
  <si>
    <t>避難訓練</t>
    <rPh sb="0" eb="2">
      <t>ヒナン</t>
    </rPh>
    <rPh sb="2" eb="4">
      <t>クンレン</t>
    </rPh>
    <phoneticPr fontId="4"/>
  </si>
  <si>
    <t>年　 回（　　 月）</t>
    <rPh sb="0" eb="1">
      <t>ネン</t>
    </rPh>
    <rPh sb="3" eb="4">
      <t>カイ</t>
    </rPh>
    <phoneticPr fontId="4"/>
  </si>
  <si>
    <t>通報訓練</t>
    <rPh sb="0" eb="2">
      <t>ツウホウ</t>
    </rPh>
    <rPh sb="2" eb="4">
      <t>クンレン</t>
    </rPh>
    <phoneticPr fontId="4"/>
  </si>
  <si>
    <t>防火管理者職氏名</t>
    <rPh sb="5" eb="6">
      <t>ショク</t>
    </rPh>
    <rPh sb="6" eb="8">
      <t>シメイ</t>
    </rPh>
    <phoneticPr fontId="4"/>
  </si>
  <si>
    <t>うち夜間または夜間想定</t>
    <rPh sb="2" eb="4">
      <t>ヤカン</t>
    </rPh>
    <rPh sb="7" eb="9">
      <t>ヤカン</t>
    </rPh>
    <rPh sb="9" eb="11">
      <t>ソウテイ</t>
    </rPh>
    <phoneticPr fontId="4"/>
  </si>
  <si>
    <t>消火訓練</t>
    <rPh sb="0" eb="2">
      <t>ショウカ</t>
    </rPh>
    <rPh sb="2" eb="4">
      <t>クンレン</t>
    </rPh>
    <phoneticPr fontId="4"/>
  </si>
  <si>
    <t>耐震化診断の受検状況</t>
    <rPh sb="0" eb="3">
      <t>タイシンカ</t>
    </rPh>
    <rPh sb="3" eb="5">
      <t>シンダン</t>
    </rPh>
    <rPh sb="6" eb="8">
      <t>ジュケン</t>
    </rPh>
    <rPh sb="8" eb="10">
      <t>ジョウキョウ</t>
    </rPh>
    <phoneticPr fontId="4"/>
  </si>
  <si>
    <t>済・未</t>
    <rPh sb="0" eb="1">
      <t>ス</t>
    </rPh>
    <rPh sb="2" eb="3">
      <t>ミ</t>
    </rPh>
    <phoneticPr fontId="4"/>
  </si>
  <si>
    <t>※新耐震基準の適合状況</t>
    <rPh sb="1" eb="2">
      <t>シン</t>
    </rPh>
    <rPh sb="2" eb="4">
      <t>タイシン</t>
    </rPh>
    <rPh sb="4" eb="6">
      <t>キジュン</t>
    </rPh>
    <rPh sb="7" eb="9">
      <t>テキゴウ</t>
    </rPh>
    <rPh sb="9" eb="11">
      <t>ジョウキョウ</t>
    </rPh>
    <phoneticPr fontId="4"/>
  </si>
  <si>
    <t>適・不適</t>
    <rPh sb="0" eb="1">
      <t>テキ</t>
    </rPh>
    <rPh sb="2" eb="4">
      <t>フテキ</t>
    </rPh>
    <phoneticPr fontId="4"/>
  </si>
  <si>
    <t>耐震補強の予定</t>
    <rPh sb="0" eb="2">
      <t>タイシン</t>
    </rPh>
    <rPh sb="2" eb="4">
      <t>ホキョウ</t>
    </rPh>
    <rPh sb="5" eb="7">
      <t>ヨテイ</t>
    </rPh>
    <phoneticPr fontId="4"/>
  </si>
  <si>
    <t>福祉避難所の指定</t>
    <rPh sb="0" eb="2">
      <t>フクシ</t>
    </rPh>
    <rPh sb="2" eb="5">
      <t>ヒナンショ</t>
    </rPh>
    <rPh sb="6" eb="8">
      <t>シテイ</t>
    </rPh>
    <phoneticPr fontId="4"/>
  </si>
  <si>
    <t>災害時の応援協定締結</t>
    <rPh sb="0" eb="2">
      <t>サイガイ</t>
    </rPh>
    <rPh sb="2" eb="3">
      <t>トキ</t>
    </rPh>
    <rPh sb="4" eb="6">
      <t>オウエン</t>
    </rPh>
    <rPh sb="6" eb="8">
      <t>キョウテイ</t>
    </rPh>
    <rPh sb="8" eb="10">
      <t>テイケツ</t>
    </rPh>
    <phoneticPr fontId="4"/>
  </si>
  <si>
    <t>災害用物資の備蓄</t>
    <rPh sb="0" eb="2">
      <t>サイガイ</t>
    </rPh>
    <rPh sb="2" eb="3">
      <t>ヨウ</t>
    </rPh>
    <rPh sb="3" eb="5">
      <t>ブッシ</t>
    </rPh>
    <rPh sb="6" eb="8">
      <t>ビチク</t>
    </rPh>
    <phoneticPr fontId="4"/>
  </si>
  <si>
    <t>訓練への地域住民の参加（地域連携）</t>
    <rPh sb="12" eb="14">
      <t>チイキ</t>
    </rPh>
    <rPh sb="14" eb="16">
      <t>レンケイ</t>
    </rPh>
    <phoneticPr fontId="4"/>
  </si>
  <si>
    <t>有・無</t>
    <phoneticPr fontId="4"/>
  </si>
  <si>
    <t>【浸水想定区域に所在する施設】
水防法に基づいた避難確保計画を策定し、市町へ提出しているか。</t>
    <phoneticPr fontId="4"/>
  </si>
  <si>
    <t>【土砂災害警戒区域に所在する施設】
土砂災害防止法に基づいた避難確保計画を策定し、市町へ提出しているか。</t>
    <phoneticPr fontId="4"/>
  </si>
  <si>
    <t>【津波浸水想定内に所在する施設】
津波防災地域づくり法に基づいた避難確保計画を策定し、市町へ提出しているか。</t>
    <phoneticPr fontId="4"/>
  </si>
  <si>
    <t>災害時情報共有システムの操作動画等を確認し、操作方法を把握しているか。</t>
    <rPh sb="0" eb="2">
      <t>サイガイ</t>
    </rPh>
    <rPh sb="2" eb="3">
      <t>ジ</t>
    </rPh>
    <rPh sb="3" eb="5">
      <t>ジョウホウ</t>
    </rPh>
    <rPh sb="5" eb="7">
      <t>キョウユウ</t>
    </rPh>
    <rPh sb="12" eb="14">
      <t>ソウサ</t>
    </rPh>
    <rPh sb="14" eb="16">
      <t>ドウガ</t>
    </rPh>
    <rPh sb="16" eb="17">
      <t>ナド</t>
    </rPh>
    <rPh sb="18" eb="20">
      <t>カクニン</t>
    </rPh>
    <rPh sb="22" eb="24">
      <t>ソウサ</t>
    </rPh>
    <rPh sb="24" eb="26">
      <t>ホウホウ</t>
    </rPh>
    <rPh sb="27" eb="29">
      <t>ハアク</t>
    </rPh>
    <phoneticPr fontId="4"/>
  </si>
  <si>
    <t>災害時情報共有システムから連絡を受信する事業所メールアドレスを把握しているか。</t>
    <rPh sb="0" eb="2">
      <t>サイガイ</t>
    </rPh>
    <rPh sb="2" eb="3">
      <t>ジ</t>
    </rPh>
    <rPh sb="3" eb="5">
      <t>ジョウホウ</t>
    </rPh>
    <rPh sb="5" eb="7">
      <t>キョウユウ</t>
    </rPh>
    <rPh sb="13" eb="15">
      <t>レンラク</t>
    </rPh>
    <rPh sb="16" eb="18">
      <t>ジュシン</t>
    </rPh>
    <rPh sb="20" eb="23">
      <t>ジギョウショ</t>
    </rPh>
    <rPh sb="31" eb="33">
      <t>ハアク</t>
    </rPh>
    <phoneticPr fontId="4"/>
  </si>
  <si>
    <t>被災状況報告の入力担当者を決めているか。</t>
    <rPh sb="0" eb="2">
      <t>ヒサイ</t>
    </rPh>
    <rPh sb="2" eb="4">
      <t>ジョウキョウ</t>
    </rPh>
    <rPh sb="4" eb="6">
      <t>ホウコク</t>
    </rPh>
    <rPh sb="7" eb="9">
      <t>ニュウリョク</t>
    </rPh>
    <rPh sb="9" eb="12">
      <t>タントウシャ</t>
    </rPh>
    <rPh sb="13" eb="14">
      <t>キ</t>
    </rPh>
    <phoneticPr fontId="4"/>
  </si>
  <si>
    <t>食料、飲料水、生活必需品、燃料等の備蓄状況</t>
    <phoneticPr fontId="4"/>
  </si>
  <si>
    <t>＜備蓄物資の概要＞</t>
    <rPh sb="1" eb="3">
      <t>ビチク</t>
    </rPh>
    <rPh sb="3" eb="5">
      <t>ブッシ</t>
    </rPh>
    <rPh sb="6" eb="8">
      <t>ガイヨウ</t>
    </rPh>
    <phoneticPr fontId="4"/>
  </si>
  <si>
    <t>※基準施行日（昭和56年6月1日）</t>
    <rPh sb="1" eb="3">
      <t>キジュン</t>
    </rPh>
    <rPh sb="3" eb="5">
      <t>セコウ</t>
    </rPh>
    <rPh sb="5" eb="6">
      <t>ヒ</t>
    </rPh>
    <rPh sb="7" eb="9">
      <t>ショウワ</t>
    </rPh>
    <rPh sb="11" eb="12">
      <t>ネン</t>
    </rPh>
    <rPh sb="13" eb="14">
      <t>ツキ</t>
    </rPh>
    <rPh sb="15" eb="16">
      <t>ヒ</t>
    </rPh>
    <phoneticPr fontId="4"/>
  </si>
  <si>
    <t>※平成29年6月に水防法・土砂災害防止法が改正され、水防法上の浸水想定区域や土砂災害防止法上の土砂災害計画区域内の要配慮者利用施設の管理者等は、同法に基づく避難確保計画の作成及び避難訓練の実施が義務づけられるため、留意すること。</t>
    <phoneticPr fontId="4"/>
  </si>
  <si>
    <t>（６）非常災害時の体制整備、防犯に係る安全対策</t>
    <phoneticPr fontId="4"/>
  </si>
  <si>
    <t>「避難準備情報」等の入手方法（※）</t>
    <rPh sb="1" eb="3">
      <t>ヒナン</t>
    </rPh>
    <rPh sb="3" eb="5">
      <t>ジュンビ</t>
    </rPh>
    <rPh sb="5" eb="7">
      <t>ジョウホウ</t>
    </rPh>
    <rPh sb="8" eb="9">
      <t>トウ</t>
    </rPh>
    <rPh sb="10" eb="12">
      <t>ニュウシュ</t>
    </rPh>
    <rPh sb="12" eb="14">
      <t>ホウホウ</t>
    </rPh>
    <phoneticPr fontId="4"/>
  </si>
  <si>
    <t>非常災害対策計画に
盛り込まれている項目</t>
    <rPh sb="0" eb="2">
      <t>ヒジョウ</t>
    </rPh>
    <rPh sb="2" eb="4">
      <t>サイガイ</t>
    </rPh>
    <rPh sb="4" eb="6">
      <t>タイサク</t>
    </rPh>
    <rPh sb="6" eb="8">
      <t>ケイカク</t>
    </rPh>
    <rPh sb="10" eb="11">
      <t>モ</t>
    </rPh>
    <rPh sb="12" eb="13">
      <t>コ</t>
    </rPh>
    <rPh sb="18" eb="20">
      <t>コウモク</t>
    </rPh>
    <phoneticPr fontId="4"/>
  </si>
  <si>
    <t>水害・土砂災害への対応</t>
    <rPh sb="0" eb="2">
      <t>スイガイ</t>
    </rPh>
    <rPh sb="3" eb="5">
      <t>ドシャ</t>
    </rPh>
    <rPh sb="5" eb="7">
      <t>サイガイ</t>
    </rPh>
    <rPh sb="9" eb="11">
      <t>タイオウ</t>
    </rPh>
    <phoneticPr fontId="4"/>
  </si>
  <si>
    <t>有 ・ 無</t>
    <rPh sb="0" eb="1">
      <t>ア</t>
    </rPh>
    <rPh sb="4" eb="5">
      <t>ナ</t>
    </rPh>
    <phoneticPr fontId="4"/>
  </si>
  <si>
    <t>事業所の立地条件（地形等）</t>
    <rPh sb="0" eb="3">
      <t>ジギョウショ</t>
    </rPh>
    <rPh sb="4" eb="6">
      <t>リッチ</t>
    </rPh>
    <rPh sb="6" eb="8">
      <t>ジョウケン</t>
    </rPh>
    <rPh sb="9" eb="11">
      <t>チケイ</t>
    </rPh>
    <rPh sb="11" eb="12">
      <t>トウ</t>
    </rPh>
    <phoneticPr fontId="4"/>
  </si>
  <si>
    <t>災害に関する情報の入手方法</t>
    <rPh sb="0" eb="2">
      <t>サイガイ</t>
    </rPh>
    <rPh sb="3" eb="4">
      <t>カン</t>
    </rPh>
    <rPh sb="6" eb="8">
      <t>ジョウホウ</t>
    </rPh>
    <rPh sb="9" eb="11">
      <t>ニュウシュ</t>
    </rPh>
    <rPh sb="11" eb="13">
      <t>ホウホウ</t>
    </rPh>
    <phoneticPr fontId="4"/>
  </si>
  <si>
    <t>災害時の連絡先・通信手段</t>
    <rPh sb="0" eb="2">
      <t>サイガイ</t>
    </rPh>
    <rPh sb="2" eb="3">
      <t>ジ</t>
    </rPh>
    <rPh sb="4" eb="7">
      <t>レンラクサキ</t>
    </rPh>
    <rPh sb="8" eb="10">
      <t>ツウシン</t>
    </rPh>
    <rPh sb="10" eb="12">
      <t>シュダン</t>
    </rPh>
    <phoneticPr fontId="4"/>
  </si>
  <si>
    <t>避難開始時期・判断基準</t>
  </si>
  <si>
    <t>避難場所</t>
    <rPh sb="0" eb="2">
      <t>ヒナン</t>
    </rPh>
    <rPh sb="2" eb="4">
      <t>バショ</t>
    </rPh>
    <phoneticPr fontId="4"/>
  </si>
  <si>
    <t>避難経路</t>
    <rPh sb="0" eb="2">
      <t>ヒナン</t>
    </rPh>
    <rPh sb="2" eb="4">
      <t>ケイロ</t>
    </rPh>
    <phoneticPr fontId="4"/>
  </si>
  <si>
    <t>避難方法</t>
    <rPh sb="0" eb="2">
      <t>ヒナン</t>
    </rPh>
    <rPh sb="2" eb="4">
      <t>ホウホウ</t>
    </rPh>
    <phoneticPr fontId="4"/>
  </si>
  <si>
    <t>災害時の人員体制・指揮系統</t>
    <rPh sb="0" eb="2">
      <t>サイガイ</t>
    </rPh>
    <rPh sb="2" eb="3">
      <t>ジ</t>
    </rPh>
    <rPh sb="4" eb="6">
      <t>ジンイン</t>
    </rPh>
    <rPh sb="6" eb="8">
      <t>タイセイ</t>
    </rPh>
    <rPh sb="9" eb="11">
      <t>シキ</t>
    </rPh>
    <rPh sb="11" eb="13">
      <t>ケイトウ</t>
    </rPh>
    <phoneticPr fontId="4"/>
  </si>
  <si>
    <t>関係機関との連絡体制</t>
    <rPh sb="0" eb="2">
      <t>カンケイ</t>
    </rPh>
    <rPh sb="2" eb="4">
      <t>キカン</t>
    </rPh>
    <rPh sb="6" eb="8">
      <t>レンラク</t>
    </rPh>
    <rPh sb="8" eb="10">
      <t>タイセイ</t>
    </rPh>
    <phoneticPr fontId="4"/>
  </si>
  <si>
    <r>
      <t>水害・土砂災害を含む避難訓練の実施日（</t>
    </r>
    <r>
      <rPr>
        <sz val="9"/>
        <color rgb="FFFF0000"/>
        <rFont val="ＭＳ ゴシック"/>
        <family val="3"/>
        <charset val="128"/>
      </rPr>
      <t>R6</t>
    </r>
    <r>
      <rPr>
        <sz val="9"/>
        <color theme="1"/>
        <rFont val="ＭＳ ゴシック"/>
        <family val="3"/>
        <charset val="128"/>
      </rPr>
      <t>年度）</t>
    </r>
    <rPh sb="0" eb="2">
      <t>スイガイ</t>
    </rPh>
    <rPh sb="3" eb="5">
      <t>ドシャ</t>
    </rPh>
    <rPh sb="5" eb="7">
      <t>サイガイ</t>
    </rPh>
    <rPh sb="8" eb="9">
      <t>フク</t>
    </rPh>
    <rPh sb="10" eb="12">
      <t>ヒナン</t>
    </rPh>
    <rPh sb="12" eb="14">
      <t>クンレン</t>
    </rPh>
    <rPh sb="15" eb="17">
      <t>ジッシ</t>
    </rPh>
    <phoneticPr fontId="4"/>
  </si>
  <si>
    <t>令和　　　年　　　月　　　日</t>
    <rPh sb="0" eb="2">
      <t>レイワ</t>
    </rPh>
    <rPh sb="5" eb="6">
      <t>ネン</t>
    </rPh>
    <rPh sb="9" eb="10">
      <t>ツキ</t>
    </rPh>
    <rPh sb="13" eb="14">
      <t>ヒ</t>
    </rPh>
    <phoneticPr fontId="4"/>
  </si>
  <si>
    <t>不審者情報がある場合の対応</t>
    <rPh sb="0" eb="3">
      <t>フシンシャ</t>
    </rPh>
    <rPh sb="3" eb="5">
      <t>ジョウホウ</t>
    </rPh>
    <rPh sb="8" eb="10">
      <t>バアイ</t>
    </rPh>
    <rPh sb="11" eb="13">
      <t>タイオウ</t>
    </rPh>
    <phoneticPr fontId="4"/>
  </si>
  <si>
    <t>情報収集・連絡体制の構築</t>
    <rPh sb="0" eb="2">
      <t>ジョウホウ</t>
    </rPh>
    <rPh sb="2" eb="4">
      <t>シュウシュウ</t>
    </rPh>
    <rPh sb="5" eb="7">
      <t>レンラク</t>
    </rPh>
    <rPh sb="7" eb="9">
      <t>タイセイ</t>
    </rPh>
    <rPh sb="10" eb="12">
      <t>コウチク</t>
    </rPh>
    <phoneticPr fontId="4"/>
  </si>
  <si>
    <t>危害を想定した警戒体制の構築</t>
    <rPh sb="0" eb="2">
      <t>キガイ</t>
    </rPh>
    <rPh sb="3" eb="5">
      <t>ソウテイ</t>
    </rPh>
    <rPh sb="7" eb="9">
      <t>ケイカイ</t>
    </rPh>
    <rPh sb="9" eb="11">
      <t>タイセイ</t>
    </rPh>
    <rPh sb="12" eb="14">
      <t>コウチク</t>
    </rPh>
    <phoneticPr fontId="4"/>
  </si>
  <si>
    <t>不審者が立ち入った場合の対応</t>
    <rPh sb="0" eb="3">
      <t>フシンシャ</t>
    </rPh>
    <rPh sb="4" eb="5">
      <t>タ</t>
    </rPh>
    <rPh sb="6" eb="7">
      <t>イ</t>
    </rPh>
    <rPh sb="9" eb="11">
      <t>バアイ</t>
    </rPh>
    <rPh sb="12" eb="14">
      <t>タイオウ</t>
    </rPh>
    <phoneticPr fontId="4"/>
  </si>
  <si>
    <t>連絡・通報、職員の協力体制</t>
    <rPh sb="0" eb="2">
      <t>レンラク</t>
    </rPh>
    <rPh sb="3" eb="5">
      <t>ツウホウ</t>
    </rPh>
    <rPh sb="6" eb="8">
      <t>ショクイン</t>
    </rPh>
    <rPh sb="9" eb="11">
      <t>キョウリョク</t>
    </rPh>
    <rPh sb="11" eb="13">
      <t>タイセイ</t>
    </rPh>
    <phoneticPr fontId="4"/>
  </si>
  <si>
    <t>入所者等の避難誘導ルール</t>
    <rPh sb="0" eb="3">
      <t>ニュウショシャ</t>
    </rPh>
    <rPh sb="3" eb="4">
      <t>トウ</t>
    </rPh>
    <rPh sb="5" eb="7">
      <t>ヒナン</t>
    </rPh>
    <rPh sb="7" eb="9">
      <t>ユウドウ</t>
    </rPh>
    <phoneticPr fontId="4"/>
  </si>
  <si>
    <t>※「避難準備情報」等を入手する方法については、停電等の場合も含め、予め各市町に確認すること</t>
    <rPh sb="2" eb="4">
      <t>ヒナン</t>
    </rPh>
    <rPh sb="4" eb="6">
      <t>ジュンビ</t>
    </rPh>
    <rPh sb="6" eb="8">
      <t>ジョウホウ</t>
    </rPh>
    <rPh sb="9" eb="10">
      <t>トウ</t>
    </rPh>
    <rPh sb="11" eb="13">
      <t>ニュウシュ</t>
    </rPh>
    <rPh sb="15" eb="17">
      <t>ホウホウ</t>
    </rPh>
    <rPh sb="33" eb="34">
      <t>アラカジ</t>
    </rPh>
    <rPh sb="35" eb="36">
      <t>カク</t>
    </rPh>
    <rPh sb="36" eb="38">
      <t>シマチ</t>
    </rPh>
    <rPh sb="39" eb="41">
      <t>カクニン</t>
    </rPh>
    <phoneticPr fontId="4"/>
  </si>
  <si>
    <t>（７）業務継続計画（ＢＣＰ）の策定等</t>
    <rPh sb="3" eb="5">
      <t>ギョウム</t>
    </rPh>
    <rPh sb="5" eb="7">
      <t>ケイゾク</t>
    </rPh>
    <rPh sb="7" eb="9">
      <t>ケイカク</t>
    </rPh>
    <rPh sb="15" eb="17">
      <t>サクテイ</t>
    </rPh>
    <rPh sb="17" eb="18">
      <t>トウ</t>
    </rPh>
    <phoneticPr fontId="4"/>
  </si>
  <si>
    <t>感染症に係るＢＣＰ</t>
    <rPh sb="0" eb="3">
      <t>カンセンショウ</t>
    </rPh>
    <rPh sb="4" eb="5">
      <t>カカ</t>
    </rPh>
    <phoneticPr fontId="4"/>
  </si>
  <si>
    <t>業務継続計画の策定状況</t>
    <rPh sb="0" eb="2">
      <t>ギョウム</t>
    </rPh>
    <rPh sb="2" eb="4">
      <t>ケイゾク</t>
    </rPh>
    <rPh sb="4" eb="6">
      <t>ケイカク</t>
    </rPh>
    <rPh sb="7" eb="9">
      <t>サクテイ</t>
    </rPh>
    <rPh sb="9" eb="11">
      <t>ジョウキョウ</t>
    </rPh>
    <phoneticPr fontId="4"/>
  </si>
  <si>
    <t>（未策定の場合、策定予定時期）</t>
    <rPh sb="1" eb="4">
      <t>ミサクテイ</t>
    </rPh>
    <rPh sb="5" eb="7">
      <t>バアイ</t>
    </rPh>
    <rPh sb="8" eb="10">
      <t>サクテイ</t>
    </rPh>
    <rPh sb="10" eb="12">
      <t>ヨテイ</t>
    </rPh>
    <rPh sb="12" eb="14">
      <t>ジキ</t>
    </rPh>
    <phoneticPr fontId="4"/>
  </si>
  <si>
    <t xml:space="preserve"> 　年　 月策定予定</t>
    <rPh sb="2" eb="3">
      <t>ネン</t>
    </rPh>
    <rPh sb="5" eb="6">
      <t>ガツ</t>
    </rPh>
    <rPh sb="6" eb="8">
      <t>サクテイ</t>
    </rPh>
    <rPh sb="8" eb="10">
      <t>ヨテイ</t>
    </rPh>
    <phoneticPr fontId="4"/>
  </si>
  <si>
    <t>記載項目
（記載している項目に○印）</t>
    <rPh sb="0" eb="2">
      <t>キサイ</t>
    </rPh>
    <rPh sb="2" eb="4">
      <t>コウモク</t>
    </rPh>
    <rPh sb="6" eb="8">
      <t>キサイ</t>
    </rPh>
    <rPh sb="12" eb="14">
      <t>コウモク</t>
    </rPh>
    <rPh sb="15" eb="17">
      <t>マルジルシ</t>
    </rPh>
    <phoneticPr fontId="4"/>
  </si>
  <si>
    <t>項目</t>
    <rPh sb="0" eb="2">
      <t>コウモク</t>
    </rPh>
    <phoneticPr fontId="4"/>
  </si>
  <si>
    <t>○印</t>
    <rPh sb="0" eb="2">
      <t>マルジルシ</t>
    </rPh>
    <phoneticPr fontId="4"/>
  </si>
  <si>
    <t>平時からの備え（体制構築・整備、感染症防止に向けた取組の実施、備蓄品の確保等）</t>
    <phoneticPr fontId="4"/>
  </si>
  <si>
    <t>入所者及び施設職員の最低でも３日間の生活に必要な食料及び飲料水、生活必需品並びに燃料等の備蓄</t>
    <phoneticPr fontId="4"/>
  </si>
  <si>
    <t>初動対応</t>
    <rPh sb="0" eb="2">
      <t>ショドウ</t>
    </rPh>
    <rPh sb="2" eb="4">
      <t>タイオウ</t>
    </rPh>
    <phoneticPr fontId="4"/>
  </si>
  <si>
    <t>感染拡大防止体制の確立（保健所との連携、濃厚接触者への対応、関係者との情報共有等）</t>
    <phoneticPr fontId="4"/>
  </si>
  <si>
    <t>業務継続計画を組織に浸透させるための研修の実施</t>
    <rPh sb="0" eb="2">
      <t>ギョウム</t>
    </rPh>
    <rPh sb="2" eb="4">
      <t>ケイゾク</t>
    </rPh>
    <rPh sb="4" eb="6">
      <t>ケイカク</t>
    </rPh>
    <rPh sb="7" eb="9">
      <t>ソシキ</t>
    </rPh>
    <rPh sb="10" eb="12">
      <t>シントウ</t>
    </rPh>
    <rPh sb="18" eb="20">
      <t>ケンシュウ</t>
    </rPh>
    <rPh sb="21" eb="23">
      <t>ジッシ</t>
    </rPh>
    <phoneticPr fontId="4"/>
  </si>
  <si>
    <t>発生時の対応に関する訓練（R6年度の実績（参考））</t>
    <rPh sb="0" eb="3">
      <t>ハッセイジ</t>
    </rPh>
    <rPh sb="4" eb="6">
      <t>タイオウ</t>
    </rPh>
    <rPh sb="7" eb="8">
      <t>カン</t>
    </rPh>
    <rPh sb="10" eb="12">
      <t>クンレン</t>
    </rPh>
    <rPh sb="18" eb="20">
      <t>ジッセキ</t>
    </rPh>
    <rPh sb="21" eb="23">
      <t>サンコウ</t>
    </rPh>
    <phoneticPr fontId="4"/>
  </si>
  <si>
    <t>災害に係るＢＣＰ</t>
    <rPh sb="0" eb="2">
      <t>サイガイ</t>
    </rPh>
    <rPh sb="3" eb="4">
      <t>カカ</t>
    </rPh>
    <phoneticPr fontId="4"/>
  </si>
  <si>
    <t>平常時の対応（建物・設備の安全対策、電気・水道等のライフラインが停止した場合の対策、必要品の備蓄等）</t>
    <phoneticPr fontId="4"/>
  </si>
  <si>
    <t>緊急時の対応（業務継続計画発動基準、対応体制等）</t>
    <phoneticPr fontId="4"/>
  </si>
  <si>
    <t>他施設及び地域との連携</t>
    <phoneticPr fontId="4"/>
  </si>
  <si>
    <t>※</t>
    <phoneticPr fontId="4"/>
  </si>
  <si>
    <t>　感染症の業務継続計画に係る研修については、感染症の予防及びまん延の防止のための研修と一体的に実施することも差し支えない。</t>
    <phoneticPr fontId="4"/>
  </si>
  <si>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4"/>
  </si>
  <si>
    <t>（８）ハラスメント対策</t>
    <rPh sb="9" eb="11">
      <t>タイサク</t>
    </rPh>
    <phoneticPr fontId="4"/>
  </si>
  <si>
    <t>職員からの相談に応じるための体制が整備されているか</t>
    <phoneticPr fontId="4"/>
  </si>
  <si>
    <t>有・無</t>
    <rPh sb="0" eb="1">
      <t>タモツ</t>
    </rPh>
    <rPh sb="2" eb="3">
      <t>ム</t>
    </rPh>
    <phoneticPr fontId="4"/>
  </si>
  <si>
    <t>年　 回（　　 月）</t>
    <rPh sb="0" eb="1">
      <t>トシ</t>
    </rPh>
    <rPh sb="3" eb="4">
      <t>カイ</t>
    </rPh>
    <rPh sb="8" eb="9">
      <t>ツキ</t>
    </rPh>
    <phoneticPr fontId="4"/>
  </si>
  <si>
    <t>運営規程でハラスメント防止規程等が整備されているか</t>
    <rPh sb="0" eb="2">
      <t>ウンエイ</t>
    </rPh>
    <rPh sb="2" eb="4">
      <t>キテイ</t>
    </rPh>
    <rPh sb="11" eb="13">
      <t>ボウシ</t>
    </rPh>
    <rPh sb="13" eb="16">
      <t>キテイナド</t>
    </rPh>
    <rPh sb="17" eb="19">
      <t>セイビ</t>
    </rPh>
    <phoneticPr fontId="4"/>
  </si>
  <si>
    <t>（９）福祉サービスの質の評価</t>
    <rPh sb="3" eb="5">
      <t>フクシ</t>
    </rPh>
    <rPh sb="10" eb="11">
      <t>シツ</t>
    </rPh>
    <rPh sb="12" eb="14">
      <t>ヒョウカ</t>
    </rPh>
    <phoneticPr fontId="4"/>
  </si>
  <si>
    <t>福祉サービス第三者評価の受審等の福祉サービスの質の評価を行い、サービスの質の向上を図るための措置を講じているか。</t>
    <phoneticPr fontId="4"/>
  </si>
  <si>
    <t>受審年月：　年　月</t>
    <phoneticPr fontId="4"/>
  </si>
  <si>
    <t>（10）情報公表の状況</t>
    <rPh sb="4" eb="6">
      <t>ジョウホウ</t>
    </rPh>
    <rPh sb="6" eb="8">
      <t>コウヒョウ</t>
    </rPh>
    <rPh sb="9" eb="11">
      <t>ジョウキョウ</t>
    </rPh>
    <phoneticPr fontId="4"/>
  </si>
  <si>
    <t>障害福祉サービス等情報公表
システムによる情報公表の状況</t>
    <rPh sb="0" eb="2">
      <t>ショウガイ</t>
    </rPh>
    <rPh sb="2" eb="4">
      <t>フクシ</t>
    </rPh>
    <rPh sb="8" eb="9">
      <t>トウ</t>
    </rPh>
    <rPh sb="9" eb="11">
      <t>ジョウホウ</t>
    </rPh>
    <rPh sb="11" eb="13">
      <t>コウヒョウ</t>
    </rPh>
    <rPh sb="21" eb="23">
      <t>ジョウホウ</t>
    </rPh>
    <rPh sb="23" eb="25">
      <t>コウヒョウ</t>
    </rPh>
    <rPh sb="26" eb="28">
      <t>ジョウキョウ</t>
    </rPh>
    <phoneticPr fontId="4"/>
  </si>
  <si>
    <t>公表済</t>
    <rPh sb="0" eb="2">
      <t>コウヒョウ</t>
    </rPh>
    <rPh sb="2" eb="3">
      <t>ズミ</t>
    </rPh>
    <phoneticPr fontId="4"/>
  </si>
  <si>
    <t>手続中</t>
    <rPh sb="0" eb="2">
      <t>テツヅ</t>
    </rPh>
    <rPh sb="2" eb="3">
      <t>チュウ</t>
    </rPh>
    <phoneticPr fontId="4"/>
  </si>
  <si>
    <t>未公表</t>
    <rPh sb="0" eb="3">
      <t>ミコウヒョウ</t>
    </rPh>
    <phoneticPr fontId="4"/>
  </si>
  <si>
    <t>３　身体拘束</t>
    <rPh sb="2" eb="4">
      <t>シンタイ</t>
    </rPh>
    <rPh sb="4" eb="6">
      <t>コウソク</t>
    </rPh>
    <phoneticPr fontId="4"/>
  </si>
  <si>
    <t>（１）</t>
    <phoneticPr fontId="4"/>
  </si>
  <si>
    <t>身体拘束の状況</t>
    <rPh sb="0" eb="2">
      <t>シンタイ</t>
    </rPh>
    <rPh sb="2" eb="4">
      <t>コウソク</t>
    </rPh>
    <rPh sb="5" eb="7">
      <t>ジョウキョウ</t>
    </rPh>
    <phoneticPr fontId="4"/>
  </si>
  <si>
    <t>ア</t>
    <phoneticPr fontId="4"/>
  </si>
  <si>
    <t>現在身体拘束を行っていますか。</t>
    <rPh sb="0" eb="2">
      <t>ゲンザイ</t>
    </rPh>
    <rPh sb="2" eb="4">
      <t>シンタイ</t>
    </rPh>
    <rPh sb="4" eb="6">
      <t>コウソク</t>
    </rPh>
    <rPh sb="7" eb="8">
      <t>オコナ</t>
    </rPh>
    <phoneticPr fontId="4"/>
  </si>
  <si>
    <t>（　有　・　無　）</t>
    <rPh sb="2" eb="3">
      <t>ア</t>
    </rPh>
    <rPh sb="6" eb="7">
      <t>ナ</t>
    </rPh>
    <phoneticPr fontId="4"/>
  </si>
  <si>
    <t>イ</t>
    <phoneticPr fontId="4"/>
  </si>
  <si>
    <t>有る場合は、何件ですか。（　　　　　件）</t>
    <rPh sb="0" eb="1">
      <t>ア</t>
    </rPh>
    <rPh sb="2" eb="4">
      <t>バアイ</t>
    </rPh>
    <rPh sb="6" eb="8">
      <t>ナンケン</t>
    </rPh>
    <rPh sb="18" eb="19">
      <t>ケン</t>
    </rPh>
    <phoneticPr fontId="4"/>
  </si>
  <si>
    <t>ウ</t>
    <phoneticPr fontId="4"/>
  </si>
  <si>
    <t>身体拘束等適正化のための指針を整備していますか。</t>
    <rPh sb="0" eb="2">
      <t>シンタイ</t>
    </rPh>
    <rPh sb="2" eb="4">
      <t>コウソク</t>
    </rPh>
    <rPh sb="4" eb="5">
      <t>ナド</t>
    </rPh>
    <rPh sb="5" eb="8">
      <t>テキセイカ</t>
    </rPh>
    <rPh sb="12" eb="14">
      <t>シシン</t>
    </rPh>
    <rPh sb="15" eb="17">
      <t>セイビ</t>
    </rPh>
    <phoneticPr fontId="4"/>
  </si>
  <si>
    <t>エ</t>
    <phoneticPr fontId="4"/>
  </si>
  <si>
    <t>当該指針の中で、「緊急やむを得ない場合」を判断する要件、基準を定めていますか。</t>
    <rPh sb="0" eb="2">
      <t>トウガイ</t>
    </rPh>
    <rPh sb="2" eb="4">
      <t>シシン</t>
    </rPh>
    <rPh sb="5" eb="6">
      <t>ナカ</t>
    </rPh>
    <rPh sb="9" eb="11">
      <t>キンキュウ</t>
    </rPh>
    <rPh sb="14" eb="15">
      <t>エ</t>
    </rPh>
    <rPh sb="17" eb="19">
      <t>バアイ</t>
    </rPh>
    <rPh sb="21" eb="23">
      <t>ハンダン</t>
    </rPh>
    <rPh sb="25" eb="27">
      <t>ヨウケン</t>
    </rPh>
    <rPh sb="28" eb="30">
      <t>キジュン</t>
    </rPh>
    <rPh sb="31" eb="32">
      <t>サダ</t>
    </rPh>
    <phoneticPr fontId="4"/>
  </si>
  <si>
    <t>オ</t>
    <phoneticPr fontId="4"/>
  </si>
  <si>
    <t>「緊急やむを得ない場合」を判断する方法</t>
    <rPh sb="1" eb="3">
      <t>キンキュウ</t>
    </rPh>
    <rPh sb="6" eb="7">
      <t>エ</t>
    </rPh>
    <rPh sb="9" eb="11">
      <t>バアイ</t>
    </rPh>
    <rPh sb="13" eb="15">
      <t>ハンダン</t>
    </rPh>
    <rPh sb="17" eb="19">
      <t>ホウホウ</t>
    </rPh>
    <phoneticPr fontId="4"/>
  </si>
  <si>
    <t>・身体拘束適正化委員会で決定している。</t>
    <rPh sb="1" eb="3">
      <t>シンタイ</t>
    </rPh>
    <rPh sb="3" eb="5">
      <t>コウソク</t>
    </rPh>
    <rPh sb="5" eb="8">
      <t>テキセイカ</t>
    </rPh>
    <rPh sb="8" eb="11">
      <t>イインカイ</t>
    </rPh>
    <rPh sb="12" eb="14">
      <t>ケッテイ</t>
    </rPh>
    <phoneticPr fontId="4"/>
  </si>
  <si>
    <t>構成員</t>
    <rPh sb="0" eb="3">
      <t>コウセイイン</t>
    </rPh>
    <phoneticPr fontId="4"/>
  </si>
  <si>
    <t>・組織で判断していない。</t>
    <rPh sb="1" eb="3">
      <t>ソシキ</t>
    </rPh>
    <rPh sb="4" eb="6">
      <t>ハンダン</t>
    </rPh>
    <phoneticPr fontId="4"/>
  </si>
  <si>
    <t>　※　誰がどのように決定しているのかを記入</t>
    <rPh sb="3" eb="4">
      <t>ダレ</t>
    </rPh>
    <rPh sb="10" eb="12">
      <t>ケッテイ</t>
    </rPh>
    <rPh sb="19" eb="21">
      <t>キニュウ</t>
    </rPh>
    <phoneticPr fontId="4"/>
  </si>
  <si>
    <t>（２）</t>
    <phoneticPr fontId="4"/>
  </si>
  <si>
    <t>身体拘束適正化の取り組み状況</t>
    <rPh sb="0" eb="2">
      <t>シンタイ</t>
    </rPh>
    <rPh sb="2" eb="4">
      <t>コウソク</t>
    </rPh>
    <rPh sb="4" eb="7">
      <t>テキセイカ</t>
    </rPh>
    <rPh sb="8" eb="9">
      <t>ト</t>
    </rPh>
    <rPh sb="10" eb="11">
      <t>ク</t>
    </rPh>
    <rPh sb="12" eb="14">
      <t>ジョウキョウ</t>
    </rPh>
    <phoneticPr fontId="4"/>
  </si>
  <si>
    <t>身体拘束適正化委員会の設置状況</t>
    <rPh sb="0" eb="2">
      <t>シンタイ</t>
    </rPh>
    <rPh sb="2" eb="4">
      <t>コウソク</t>
    </rPh>
    <rPh sb="4" eb="7">
      <t>テキセイカ</t>
    </rPh>
    <rPh sb="7" eb="10">
      <t>イインカイ</t>
    </rPh>
    <rPh sb="11" eb="13">
      <t>セッチ</t>
    </rPh>
    <rPh sb="13" eb="15">
      <t>ジョウキョウ</t>
    </rPh>
    <phoneticPr fontId="4"/>
  </si>
  <si>
    <t>　有　・　無　</t>
    <rPh sb="1" eb="2">
      <t>ア</t>
    </rPh>
    <rPh sb="5" eb="6">
      <t>ナ</t>
    </rPh>
    <phoneticPr fontId="4"/>
  </si>
  <si>
    <t>開催状況</t>
    <rPh sb="0" eb="2">
      <t>カイサイ</t>
    </rPh>
    <rPh sb="2" eb="4">
      <t>ジョウキョウ</t>
    </rPh>
    <phoneticPr fontId="4"/>
  </si>
  <si>
    <t>月・週　　　　　</t>
    <rPh sb="0" eb="1">
      <t>ツキ</t>
    </rPh>
    <rPh sb="2" eb="3">
      <t>シュウ</t>
    </rPh>
    <phoneticPr fontId="4"/>
  </si>
  <si>
    <t>上記委員会の結果の従業員への周知状況</t>
    <rPh sb="0" eb="2">
      <t>ジョウキ</t>
    </rPh>
    <rPh sb="2" eb="5">
      <t>イインカイ</t>
    </rPh>
    <rPh sb="6" eb="8">
      <t>ケッカ</t>
    </rPh>
    <rPh sb="9" eb="12">
      <t>ジュウギョウイン</t>
    </rPh>
    <rPh sb="14" eb="16">
      <t>シュウチ</t>
    </rPh>
    <rPh sb="16" eb="18">
      <t>ジョウキョウ</t>
    </rPh>
    <phoneticPr fontId="4"/>
  </si>
  <si>
    <t>有　・　無　</t>
    <phoneticPr fontId="4"/>
  </si>
  <si>
    <t>現在、行っている身体拘束の状況</t>
    <rPh sb="0" eb="2">
      <t>ゲンザイ</t>
    </rPh>
    <rPh sb="3" eb="4">
      <t>オコナ</t>
    </rPh>
    <rPh sb="8" eb="10">
      <t>シンタイ</t>
    </rPh>
    <rPh sb="10" eb="12">
      <t>コウソク</t>
    </rPh>
    <rPh sb="13" eb="15">
      <t>ジョウキョウ</t>
    </rPh>
    <phoneticPr fontId="4"/>
  </si>
  <si>
    <t>①</t>
    <phoneticPr fontId="4"/>
  </si>
  <si>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4"/>
  </si>
  <si>
    <t>②</t>
    <phoneticPr fontId="4"/>
  </si>
  <si>
    <t>転落しないよう、ベッドに体幹や四肢をひもなどで縛る。</t>
    <rPh sb="0" eb="2">
      <t>テンラク</t>
    </rPh>
    <phoneticPr fontId="4"/>
  </si>
  <si>
    <t>③</t>
    <phoneticPr fontId="4"/>
  </si>
  <si>
    <t>自分で降りることができないよう、ベッドを柵で囲む。</t>
    <rPh sb="0" eb="2">
      <t>ジブン</t>
    </rPh>
    <rPh sb="3" eb="4">
      <t>オ</t>
    </rPh>
    <rPh sb="20" eb="21">
      <t>サク</t>
    </rPh>
    <rPh sb="22" eb="23">
      <t>カコ</t>
    </rPh>
    <phoneticPr fontId="4"/>
  </si>
  <si>
    <t>④</t>
    <phoneticPr fontId="4"/>
  </si>
  <si>
    <t>点滴、経管栄養等のチューブを抜かないよう、体幹や四肢をひもなどで縛る。</t>
    <rPh sb="0" eb="2">
      <t>テンテキ</t>
    </rPh>
    <rPh sb="3" eb="4">
      <t>キョウ</t>
    </rPh>
    <rPh sb="4" eb="5">
      <t>カン</t>
    </rPh>
    <rPh sb="5" eb="8">
      <t>エイヨウナド</t>
    </rPh>
    <rPh sb="14" eb="15">
      <t>ヌ</t>
    </rPh>
    <phoneticPr fontId="4"/>
  </si>
  <si>
    <t>⑤</t>
    <phoneticPr fontId="4"/>
  </si>
  <si>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4"/>
  </si>
  <si>
    <t>⑥</t>
    <phoneticPr fontId="4"/>
  </si>
  <si>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4"/>
  </si>
  <si>
    <t>⑦</t>
    <phoneticPr fontId="4"/>
  </si>
  <si>
    <t>立ち上がりを妨げるような椅子を使用する。</t>
    <rPh sb="0" eb="1">
      <t>タ</t>
    </rPh>
    <rPh sb="2" eb="3">
      <t>ア</t>
    </rPh>
    <rPh sb="6" eb="7">
      <t>サマタ</t>
    </rPh>
    <rPh sb="12" eb="14">
      <t>イス</t>
    </rPh>
    <rPh sb="15" eb="17">
      <t>シヨウ</t>
    </rPh>
    <phoneticPr fontId="4"/>
  </si>
  <si>
    <t>⑧</t>
    <phoneticPr fontId="4"/>
  </si>
  <si>
    <t>脱衣やおむつはずしを制限するため、つなぎ服を着せる。</t>
    <rPh sb="0" eb="2">
      <t>ダツイ</t>
    </rPh>
    <rPh sb="10" eb="12">
      <t>セイゲン</t>
    </rPh>
    <rPh sb="20" eb="21">
      <t>フク</t>
    </rPh>
    <rPh sb="22" eb="23">
      <t>キ</t>
    </rPh>
    <phoneticPr fontId="4"/>
  </si>
  <si>
    <t>⑨</t>
    <phoneticPr fontId="4"/>
  </si>
  <si>
    <t>行動を落ち着かせるため、向精神薬を投与する。</t>
    <rPh sb="0" eb="2">
      <t>コウドウ</t>
    </rPh>
    <rPh sb="3" eb="4">
      <t>オ</t>
    </rPh>
    <rPh sb="5" eb="6">
      <t>ツ</t>
    </rPh>
    <rPh sb="12" eb="16">
      <t>コウセイシンヤク</t>
    </rPh>
    <rPh sb="17" eb="19">
      <t>トウヨ</t>
    </rPh>
    <phoneticPr fontId="4"/>
  </si>
  <si>
    <t>⑩</t>
    <phoneticPr fontId="4"/>
  </si>
  <si>
    <t>自分の意思で開閉できない居室等に隔離する。</t>
    <rPh sb="0" eb="2">
      <t>ジブン</t>
    </rPh>
    <rPh sb="3" eb="5">
      <t>イシ</t>
    </rPh>
    <rPh sb="6" eb="8">
      <t>カイヘイ</t>
    </rPh>
    <rPh sb="12" eb="14">
      <t>キョシツ</t>
    </rPh>
    <rPh sb="14" eb="15">
      <t>トウ</t>
    </rPh>
    <rPh sb="16" eb="18">
      <t>カクリ</t>
    </rPh>
    <phoneticPr fontId="4"/>
  </si>
  <si>
    <t>（３）</t>
    <phoneticPr fontId="4"/>
  </si>
  <si>
    <t>記録の状況等</t>
    <rPh sb="0" eb="2">
      <t>キロク</t>
    </rPh>
    <rPh sb="3" eb="5">
      <t>ジョウキョウ</t>
    </rPh>
    <rPh sb="5" eb="6">
      <t>トウ</t>
    </rPh>
    <phoneticPr fontId="4"/>
  </si>
  <si>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4"/>
  </si>
  <si>
    <t>（　同意を得ている　・　同意を得ていない　）</t>
    <rPh sb="2" eb="4">
      <t>ドウイ</t>
    </rPh>
    <rPh sb="5" eb="6">
      <t>エ</t>
    </rPh>
    <rPh sb="12" eb="14">
      <t>ドウイ</t>
    </rPh>
    <rPh sb="15" eb="16">
      <t>エ</t>
    </rPh>
    <phoneticPr fontId="4"/>
  </si>
  <si>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4"/>
  </si>
  <si>
    <t>（　記録している　・　記録していない　）</t>
    <rPh sb="2" eb="4">
      <t>キロク</t>
    </rPh>
    <rPh sb="11" eb="13">
      <t>キロク</t>
    </rPh>
    <phoneticPr fontId="4"/>
  </si>
  <si>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4"/>
  </si>
  <si>
    <t>（　・実施している　・　実施していない　）</t>
    <rPh sb="3" eb="5">
      <t>ジッシ</t>
    </rPh>
    <rPh sb="12" eb="14">
      <t>ジッシ</t>
    </rPh>
    <phoneticPr fontId="4"/>
  </si>
  <si>
    <t>（４）</t>
    <phoneticPr fontId="4"/>
  </si>
  <si>
    <t>身体拘束にかかる苦情件数</t>
    <rPh sb="0" eb="2">
      <t>シンタイ</t>
    </rPh>
    <rPh sb="2" eb="4">
      <t>コウソク</t>
    </rPh>
    <rPh sb="8" eb="10">
      <t>クジョウ</t>
    </rPh>
    <rPh sb="10" eb="11">
      <t>ケン</t>
    </rPh>
    <rPh sb="11" eb="12">
      <t>カズ</t>
    </rPh>
    <phoneticPr fontId="4"/>
  </si>
  <si>
    <t>) 件</t>
    <rPh sb="2" eb="3">
      <t>ケン</t>
    </rPh>
    <phoneticPr fontId="4"/>
  </si>
  <si>
    <t>（R6.4.1～R7.3.31）</t>
    <phoneticPr fontId="4"/>
  </si>
  <si>
    <t>（５）</t>
    <phoneticPr fontId="4"/>
  </si>
  <si>
    <t>従業者に対する身体拘束適正化のための研修開催回数（時期）</t>
    <rPh sb="0" eb="3">
      <t>ジュウギョウシャ</t>
    </rPh>
    <rPh sb="4" eb="5">
      <t>タイ</t>
    </rPh>
    <rPh sb="7" eb="9">
      <t>シンタイ</t>
    </rPh>
    <rPh sb="9" eb="11">
      <t>コウソク</t>
    </rPh>
    <rPh sb="11" eb="14">
      <t>テキセイカ</t>
    </rPh>
    <rPh sb="18" eb="20">
      <t>ケンシュウ</t>
    </rPh>
    <rPh sb="20" eb="22">
      <t>カイサイ</t>
    </rPh>
    <rPh sb="22" eb="24">
      <t>カイスウ</t>
    </rPh>
    <rPh sb="25" eb="27">
      <t>ジキ</t>
    </rPh>
    <phoneticPr fontId="4"/>
  </si>
  <si>
    <t>年　　回（　　月）</t>
    <rPh sb="0" eb="1">
      <t>ネン</t>
    </rPh>
    <rPh sb="3" eb="4">
      <t>カイ</t>
    </rPh>
    <rPh sb="7" eb="8">
      <t>ツキ</t>
    </rPh>
    <phoneticPr fontId="4"/>
  </si>
  <si>
    <t>様式第５号　就:別紙１－１</t>
    <rPh sb="0" eb="2">
      <t>ヨウシキ</t>
    </rPh>
    <rPh sb="2" eb="3">
      <t>ダイ</t>
    </rPh>
    <rPh sb="4" eb="5">
      <t>ゴウ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</si>
  <si>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</si>
  <si>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チェックリストの際は提出不要です。</t>
    <phoneticPr fontId="4"/>
  </si>
  <si>
    <t>提供サービス</t>
    <rPh sb="0" eb="2">
      <t>テイキョウ</t>
    </rPh>
    <phoneticPr fontId="4"/>
  </si>
  <si>
    <t>定員数</t>
    <rPh sb="0" eb="2">
      <t>テイイン</t>
    </rPh>
    <rPh sb="2" eb="3">
      <t>スウ</t>
    </rPh>
    <phoneticPr fontId="4"/>
  </si>
  <si>
    <t>定員規模</t>
    <rPh sb="0" eb="2">
      <t>テイイン</t>
    </rPh>
    <rPh sb="2" eb="4">
      <t>キボ</t>
    </rPh>
    <phoneticPr fontId="4"/>
  </si>
  <si>
    <t>多機能型等
　　定員区分（※1）</t>
    <rPh sb="0" eb="3">
      <t>タキノウ</t>
    </rPh>
    <rPh sb="3" eb="4">
      <t>ガタ</t>
    </rPh>
    <rPh sb="4" eb="5">
      <t>トウ</t>
    </rPh>
    <rPh sb="8" eb="10">
      <t>テイイン</t>
    </rPh>
    <rPh sb="10" eb="12">
      <t>クブン</t>
    </rPh>
    <phoneticPr fontId="4"/>
  </si>
  <si>
    <t>人員配置区分
（※2）</t>
    <rPh sb="0" eb="2">
      <t>ジンイン</t>
    </rPh>
    <rPh sb="2" eb="4">
      <t>ハイチ</t>
    </rPh>
    <rPh sb="4" eb="6">
      <t>クブン</t>
    </rPh>
    <phoneticPr fontId="4"/>
  </si>
  <si>
    <t>その他該当する体制等</t>
    <rPh sb="2" eb="3">
      <t>タ</t>
    </rPh>
    <rPh sb="3" eb="5">
      <t>ガイトウ</t>
    </rPh>
    <rPh sb="7" eb="9">
      <t>タイセイ</t>
    </rPh>
    <rPh sb="9" eb="10">
      <t>トウ</t>
    </rPh>
    <phoneticPr fontId="4"/>
  </si>
  <si>
    <t>必要な届出書
※変更届と同時提出の場合、重複書類は
省略可</t>
    <phoneticPr fontId="4"/>
  </si>
  <si>
    <t>添付書類
※変更届と同時提出の場合、重複書類は省略可</t>
    <phoneticPr fontId="4"/>
  </si>
  <si>
    <t>健康福祉事務所チェック欄</t>
    <phoneticPr fontId="4"/>
  </si>
  <si>
    <t>適用開始日</t>
    <rPh sb="0" eb="2">
      <t>テキヨウ</t>
    </rPh>
    <rPh sb="2" eb="5">
      <t>カイシビ</t>
    </rPh>
    <phoneticPr fontId="4"/>
  </si>
  <si>
    <t>各サービス共通</t>
    <rPh sb="0" eb="1">
      <t>カク</t>
    </rPh>
    <rPh sb="5" eb="7">
      <t>キョウツウ</t>
    </rPh>
    <phoneticPr fontId="4"/>
  </si>
  <si>
    <t>地域区分</t>
    <rPh sb="0" eb="2">
      <t>チイキ</t>
    </rPh>
    <rPh sb="2" eb="4">
      <t>クブン</t>
    </rPh>
    <phoneticPr fontId="4"/>
  </si>
  <si>
    <t>　　１．一級地　２．二級地　３．三級地　４．四級地　５．五級地  　
　　６．六級地　７．七級地　２０．その他</t>
    <rPh sb="45" eb="46">
      <t>ナナ</t>
    </rPh>
    <rPh sb="46" eb="47">
      <t>キュウ</t>
    </rPh>
    <rPh sb="47" eb="48">
      <t>チ</t>
    </rPh>
    <phoneticPr fontId="4"/>
  </si>
  <si>
    <t>H30.4～</t>
    <phoneticPr fontId="4"/>
  </si>
  <si>
    <t>訓練等給付費</t>
    <rPh sb="0" eb="2">
      <t>クンレン</t>
    </rPh>
    <rPh sb="2" eb="3">
      <t>トウ</t>
    </rPh>
    <rPh sb="3" eb="6">
      <t>キュウフヒ</t>
    </rPh>
    <phoneticPr fontId="4"/>
  </si>
  <si>
    <t>１．21人以上40人以下
２．41人以上60人以下
３．61人以上80人以下
４．81人以上
５．20人以下</t>
    <rPh sb="4" eb="5">
      <t>ニン</t>
    </rPh>
    <rPh sb="5" eb="7">
      <t>イジョウ</t>
    </rPh>
    <rPh sb="51" eb="52">
      <t>ニン</t>
    </rPh>
    <rPh sb="52" eb="54">
      <t>イカ</t>
    </rPh>
    <phoneticPr fontId="4"/>
  </si>
  <si>
    <t>施設区分</t>
    <rPh sb="0" eb="2">
      <t>シセツ</t>
    </rPh>
    <rPh sb="2" eb="4">
      <t>クブン</t>
    </rPh>
    <phoneticPr fontId="4"/>
  </si>
  <si>
    <t>　１．一般型　　２．資格取得型</t>
    <rPh sb="3" eb="6">
      <t>イッパンガタ</t>
    </rPh>
    <rPh sb="10" eb="12">
      <t>シカク</t>
    </rPh>
    <rPh sb="12" eb="14">
      <t>シュトク</t>
    </rPh>
    <rPh sb="14" eb="15">
      <t>ガタ</t>
    </rPh>
    <phoneticPr fontId="4"/>
  </si>
  <si>
    <t>就労定着率区分（※3）</t>
    <rPh sb="2" eb="4">
      <t>テイチャク</t>
    </rPh>
    <rPh sb="4" eb="5">
      <t>リツ</t>
    </rPh>
    <rPh sb="5" eb="7">
      <t>クブン</t>
    </rPh>
    <phoneticPr fontId="4"/>
  </si>
  <si>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4"/>
  </si>
  <si>
    <t>就:別紙９、就:別紙９別添</t>
    <rPh sb="11" eb="13">
      <t>ベッテン</t>
    </rPh>
    <phoneticPr fontId="4"/>
  </si>
  <si>
    <t>□</t>
    <phoneticPr fontId="4"/>
  </si>
  <si>
    <t>定員超過</t>
    <rPh sb="0" eb="2">
      <t>テイイン</t>
    </rPh>
    <rPh sb="2" eb="4">
      <t>チョウカ</t>
    </rPh>
    <phoneticPr fontId="4"/>
  </si>
  <si>
    <t>　１．なし　　２．あり</t>
    <phoneticPr fontId="4"/>
  </si>
  <si>
    <t>職員欠如</t>
    <rPh sb="0" eb="2">
      <t>ショクイン</t>
    </rPh>
    <rPh sb="2" eb="4">
      <t>ケツジョ</t>
    </rPh>
    <phoneticPr fontId="4"/>
  </si>
  <si>
    <t>付表１１・参考様式１</t>
    <rPh sb="0" eb="2">
      <t>フヒョウ</t>
    </rPh>
    <rPh sb="5" eb="7">
      <t>サンコウ</t>
    </rPh>
    <rPh sb="7" eb="9">
      <t>ヨウシキ</t>
    </rPh>
    <phoneticPr fontId="4"/>
  </si>
  <si>
    <t>サービス管理責任者欠如</t>
    <rPh sb="4" eb="6">
      <t>カンリ</t>
    </rPh>
    <rPh sb="6" eb="8">
      <t>セキニン</t>
    </rPh>
    <rPh sb="8" eb="9">
      <t>シャ</t>
    </rPh>
    <rPh sb="9" eb="11">
      <t>ケツジョ</t>
    </rPh>
    <phoneticPr fontId="4"/>
  </si>
  <si>
    <t>標準期間超過</t>
    <rPh sb="0" eb="2">
      <t>ヒョウジュン</t>
    </rPh>
    <rPh sb="2" eb="4">
      <t>キカン</t>
    </rPh>
    <rPh sb="4" eb="6">
      <t>チョウカ</t>
    </rPh>
    <phoneticPr fontId="4"/>
  </si>
  <si>
    <t>身体拘束廃止未実施</t>
    <phoneticPr fontId="4"/>
  </si>
  <si>
    <t>１．なし　２．あり（障害者支援施設以外）　３．あり（障害者支援施設）</t>
    <phoneticPr fontId="21"/>
  </si>
  <si>
    <t>R6.4～</t>
    <phoneticPr fontId="4"/>
  </si>
  <si>
    <t>虐待防止措置未実施</t>
    <rPh sb="0" eb="2">
      <t>ギャクタイ</t>
    </rPh>
    <rPh sb="2" eb="4">
      <t>ボウシ</t>
    </rPh>
    <rPh sb="4" eb="6">
      <t>ソチ</t>
    </rPh>
    <rPh sb="6" eb="7">
      <t>ミ</t>
    </rPh>
    <rPh sb="7" eb="9">
      <t>ジッシ</t>
    </rPh>
    <phoneticPr fontId="4"/>
  </si>
  <si>
    <t>業務継続計画未策定</t>
    <phoneticPr fontId="4"/>
  </si>
  <si>
    <t>情報公表未報告</t>
    <phoneticPr fontId="4"/>
  </si>
  <si>
    <t>福祉専門職員配置等</t>
    <phoneticPr fontId="4"/>
  </si>
  <si>
    <t>　１．なし　　３．Ⅱ　　４．Ⅲ　　５．Ⅰ</t>
    <phoneticPr fontId="4"/>
  </si>
  <si>
    <t>付表１１、参考様式１、就:別紙１８</t>
  </si>
  <si>
    <t>資格証の写し、
実務経験(見込)証明書</t>
    <phoneticPr fontId="4"/>
  </si>
  <si>
    <t>就労支援関係研修修了</t>
    <rPh sb="0" eb="2">
      <t>シュウロウ</t>
    </rPh>
    <rPh sb="2" eb="4">
      <t>シエン</t>
    </rPh>
    <rPh sb="4" eb="6">
      <t>カンケイ</t>
    </rPh>
    <rPh sb="6" eb="8">
      <t>ケンシュウ</t>
    </rPh>
    <rPh sb="8" eb="10">
      <t>シュウリョウ</t>
    </rPh>
    <phoneticPr fontId="4"/>
  </si>
  <si>
    <t>就:別紙２３、参考様式１</t>
    <rPh sb="7" eb="9">
      <t>サンコウ</t>
    </rPh>
    <rPh sb="9" eb="11">
      <t>ヨウシキ</t>
    </rPh>
    <phoneticPr fontId="4"/>
  </si>
  <si>
    <t>研修修了証の写し</t>
    <rPh sb="0" eb="2">
      <t>ケンシュウ</t>
    </rPh>
    <rPh sb="2" eb="4">
      <t>シュウリョウ</t>
    </rPh>
    <rPh sb="4" eb="5">
      <t>ショウ</t>
    </rPh>
    <rPh sb="6" eb="7">
      <t>ウツ</t>
    </rPh>
    <phoneticPr fontId="4"/>
  </si>
  <si>
    <t>視覚・聴覚等支援体制</t>
    <rPh sb="0" eb="2">
      <t>シカク</t>
    </rPh>
    <rPh sb="3" eb="5">
      <t>チョウカク</t>
    </rPh>
    <rPh sb="5" eb="6">
      <t>トウ</t>
    </rPh>
    <rPh sb="6" eb="8">
      <t>シエン</t>
    </rPh>
    <rPh sb="8" eb="10">
      <t>タイセイ</t>
    </rPh>
    <phoneticPr fontId="4"/>
  </si>
  <si>
    <r>
      <t>　１．なし　　２．</t>
    </r>
    <r>
      <rPr>
        <sz val="11"/>
        <color theme="1"/>
        <rFont val="ＭＳ ゴシック"/>
        <family val="3"/>
        <charset val="128"/>
      </rPr>
      <t>Ⅱ　　３．Ⅰ</t>
    </r>
    <phoneticPr fontId="4"/>
  </si>
  <si>
    <t>就:別紙２①②【Ｒ６改定】、就:別紙２－２、参考様式１、２</t>
    <rPh sb="10" eb="12">
      <t>カイテイ</t>
    </rPh>
    <rPh sb="22" eb="24">
      <t>サンコウ</t>
    </rPh>
    <rPh sb="24" eb="26">
      <t>ヨウシキ</t>
    </rPh>
    <phoneticPr fontId="7"/>
  </si>
  <si>
    <t>身体障害者手帳の写し</t>
    <rPh sb="0" eb="2">
      <t>シンタイ</t>
    </rPh>
    <rPh sb="2" eb="5">
      <t>ショウガイシャ</t>
    </rPh>
    <rPh sb="5" eb="7">
      <t>テチョウ</t>
    </rPh>
    <rPh sb="8" eb="9">
      <t>ウツ</t>
    </rPh>
    <phoneticPr fontId="4"/>
  </si>
  <si>
    <t>精神障害者退院支援施設</t>
    <rPh sb="0" eb="5">
      <t>セイシン</t>
    </rPh>
    <rPh sb="5" eb="7">
      <t>タイイン</t>
    </rPh>
    <rPh sb="7" eb="9">
      <t>シエン</t>
    </rPh>
    <rPh sb="9" eb="11">
      <t>シセツ</t>
    </rPh>
    <phoneticPr fontId="4"/>
  </si>
  <si>
    <t>　１．なし　　２．宿直体制　　３．夜勤体制</t>
    <phoneticPr fontId="4"/>
  </si>
  <si>
    <t>就:別紙７</t>
    <phoneticPr fontId="4"/>
  </si>
  <si>
    <t>食事提供体制</t>
    <rPh sb="0" eb="2">
      <t>ショクジ</t>
    </rPh>
    <rPh sb="2" eb="4">
      <t>テイキョウ</t>
    </rPh>
    <rPh sb="4" eb="6">
      <t>タイセイ</t>
    </rPh>
    <phoneticPr fontId="4"/>
  </si>
  <si>
    <t>就:別紙６【Ｒ６改定】</t>
    <rPh sb="8" eb="10">
      <t>カイテイ</t>
    </rPh>
    <phoneticPr fontId="4"/>
  </si>
  <si>
    <t>業務委託契約の写し、
献立表</t>
    <rPh sb="0" eb="2">
      <t>ギョウム</t>
    </rPh>
    <rPh sb="2" eb="4">
      <t>イタク</t>
    </rPh>
    <rPh sb="4" eb="6">
      <t>ケイヤク</t>
    </rPh>
    <rPh sb="7" eb="8">
      <t>ウツ</t>
    </rPh>
    <rPh sb="11" eb="14">
      <t>コンダテヒョウ</t>
    </rPh>
    <phoneticPr fontId="4"/>
  </si>
  <si>
    <t>移行準備支援体制</t>
    <rPh sb="0" eb="2">
      <t>イコウ</t>
    </rPh>
    <rPh sb="2" eb="4">
      <t>ジュンビ</t>
    </rPh>
    <rPh sb="4" eb="6">
      <t>シエン</t>
    </rPh>
    <rPh sb="6" eb="8">
      <t>タイセイ</t>
    </rPh>
    <phoneticPr fontId="4"/>
  </si>
  <si>
    <t>就:別紙３０</t>
    <phoneticPr fontId="4"/>
  </si>
  <si>
    <t>R3.4～</t>
    <phoneticPr fontId="4"/>
  </si>
  <si>
    <t>送迎体制</t>
    <rPh sb="0" eb="2">
      <t>ソウゲイ</t>
    </rPh>
    <rPh sb="2" eb="4">
      <t>タイセイ</t>
    </rPh>
    <phoneticPr fontId="4"/>
  </si>
  <si>
    <t>　１．なし　　３．Ⅰ　　４．Ⅱ</t>
    <phoneticPr fontId="4"/>
  </si>
  <si>
    <t>就:別紙２５</t>
    <phoneticPr fontId="7"/>
  </si>
  <si>
    <t>社会生活支援</t>
    <phoneticPr fontId="4"/>
  </si>
  <si>
    <t>就:別紙２４、参考様式１</t>
    <rPh sb="7" eb="9">
      <t>サンコウ</t>
    </rPh>
    <rPh sb="9" eb="11">
      <t>ヨウシキ</t>
    </rPh>
    <phoneticPr fontId="4"/>
  </si>
  <si>
    <t>資格証の写し</t>
    <rPh sb="0" eb="2">
      <t>シカク</t>
    </rPh>
    <rPh sb="2" eb="3">
      <t>ショウ</t>
    </rPh>
    <rPh sb="4" eb="5">
      <t>ウツ</t>
    </rPh>
    <phoneticPr fontId="4"/>
  </si>
  <si>
    <t>福祉・介護職員等処遇改善加算対象（※４）</t>
    <rPh sb="0" eb="2">
      <t>フクシ</t>
    </rPh>
    <rPh sb="3" eb="5">
      <t>カイゴ</t>
    </rPh>
    <rPh sb="5" eb="7">
      <t>ショクイン</t>
    </rPh>
    <rPh sb="7" eb="8">
      <t>トウ</t>
    </rPh>
    <rPh sb="8" eb="10">
      <t>ショグウ</t>
    </rPh>
    <rPh sb="10" eb="12">
      <t>カイゼン</t>
    </rPh>
    <rPh sb="12" eb="14">
      <t>カサン</t>
    </rPh>
    <rPh sb="14" eb="16">
      <t>タイショウ</t>
    </rPh>
    <phoneticPr fontId="4"/>
  </si>
  <si>
    <r>
      <t>１．なし　　２．Ⅰ　　３．Ⅱ　　４．Ⅲ　　５．Ⅳ　　</t>
    </r>
    <r>
      <rPr>
        <strike/>
        <sz val="11"/>
        <color theme="1"/>
        <rFont val="ＭＳ ゴシック"/>
        <family val="3"/>
        <charset val="128"/>
      </rPr>
      <t>６．Ⅴ</t>
    </r>
    <phoneticPr fontId="4"/>
  </si>
  <si>
    <t>障害福祉サービス等処遇改善計画書(福祉・介護処遇改善計画書)</t>
    <rPh sb="0" eb="2">
      <t>ショウガイ</t>
    </rPh>
    <rPh sb="2" eb="4">
      <t>フクシ</t>
    </rPh>
    <rPh sb="8" eb="9">
      <t>ナド</t>
    </rPh>
    <phoneticPr fontId="4"/>
  </si>
  <si>
    <t>R6.6～</t>
    <phoneticPr fontId="4"/>
  </si>
  <si>
    <t>福祉・介護職員等処遇改善加算（Ⅴ）区分</t>
    <rPh sb="0" eb="2">
      <t>フクシ</t>
    </rPh>
    <rPh sb="3" eb="5">
      <t>カイゴ</t>
    </rPh>
    <rPh sb="5" eb="7">
      <t>ショクイン</t>
    </rPh>
    <rPh sb="7" eb="8">
      <t>トウ</t>
    </rPh>
    <rPh sb="8" eb="10">
      <t>ショグウ</t>
    </rPh>
    <rPh sb="10" eb="12">
      <t>カイゼン</t>
    </rPh>
    <rPh sb="12" eb="14">
      <t>カサン</t>
    </rPh>
    <rPh sb="17" eb="19">
      <t>クブン</t>
    </rPh>
    <phoneticPr fontId="4"/>
  </si>
  <si>
    <t>１．Ｖ（１）　　２．Ｖ（２）　　３．Ｖ（３）　　４．Ｖ（４）　　５．Ｖ（５）
６．Ｖ（６）　　７．Ｖ（７）　　８．Ｖ（８）　　９．Ｖ（９）　　１０．Ｖ（１０）
１１．Ｖ（１１）　１２．Ｖ（１２）　　１３．Ｖ（１３）　　１４．Ｖ（１４）</t>
    <phoneticPr fontId="4"/>
  </si>
  <si>
    <t>※R7.4.1以降算定不可</t>
    <rPh sb="7" eb="9">
      <t>イコウ</t>
    </rPh>
    <rPh sb="9" eb="11">
      <t>サンテイ</t>
    </rPh>
    <rPh sb="11" eb="13">
      <t>フカ</t>
    </rPh>
    <phoneticPr fontId="25"/>
  </si>
  <si>
    <t>利用日数特例届出</t>
    <rPh sb="0" eb="2">
      <t>リヨウ</t>
    </rPh>
    <rPh sb="2" eb="4">
      <t>ニッスウ</t>
    </rPh>
    <rPh sb="4" eb="6">
      <t>トクレイ</t>
    </rPh>
    <rPh sb="6" eb="8">
      <t>トドケデ</t>
    </rPh>
    <phoneticPr fontId="4"/>
  </si>
  <si>
    <t>　１．なし　　２．あり　（　　年　月　日　から　　年　月　日まで）</t>
    <phoneticPr fontId="4"/>
  </si>
  <si>
    <t>就:別紙２６</t>
    <phoneticPr fontId="4"/>
  </si>
  <si>
    <t>指定管理者制度適用区分</t>
    <rPh sb="0" eb="2">
      <t>シテイ</t>
    </rPh>
    <rPh sb="2" eb="5">
      <t>カンリシャ</t>
    </rPh>
    <rPh sb="5" eb="7">
      <t>セイド</t>
    </rPh>
    <rPh sb="7" eb="9">
      <t>テキヨウ</t>
    </rPh>
    <rPh sb="9" eb="11">
      <t>クブン</t>
    </rPh>
    <phoneticPr fontId="4"/>
  </si>
  <si>
    <t>　１．非該当　　２．該当</t>
    <rPh sb="3" eb="6">
      <t>ヒガイトウ</t>
    </rPh>
    <rPh sb="10" eb="12">
      <t>ガイトウ</t>
    </rPh>
    <phoneticPr fontId="4"/>
  </si>
  <si>
    <t>地域生活支援拠点等</t>
    <rPh sb="6" eb="8">
      <t>キョテン</t>
    </rPh>
    <rPh sb="8" eb="9">
      <t>トウ</t>
    </rPh>
    <phoneticPr fontId="4"/>
  </si>
  <si>
    <t>就:別紙５２</t>
    <phoneticPr fontId="4"/>
  </si>
  <si>
    <t>運営規程</t>
    <rPh sb="0" eb="2">
      <t>ウンエイ</t>
    </rPh>
    <rPh sb="2" eb="4">
      <t>キテイ</t>
    </rPh>
    <phoneticPr fontId="4"/>
  </si>
  <si>
    <t>高次脳機能障害者支援体制</t>
    <rPh sb="0" eb="2">
      <t>コウジ</t>
    </rPh>
    <rPh sb="2" eb="3">
      <t>ノウ</t>
    </rPh>
    <rPh sb="3" eb="5">
      <t>キノウ</t>
    </rPh>
    <rPh sb="5" eb="8">
      <t>ショウガイシャ</t>
    </rPh>
    <rPh sb="8" eb="10">
      <t>シエン</t>
    </rPh>
    <rPh sb="10" eb="12">
      <t>タイセイ</t>
    </rPh>
    <phoneticPr fontId="21"/>
  </si>
  <si>
    <t>　１．なし　　２．あり</t>
    <phoneticPr fontId="21"/>
  </si>
  <si>
    <t>就:別紙４６、参考様式１</t>
    <rPh sb="7" eb="9">
      <t>サンコウ</t>
    </rPh>
    <rPh sb="9" eb="11">
      <t>ヨウシキ</t>
    </rPh>
    <phoneticPr fontId="4"/>
  </si>
  <si>
    <t>１．Ⅰ型(7.5:1)
２．Ⅱ型(10:1)</t>
    <phoneticPr fontId="4"/>
  </si>
  <si>
    <t>評価点区分（※3）</t>
    <rPh sb="0" eb="3">
      <t>ヒョウカテン</t>
    </rPh>
    <rPh sb="3" eb="5">
      <t>クブン</t>
    </rPh>
    <phoneticPr fontId="4"/>
  </si>
  <si>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phoneticPr fontId="4"/>
  </si>
  <si>
    <t>就:別紙１０、
就:別紙１０別添</t>
    <rPh sb="14" eb="16">
      <t>ベッテン</t>
    </rPh>
    <phoneticPr fontId="4"/>
  </si>
  <si>
    <t>付表１２・参考様式１</t>
    <rPh sb="0" eb="2">
      <t>フヒョウ</t>
    </rPh>
    <rPh sb="5" eb="7">
      <t>サンコウ</t>
    </rPh>
    <rPh sb="7" eb="9">
      <t>ヨウシキ</t>
    </rPh>
    <phoneticPr fontId="4"/>
  </si>
  <si>
    <t>自己評価結果等未公表減算</t>
    <rPh sb="0" eb="2">
      <t>ジコ</t>
    </rPh>
    <rPh sb="2" eb="4">
      <t>ヒョウカ</t>
    </rPh>
    <rPh sb="4" eb="6">
      <t>ケッカ</t>
    </rPh>
    <rPh sb="6" eb="7">
      <t>ナド</t>
    </rPh>
    <rPh sb="7" eb="10">
      <t>ミコウヒョウ</t>
    </rPh>
    <rPh sb="10" eb="12">
      <t>ゲンサン</t>
    </rPh>
    <phoneticPr fontId="4"/>
  </si>
  <si>
    <t>付表１２、参考様式１、就:別紙１８</t>
  </si>
  <si>
    <t>重度者支援体制</t>
    <rPh sb="0" eb="2">
      <t>ジュウド</t>
    </rPh>
    <rPh sb="2" eb="3">
      <t>シャ</t>
    </rPh>
    <rPh sb="3" eb="5">
      <t>シエン</t>
    </rPh>
    <rPh sb="5" eb="7">
      <t>タイセイ</t>
    </rPh>
    <phoneticPr fontId="4"/>
  </si>
  <si>
    <t>　１．なし　　２．Ⅰ　　３．Ⅱ</t>
    <phoneticPr fontId="4"/>
  </si>
  <si>
    <t>就:別紙４</t>
    <phoneticPr fontId="4"/>
  </si>
  <si>
    <t>就労移行支援体制</t>
    <rPh sb="0" eb="2">
      <t>シュウロウ</t>
    </rPh>
    <rPh sb="2" eb="4">
      <t>イコウ</t>
    </rPh>
    <rPh sb="4" eb="6">
      <t>シエン</t>
    </rPh>
    <rPh sb="6" eb="8">
      <t>タイセイ</t>
    </rPh>
    <phoneticPr fontId="4"/>
  </si>
  <si>
    <t>就:別紙１６</t>
    <phoneticPr fontId="4"/>
  </si>
  <si>
    <t>就労移行支援体制（就労定着者数）</t>
    <rPh sb="0" eb="2">
      <t>シュウロウ</t>
    </rPh>
    <rPh sb="2" eb="4">
      <t>イコウ</t>
    </rPh>
    <rPh sb="4" eb="6">
      <t>シエン</t>
    </rPh>
    <rPh sb="6" eb="8">
      <t>タイセイ</t>
    </rPh>
    <rPh sb="9" eb="11">
      <t>シュウロウ</t>
    </rPh>
    <rPh sb="11" eb="13">
      <t>テイチャク</t>
    </rPh>
    <rPh sb="13" eb="14">
      <t>シャ</t>
    </rPh>
    <rPh sb="14" eb="15">
      <t>スウ</t>
    </rPh>
    <phoneticPr fontId="4"/>
  </si>
  <si>
    <t>就労定着者数（　　）</t>
    <rPh sb="0" eb="2">
      <t>シュウロウ</t>
    </rPh>
    <rPh sb="2" eb="4">
      <t>テイチャク</t>
    </rPh>
    <rPh sb="4" eb="5">
      <t>シャ</t>
    </rPh>
    <rPh sb="5" eb="6">
      <t>スウ</t>
    </rPh>
    <phoneticPr fontId="4"/>
  </si>
  <si>
    <t>賃金向上達成指導員配置</t>
    <rPh sb="0" eb="2">
      <t>チンギン</t>
    </rPh>
    <rPh sb="2" eb="4">
      <t>コウジョウ</t>
    </rPh>
    <rPh sb="4" eb="6">
      <t>タッセイ</t>
    </rPh>
    <rPh sb="6" eb="9">
      <t>シドウイン</t>
    </rPh>
    <rPh sb="9" eb="11">
      <t>ハイチ</t>
    </rPh>
    <phoneticPr fontId="4"/>
  </si>
  <si>
    <t>就:別紙１１、参考様式１</t>
    <rPh sb="7" eb="9">
      <t>サンコウ</t>
    </rPh>
    <rPh sb="9" eb="11">
      <t>ヨウシキ</t>
    </rPh>
    <phoneticPr fontId="4"/>
  </si>
  <si>
    <t>賃金向上計画、利用者の就業規則</t>
    <rPh sb="0" eb="2">
      <t>チンギン</t>
    </rPh>
    <rPh sb="2" eb="4">
      <t>コウジョウ</t>
    </rPh>
    <rPh sb="4" eb="6">
      <t>ケイカク</t>
    </rPh>
    <rPh sb="7" eb="10">
      <t>リヨウシャ</t>
    </rPh>
    <rPh sb="11" eb="13">
      <t>シュウギョウ</t>
    </rPh>
    <rPh sb="13" eb="15">
      <t>キソク</t>
    </rPh>
    <phoneticPr fontId="4"/>
  </si>
  <si>
    <t>就労継続A型利用者負担減免</t>
    <rPh sb="0" eb="2">
      <t>シュウロウ</t>
    </rPh>
    <rPh sb="2" eb="4">
      <t>ケイゾク</t>
    </rPh>
    <rPh sb="5" eb="6">
      <t>ガタ</t>
    </rPh>
    <rPh sb="6" eb="9">
      <t>リヨウシャ</t>
    </rPh>
    <rPh sb="9" eb="11">
      <t>フタン</t>
    </rPh>
    <rPh sb="11" eb="13">
      <t>ゲンメン</t>
    </rPh>
    <phoneticPr fontId="4"/>
  </si>
  <si>
    <t>　１．なし　　２．減額（　　　　円）　　３．免除</t>
    <rPh sb="9" eb="11">
      <t>ゲンガク</t>
    </rPh>
    <rPh sb="16" eb="17">
      <t>エン</t>
    </rPh>
    <rPh sb="22" eb="24">
      <t>メンジョ</t>
    </rPh>
    <phoneticPr fontId="4"/>
  </si>
  <si>
    <t>R6.6～</t>
  </si>
  <si>
    <t>１．Ⅱ型(7.5:1)
２．Ⅲ型(10:1)
３．Ⅰ型(6:1)</t>
    <phoneticPr fontId="4"/>
  </si>
  <si>
    <t>平均工賃月額区分（※3）</t>
    <rPh sb="0" eb="2">
      <t>ヘイキン</t>
    </rPh>
    <rPh sb="2" eb="4">
      <t>コウチン</t>
    </rPh>
    <rPh sb="4" eb="6">
      <t>ゲツガク</t>
    </rPh>
    <rPh sb="6" eb="8">
      <t>クブン</t>
    </rPh>
    <phoneticPr fontId="4"/>
  </si>
  <si>
    <t>　１．平均工賃月額が４万５千円以上
　２．平均工賃月額が３万５千円以上４万５千円未満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phoneticPr fontId="4"/>
  </si>
  <si>
    <t>就:別紙１３</t>
    <phoneticPr fontId="4"/>
  </si>
  <si>
    <t>就:別紙１２</t>
    <phoneticPr fontId="4"/>
  </si>
  <si>
    <t>目標工賃達成指導員配置</t>
    <rPh sb="0" eb="2">
      <t>モクヒョウ</t>
    </rPh>
    <rPh sb="2" eb="4">
      <t>コウチン</t>
    </rPh>
    <rPh sb="4" eb="6">
      <t>タッセイ</t>
    </rPh>
    <rPh sb="6" eb="9">
      <t>シドウイン</t>
    </rPh>
    <rPh sb="9" eb="11">
      <t>ハイチ</t>
    </rPh>
    <phoneticPr fontId="4"/>
  </si>
  <si>
    <t>就:別紙8、参考様式１</t>
    <phoneticPr fontId="4"/>
  </si>
  <si>
    <t>目標工賃達成加算対象</t>
    <rPh sb="0" eb="2">
      <t>モクヒョウ</t>
    </rPh>
    <rPh sb="2" eb="4">
      <t>コウチン</t>
    </rPh>
    <rPh sb="4" eb="6">
      <t>タッセイ</t>
    </rPh>
    <rPh sb="6" eb="8">
      <t>カサン</t>
    </rPh>
    <rPh sb="8" eb="10">
      <t>タイショウ</t>
    </rPh>
    <phoneticPr fontId="21"/>
  </si>
  <si>
    <t>就:別紙５７</t>
    <phoneticPr fontId="4"/>
  </si>
  <si>
    <t>ピアサポート実施加算</t>
    <rPh sb="6" eb="8">
      <t>ジッシ</t>
    </rPh>
    <rPh sb="8" eb="10">
      <t>カサン</t>
    </rPh>
    <phoneticPr fontId="4"/>
  </si>
  <si>
    <t>就:別紙４２－２</t>
    <phoneticPr fontId="4"/>
  </si>
  <si>
    <t>就労定着支援利用者数</t>
    <rPh sb="0" eb="2">
      <t>シュウロウ</t>
    </rPh>
    <rPh sb="2" eb="4">
      <t>テイチャク</t>
    </rPh>
    <rPh sb="4" eb="6">
      <t>シエン</t>
    </rPh>
    <rPh sb="6" eb="9">
      <t>リヨウシャ</t>
    </rPh>
    <rPh sb="9" eb="10">
      <t>スウ</t>
    </rPh>
    <phoneticPr fontId="4"/>
  </si>
  <si>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4"/>
  </si>
  <si>
    <t>就:別紙１４
（変更の場合）
就:別紙１４別添１
（新規の場合）
就:別紙１４別添２</t>
    <rPh sb="8" eb="10">
      <t>ヘンコウ</t>
    </rPh>
    <rPh sb="11" eb="13">
      <t>バアイ</t>
    </rPh>
    <rPh sb="21" eb="23">
      <t>ベッテン</t>
    </rPh>
    <rPh sb="26" eb="28">
      <t>シンキ</t>
    </rPh>
    <rPh sb="29" eb="31">
      <t>バアイ</t>
    </rPh>
    <rPh sb="39" eb="41">
      <t>ベッテン</t>
    </rPh>
    <phoneticPr fontId="4"/>
  </si>
  <si>
    <t>就労定着率区分</t>
    <rPh sb="4" eb="5">
      <t>リツ</t>
    </rPh>
    <rPh sb="5" eb="7">
      <t>クブン</t>
    </rPh>
    <phoneticPr fontId="4"/>
  </si>
  <si>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phoneticPr fontId="4"/>
  </si>
  <si>
    <t>付表１３・参考様式１</t>
    <rPh sb="0" eb="2">
      <t>フヒョウ</t>
    </rPh>
    <rPh sb="5" eb="7">
      <t>サンコウ</t>
    </rPh>
    <rPh sb="7" eb="9">
      <t>ヨウシキ</t>
    </rPh>
    <phoneticPr fontId="4"/>
  </si>
  <si>
    <t>就労定着実績</t>
    <phoneticPr fontId="4"/>
  </si>
  <si>
    <t>就:別紙１５</t>
    <phoneticPr fontId="4"/>
  </si>
  <si>
    <t>職場適応援助者養成研修修了者配置体制</t>
    <rPh sb="16" eb="18">
      <t>タイセイ</t>
    </rPh>
    <phoneticPr fontId="4"/>
  </si>
  <si>
    <t>参考様式１</t>
    <rPh sb="0" eb="2">
      <t>サンコウ</t>
    </rPh>
    <rPh sb="2" eb="4">
      <t>ヨウシキ</t>
    </rPh>
    <phoneticPr fontId="4"/>
  </si>
  <si>
    <r>
      <t>１．なし　　２．Ⅰ　　４．Ⅲ　　５．Ⅳ　　</t>
    </r>
    <r>
      <rPr>
        <strike/>
        <sz val="11"/>
        <color theme="1"/>
        <rFont val="ＭＳ ゴシック"/>
        <family val="3"/>
        <charset val="128"/>
      </rPr>
      <t>６．Ⅴ</t>
    </r>
    <phoneticPr fontId="4"/>
  </si>
  <si>
    <t>障害福祉サービス等処遇改善計画書(福祉・介護処遇改善計画書)</t>
    <phoneticPr fontId="4"/>
  </si>
  <si>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4"/>
  </si>
  <si>
    <t>１．Ｖ（１）　　２．Ｖ（２）　　５．Ｖ（５）　　７．Ｖ（７）　　８．Ｖ（８）
１０．Ｖ（１０）　　１１．Ｖ（１１）　　１３．Ｖ（１３）　　１４．Ｖ（１４）</t>
    <phoneticPr fontId="4"/>
  </si>
  <si>
    <t xml:space="preserve">注　   </t>
    <rPh sb="0" eb="1">
      <t>チュウ</t>
    </rPh>
    <phoneticPr fontId="4"/>
  </si>
  <si>
    <t>網掛けは、変更・追加された項目です。</t>
    <rPh sb="5" eb="7">
      <t>ヘンコウ</t>
    </rPh>
    <rPh sb="8" eb="10">
      <t>ツイカ</t>
    </rPh>
    <rPh sb="13" eb="15">
      <t>コウモク</t>
    </rPh>
    <phoneticPr fontId="4"/>
  </si>
  <si>
    <t>※１</t>
    <phoneticPr fontId="4"/>
  </si>
  <si>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185" eb="187">
      <t>シュウロウ</t>
    </rPh>
    <rPh sb="187" eb="189">
      <t>イコウ</t>
    </rPh>
    <rPh sb="189" eb="191">
      <t>シエン</t>
    </rPh>
    <rPh sb="191" eb="193">
      <t>タイセイ</t>
    </rPh>
    <rPh sb="193" eb="195">
      <t>カサン</t>
    </rPh>
    <rPh sb="269" eb="271">
      <t>シュウロウ</t>
    </rPh>
    <rPh sb="271" eb="273">
      <t>イコウ</t>
    </rPh>
    <rPh sb="273" eb="275">
      <t>シエン</t>
    </rPh>
    <rPh sb="275" eb="277">
      <t>タイセイ</t>
    </rPh>
    <rPh sb="277" eb="279">
      <t>カサン</t>
    </rPh>
    <rPh sb="280" eb="282">
      <t>チンギン</t>
    </rPh>
    <rPh sb="282" eb="284">
      <t>コウジョウ</t>
    </rPh>
    <rPh sb="284" eb="286">
      <t>タッセイ</t>
    </rPh>
    <rPh sb="286" eb="289">
      <t>シドウイン</t>
    </rPh>
    <rPh sb="289" eb="291">
      <t>ハイチ</t>
    </rPh>
    <rPh sb="291" eb="293">
      <t>カサン</t>
    </rPh>
    <rPh sb="330" eb="332">
      <t>シュウロウ</t>
    </rPh>
    <rPh sb="332" eb="334">
      <t>イコウ</t>
    </rPh>
    <rPh sb="334" eb="336">
      <t>シエン</t>
    </rPh>
    <rPh sb="336" eb="338">
      <t>タイセイ</t>
    </rPh>
    <rPh sb="338" eb="340">
      <t>カサン</t>
    </rPh>
    <phoneticPr fontId="4"/>
  </si>
  <si>
    <t>※２</t>
    <phoneticPr fontId="4"/>
  </si>
  <si>
    <t>「人員配置区分」欄には、報酬算定上の区分を設定する。</t>
    <rPh sb="21" eb="23">
      <t>セッテイ</t>
    </rPh>
    <phoneticPr fontId="4"/>
  </si>
  <si>
    <t>※ ３</t>
    <phoneticPr fontId="4"/>
  </si>
  <si>
    <r>
      <t>就労移行支援について、令和</t>
    </r>
    <r>
      <rPr>
        <sz val="14"/>
        <color theme="1"/>
        <rFont val="ＭＳ Ｐゴシック"/>
        <family val="3"/>
        <charset val="128"/>
      </rPr>
      <t xml:space="preserve">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
    <rPh sb="11" eb="13">
      <t>レイワ</t>
    </rPh>
    <rPh sb="14" eb="16">
      <t>ネンド</t>
    </rPh>
    <phoneticPr fontId="4"/>
  </si>
  <si>
    <t>※４</t>
    <phoneticPr fontId="4"/>
  </si>
  <si>
    <t>「キャリアパス区分」欄は、福祉・介護職員処遇改善加算対象が「２．あり」で設定されていた場合に設定する。</t>
    <rPh sb="13" eb="15">
      <t>フクシ</t>
    </rPh>
    <rPh sb="16" eb="18">
      <t>カイゴ</t>
    </rPh>
    <rPh sb="18" eb="20">
      <t>ショクイン</t>
    </rPh>
    <rPh sb="20" eb="22">
      <t>ショグウ</t>
    </rPh>
    <rPh sb="22" eb="24">
      <t>カイゼン</t>
    </rPh>
    <rPh sb="24" eb="26">
      <t>カサン</t>
    </rPh>
    <phoneticPr fontId="4"/>
  </si>
  <si>
    <t>※５</t>
    <phoneticPr fontId="4"/>
  </si>
  <si>
    <t>「福祉・介護職員等特定処遇改善加算区分」欄は、福祉・介護職員等特定処遇改善加算対象が「２．あり」の場合に設定する。</t>
    <rPh sb="30" eb="31">
      <t>トウ</t>
    </rPh>
    <rPh sb="31" eb="33">
      <t>トクテイ</t>
    </rPh>
    <phoneticPr fontId="4"/>
  </si>
  <si>
    <t>※６</t>
    <phoneticPr fontId="4"/>
  </si>
  <si>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21"/>
  </si>
  <si>
    <t>（就労継続支援）</t>
    <rPh sb="1" eb="3">
      <t>シュウロウ</t>
    </rPh>
    <rPh sb="3" eb="5">
      <t>ケイゾク</t>
    </rPh>
    <rPh sb="5" eb="7">
      <t>シエン</t>
    </rPh>
    <phoneticPr fontId="4"/>
  </si>
  <si>
    <t>人員配置体制加算に関する状況</t>
    <phoneticPr fontId="4"/>
  </si>
  <si>
    <t xml:space="preserve"> １　届出済加算区分</t>
    <rPh sb="3" eb="5">
      <t>トドケデ</t>
    </rPh>
    <rPh sb="5" eb="6">
      <t>ズミ</t>
    </rPh>
    <rPh sb="6" eb="8">
      <t>カサン</t>
    </rPh>
    <rPh sb="8" eb="10">
      <t>クブン</t>
    </rPh>
    <phoneticPr fontId="4"/>
  </si>
  <si>
    <t>人員配置体制加算（　Ⅰ　・　Ⅱ　　・　Ⅲ　）</t>
    <rPh sb="0" eb="2">
      <t>ジンイン</t>
    </rPh>
    <rPh sb="2" eb="4">
      <t>ハイチ</t>
    </rPh>
    <rPh sb="4" eb="6">
      <t>タイセイ</t>
    </rPh>
    <rPh sb="6" eb="8">
      <t>カサン</t>
    </rPh>
    <phoneticPr fontId="4"/>
  </si>
  <si>
    <t xml:space="preserve"> ２　利用者数</t>
    <rPh sb="3" eb="6">
      <t>リヨウシャ</t>
    </rPh>
    <rPh sb="6" eb="7">
      <t>スウ</t>
    </rPh>
    <phoneticPr fontId="4"/>
  </si>
  <si>
    <t>前年度の利用者数の
平均値</t>
    <rPh sb="0" eb="3">
      <t>ゼンネンド</t>
    </rPh>
    <rPh sb="4" eb="7">
      <t>リヨウシャ</t>
    </rPh>
    <rPh sb="7" eb="8">
      <t>スウ</t>
    </rPh>
    <rPh sb="10" eb="12">
      <t>ヘイキン</t>
    </rPh>
    <rPh sb="12" eb="13">
      <t>チ</t>
    </rPh>
    <phoneticPr fontId="4"/>
  </si>
  <si>
    <t>人</t>
    <rPh sb="0" eb="1">
      <t>ヒト</t>
    </rPh>
    <phoneticPr fontId="4"/>
  </si>
  <si>
    <t xml:space="preserve"> ３　人員配置の状況</t>
    <rPh sb="3" eb="5">
      <t>ジンイン</t>
    </rPh>
    <rPh sb="5" eb="7">
      <t>ハイチ</t>
    </rPh>
    <rPh sb="8" eb="10">
      <t>ジョウキョウ</t>
    </rPh>
    <phoneticPr fontId="4"/>
  </si>
  <si>
    <t>常勤</t>
    <rPh sb="0" eb="2">
      <t>ジョウキン</t>
    </rPh>
    <phoneticPr fontId="4"/>
  </si>
  <si>
    <t>非常勤</t>
    <rPh sb="0" eb="3">
      <t>ヒジョウキン</t>
    </rPh>
    <phoneticPr fontId="4"/>
  </si>
  <si>
    <t xml:space="preserve"> ４　人員体制</t>
    <rPh sb="3" eb="5">
      <t>ジンイン</t>
    </rPh>
    <rPh sb="5" eb="7">
      <t>タイセイ</t>
    </rPh>
    <phoneticPr fontId="4"/>
  </si>
  <si>
    <t>常勤換算で（　６：１　・　７．５：１　・　１０：１　）以上</t>
    <rPh sb="0" eb="2">
      <t>ジョウキン</t>
    </rPh>
    <rPh sb="2" eb="4">
      <t>カンザン</t>
    </rPh>
    <rPh sb="27" eb="29">
      <t>イジョウ</t>
    </rPh>
    <phoneticPr fontId="4"/>
  </si>
  <si>
    <t>備考１　「届出済加算区分」には、該当する番号（Ⅰ、Ⅱ）に○を付してください。</t>
    <rPh sb="0" eb="2">
      <t>ビコウ</t>
    </rPh>
    <rPh sb="5" eb="7">
      <t>トドケデ</t>
    </rPh>
    <rPh sb="7" eb="8">
      <t>ズミ</t>
    </rPh>
    <rPh sb="8" eb="10">
      <t>カサン</t>
    </rPh>
    <rPh sb="10" eb="12">
      <t>クブン</t>
    </rPh>
    <rPh sb="16" eb="18">
      <t>ガイトウ</t>
    </rPh>
    <rPh sb="20" eb="22">
      <t>バンゴウ</t>
    </rPh>
    <rPh sb="30" eb="31">
      <t>フ</t>
    </rPh>
    <phoneticPr fontId="4"/>
  </si>
  <si>
    <t>　　２　「人員配置の状況」の非常勤には常勤換算方法による職員数を記載してください。</t>
    <rPh sb="5" eb="7">
      <t>ジンイン</t>
    </rPh>
    <rPh sb="7" eb="9">
      <t>ハイチ</t>
    </rPh>
    <rPh sb="10" eb="12">
      <t>ジョウキョウ</t>
    </rPh>
    <rPh sb="14" eb="17">
      <t>ヒジョウキン</t>
    </rPh>
    <rPh sb="19" eb="21">
      <t>ジョウキン</t>
    </rPh>
    <rPh sb="21" eb="23">
      <t>カンザン</t>
    </rPh>
    <rPh sb="23" eb="25">
      <t>ホウホウ</t>
    </rPh>
    <rPh sb="28" eb="30">
      <t>ショクイン</t>
    </rPh>
    <rPh sb="30" eb="31">
      <t>スウ</t>
    </rPh>
    <rPh sb="32" eb="34">
      <t>キサイ</t>
    </rPh>
    <phoneticPr fontId="4"/>
  </si>
  <si>
    <t>　　３　「人員体制」には、該当する人員体制に○を付してください。</t>
    <rPh sb="5" eb="7">
      <t>ジンイン</t>
    </rPh>
    <rPh sb="7" eb="9">
      <t>タイセイ</t>
    </rPh>
    <rPh sb="13" eb="15">
      <t>ガイトウ</t>
    </rPh>
    <rPh sb="17" eb="19">
      <t>ジンイン</t>
    </rPh>
    <rPh sb="19" eb="21">
      <t>タイセイ</t>
    </rPh>
    <rPh sb="24" eb="25">
      <t>フ</t>
    </rPh>
    <phoneticPr fontId="4"/>
  </si>
  <si>
    <t>　  ４　ここでいう常勤とは、「障害者の日常生活及び社会生活を総合的に支援するための法律</t>
    <rPh sb="10" eb="12">
      <t>ジョウキン</t>
    </rPh>
    <rPh sb="16" eb="44">
      <t>ソウゴウシエンホウ</t>
    </rPh>
    <phoneticPr fontId="4"/>
  </si>
  <si>
    <t>　　　に基づく指定障害福祉サービスの事業等の人員、設備及び運営に関する基準について</t>
    <rPh sb="23" eb="24">
      <t>イン</t>
    </rPh>
    <rPh sb="35" eb="37">
      <t>キジュン</t>
    </rPh>
    <phoneticPr fontId="4"/>
  </si>
  <si>
    <t>　　　（平成１８年１２月６日厚生労働省社会・援護局障害保健福祉部長通知」）第二の２の</t>
    <rPh sb="25" eb="27">
      <t>ショウガイ</t>
    </rPh>
    <rPh sb="27" eb="29">
      <t>ホケン</t>
    </rPh>
    <phoneticPr fontId="4"/>
  </si>
  <si>
    <t>　　　（３）に定義する「常勤」をいいます。</t>
    <rPh sb="12" eb="14">
      <t>ジョウキン</t>
    </rPh>
    <phoneticPr fontId="4"/>
  </si>
  <si>
    <t>　　５　１（１）（２）（３）の内容と整合させてください。</t>
    <rPh sb="15" eb="17">
      <t>ナイヨウ</t>
    </rPh>
    <rPh sb="18" eb="20">
      <t>セイゴウ</t>
    </rPh>
    <phoneticPr fontId="4"/>
  </si>
  <si>
    <t>（就労系サービス）</t>
    <rPh sb="1" eb="3">
      <t>シュウロウ</t>
    </rPh>
    <rPh sb="3" eb="4">
      <t>ケイ</t>
    </rPh>
    <phoneticPr fontId="4"/>
  </si>
  <si>
    <t>送迎加算に関する状況</t>
    <rPh sb="0" eb="2">
      <t>ソウゲイ</t>
    </rPh>
    <rPh sb="2" eb="4">
      <t>カサン</t>
    </rPh>
    <rPh sb="5" eb="6">
      <t>カン</t>
    </rPh>
    <rPh sb="8" eb="10">
      <t>ジョウキョウ</t>
    </rPh>
    <phoneticPr fontId="4"/>
  </si>
  <si>
    <t>１　送迎加算の状況</t>
    <rPh sb="2" eb="4">
      <t>ソウゲイ</t>
    </rPh>
    <rPh sb="4" eb="6">
      <t>カサン</t>
    </rPh>
    <rPh sb="7" eb="9">
      <t>ジョウキョウ</t>
    </rPh>
    <phoneticPr fontId="4"/>
  </si>
  <si>
    <t>送迎加算を取っている場合は、届出済加算区分の該当する番号に○をつけてください。
Ⅱの場合、送迎の状況①②の該当する番号に○をつけてください。</t>
    <rPh sb="0" eb="2">
      <t>ソウゲイ</t>
    </rPh>
    <rPh sb="2" eb="4">
      <t>カサン</t>
    </rPh>
    <rPh sb="5" eb="6">
      <t>ト</t>
    </rPh>
    <rPh sb="10" eb="12">
      <t>バアイ</t>
    </rPh>
    <rPh sb="14" eb="16">
      <t>トドケデ</t>
    </rPh>
    <rPh sb="16" eb="17">
      <t>スミ</t>
    </rPh>
    <rPh sb="17" eb="19">
      <t>カサン</t>
    </rPh>
    <rPh sb="19" eb="21">
      <t>クブン</t>
    </rPh>
    <rPh sb="22" eb="24">
      <t>ガイトウ</t>
    </rPh>
    <rPh sb="26" eb="28">
      <t>バンゴウ</t>
    </rPh>
    <rPh sb="42" eb="44">
      <t>バアイ</t>
    </rPh>
    <rPh sb="45" eb="47">
      <t>ソウゲイ</t>
    </rPh>
    <rPh sb="48" eb="50">
      <t>ジョウキョウ</t>
    </rPh>
    <rPh sb="53" eb="55">
      <t>ガイトウ</t>
    </rPh>
    <rPh sb="57" eb="59">
      <t>バンゴウ</t>
    </rPh>
    <phoneticPr fontId="4"/>
  </si>
  <si>
    <t>１　届出済加算区分</t>
    <rPh sb="2" eb="4">
      <t>トドケデ</t>
    </rPh>
    <rPh sb="4" eb="5">
      <t>スミ</t>
    </rPh>
    <rPh sb="5" eb="7">
      <t>カサン</t>
    </rPh>
    <rPh sb="7" eb="9">
      <t>クブン</t>
    </rPh>
    <phoneticPr fontId="4"/>
  </si>
  <si>
    <t>Ⅰ　　・　　Ⅱ</t>
    <phoneticPr fontId="4"/>
  </si>
  <si>
    <t>２　送迎の状況</t>
    <rPh sb="2" eb="4">
      <t>ソウゲイ</t>
    </rPh>
    <rPh sb="5" eb="7">
      <t>ジョウキョウ</t>
    </rPh>
    <phoneticPr fontId="4"/>
  </si>
  <si>
    <t>Ⅰ</t>
    <phoneticPr fontId="4"/>
  </si>
  <si>
    <t>１回の送迎につき平均１０人以上が利用し、かつ週３日以上の送迎を実施している
（ただし、利用定員が20人未満の事業所にあっては、１回の送迎につき、平均的に定員の100分の50以上が利用している</t>
    <rPh sb="1" eb="2">
      <t>カイ</t>
    </rPh>
    <rPh sb="3" eb="5">
      <t>ソウゲイ</t>
    </rPh>
    <rPh sb="8" eb="10">
      <t>ヘイキン</t>
    </rPh>
    <rPh sb="12" eb="13">
      <t>ニン</t>
    </rPh>
    <rPh sb="13" eb="15">
      <t>イジョウ</t>
    </rPh>
    <rPh sb="16" eb="18">
      <t>リヨウ</t>
    </rPh>
    <rPh sb="22" eb="23">
      <t>シュウ</t>
    </rPh>
    <rPh sb="24" eb="25">
      <t>ニチ</t>
    </rPh>
    <rPh sb="25" eb="27">
      <t>イジョウ</t>
    </rPh>
    <rPh sb="28" eb="30">
      <t>ソウゲイ</t>
    </rPh>
    <rPh sb="31" eb="33">
      <t>ジッシ</t>
    </rPh>
    <rPh sb="43" eb="45">
      <t>リヨウ</t>
    </rPh>
    <rPh sb="45" eb="47">
      <t>テイイン</t>
    </rPh>
    <rPh sb="50" eb="51">
      <t>ニン</t>
    </rPh>
    <rPh sb="51" eb="53">
      <t>ミマン</t>
    </rPh>
    <rPh sb="54" eb="57">
      <t>ジギョウショ</t>
    </rPh>
    <rPh sb="64" eb="65">
      <t>カイ</t>
    </rPh>
    <rPh sb="66" eb="68">
      <t>ソウゲイ</t>
    </rPh>
    <rPh sb="72" eb="75">
      <t>ヘイキンテキ</t>
    </rPh>
    <rPh sb="76" eb="78">
      <t>テイイン</t>
    </rPh>
    <rPh sb="82" eb="83">
      <t>ブン</t>
    </rPh>
    <rPh sb="86" eb="88">
      <t>イジョウ</t>
    </rPh>
    <rPh sb="89" eb="91">
      <t>リヨウ</t>
    </rPh>
    <phoneticPr fontId="4"/>
  </si>
  <si>
    <t>Ⅱ</t>
    <phoneticPr fontId="4"/>
  </si>
  <si>
    <t>①１回の送迎につき平均１０人以上が利用している
（ただし、利用定員が20人未満の事業所にあっては、１回の送迎につき、平均的に定員の100分の50以上が利用している</t>
    <rPh sb="2" eb="3">
      <t>カイ</t>
    </rPh>
    <rPh sb="4" eb="6">
      <t>ソウゲイ</t>
    </rPh>
    <rPh sb="9" eb="11">
      <t>ヘイキン</t>
    </rPh>
    <rPh sb="13" eb="14">
      <t>ニン</t>
    </rPh>
    <rPh sb="14" eb="16">
      <t>イジョウ</t>
    </rPh>
    <rPh sb="17" eb="19">
      <t>リヨウ</t>
    </rPh>
    <rPh sb="29" eb="31">
      <t>リヨウ</t>
    </rPh>
    <rPh sb="31" eb="33">
      <t>テイイン</t>
    </rPh>
    <rPh sb="36" eb="37">
      <t>ニン</t>
    </rPh>
    <rPh sb="37" eb="39">
      <t>ミマン</t>
    </rPh>
    <rPh sb="40" eb="43">
      <t>ジギョウショ</t>
    </rPh>
    <rPh sb="50" eb="51">
      <t>カイ</t>
    </rPh>
    <rPh sb="52" eb="54">
      <t>ソウゲイ</t>
    </rPh>
    <rPh sb="58" eb="61">
      <t>ヘイキンテキ</t>
    </rPh>
    <rPh sb="62" eb="64">
      <t>テイイン</t>
    </rPh>
    <rPh sb="68" eb="69">
      <t>ブン</t>
    </rPh>
    <rPh sb="72" eb="74">
      <t>イジョウ</t>
    </rPh>
    <rPh sb="75" eb="77">
      <t>リヨウ</t>
    </rPh>
    <phoneticPr fontId="4"/>
  </si>
  <si>
    <t>②週３回以上の送迎を実施している。</t>
    <phoneticPr fontId="4"/>
  </si>
  <si>
    <t>２　送迎に関する確認事項</t>
    <rPh sb="2" eb="4">
      <t>ソウゲイ</t>
    </rPh>
    <rPh sb="5" eb="6">
      <t>カン</t>
    </rPh>
    <rPh sb="8" eb="10">
      <t>カクニン</t>
    </rPh>
    <rPh sb="10" eb="12">
      <t>ジコウ</t>
    </rPh>
    <phoneticPr fontId="4"/>
  </si>
  <si>
    <t>(1)自己チェック</t>
    <rPh sb="3" eb="5">
      <t>ジコ</t>
    </rPh>
    <phoneticPr fontId="4"/>
  </si>
  <si>
    <t>確認事項</t>
    <rPh sb="0" eb="2">
      <t>カクニン</t>
    </rPh>
    <phoneticPr fontId="4"/>
  </si>
  <si>
    <t>確認結果</t>
    <rPh sb="0" eb="2">
      <t>カクニン</t>
    </rPh>
    <phoneticPr fontId="4"/>
  </si>
  <si>
    <t>①送迎サービスを利用する利用者（以下、同じ）全員が居宅－事業所間の送迎</t>
    <rPh sb="1" eb="3">
      <t>ソウゲイ</t>
    </rPh>
    <rPh sb="8" eb="10">
      <t>リヨウ</t>
    </rPh>
    <rPh sb="12" eb="15">
      <t>リヨウシャ</t>
    </rPh>
    <rPh sb="16" eb="18">
      <t>イカ</t>
    </rPh>
    <rPh sb="19" eb="20">
      <t>オナ</t>
    </rPh>
    <rPh sb="22" eb="24">
      <t>ゼンイン</t>
    </rPh>
    <rPh sb="25" eb="27">
      <t>キョタク</t>
    </rPh>
    <rPh sb="28" eb="32">
      <t>ジギョウショカン</t>
    </rPh>
    <rPh sb="33" eb="35">
      <t>ソウゲイ</t>
    </rPh>
    <phoneticPr fontId="4"/>
  </si>
  <si>
    <t>該当</t>
    <rPh sb="0" eb="2">
      <t>ガイトウ</t>
    </rPh>
    <phoneticPr fontId="4"/>
  </si>
  <si>
    <t>②一部の利用者は居宅以外の場所－事業所間の送迎</t>
    <rPh sb="1" eb="3">
      <t>イチブ</t>
    </rPh>
    <rPh sb="4" eb="7">
      <t>リヨウシャ</t>
    </rPh>
    <rPh sb="8" eb="10">
      <t>キョタク</t>
    </rPh>
    <rPh sb="10" eb="12">
      <t>イガイ</t>
    </rPh>
    <rPh sb="13" eb="15">
      <t>バショ</t>
    </rPh>
    <rPh sb="16" eb="20">
      <t>ジギョウショカン</t>
    </rPh>
    <rPh sb="21" eb="23">
      <t>ソウゲイ</t>
    </rPh>
    <phoneticPr fontId="4"/>
  </si>
  <si>
    <t>③全員が居宅以外の場所－事業所間の送迎</t>
    <rPh sb="1" eb="3">
      <t>ゼンイン</t>
    </rPh>
    <rPh sb="4" eb="6">
      <t>キョタク</t>
    </rPh>
    <rPh sb="6" eb="8">
      <t>イガイ</t>
    </rPh>
    <rPh sb="9" eb="11">
      <t>バショ</t>
    </rPh>
    <rPh sb="12" eb="16">
      <t>ジギョウショカン</t>
    </rPh>
    <rPh sb="17" eb="19">
      <t>ソウゲイ</t>
    </rPh>
    <phoneticPr fontId="4"/>
  </si>
  <si>
    <t>④病院や他事業所を利用するための移動に使用していない</t>
    <rPh sb="19" eb="21">
      <t>シヨウ</t>
    </rPh>
    <phoneticPr fontId="4"/>
  </si>
  <si>
    <t>⑤事業所と施設外就労先への送迎に加算をとっていない</t>
    <rPh sb="1" eb="4">
      <t>ジギョウショ</t>
    </rPh>
    <rPh sb="5" eb="7">
      <t>シセツ</t>
    </rPh>
    <rPh sb="7" eb="8">
      <t>ガイ</t>
    </rPh>
    <rPh sb="8" eb="10">
      <t>シュウロウ</t>
    </rPh>
    <rPh sb="10" eb="11">
      <t>サキ</t>
    </rPh>
    <rPh sb="13" eb="15">
      <t>ソウゲイ</t>
    </rPh>
    <rPh sb="16" eb="18">
      <t>カサン</t>
    </rPh>
    <phoneticPr fontId="4"/>
  </si>
  <si>
    <t>⑥法人所有の自動車ではなく職員個人の自動車で送迎を行っている</t>
    <rPh sb="1" eb="3">
      <t>ホウジン</t>
    </rPh>
    <rPh sb="3" eb="5">
      <t>ショユウ</t>
    </rPh>
    <rPh sb="6" eb="9">
      <t>ジドウシャ</t>
    </rPh>
    <rPh sb="13" eb="15">
      <t>ショクイン</t>
    </rPh>
    <rPh sb="15" eb="17">
      <t>コジン</t>
    </rPh>
    <rPh sb="18" eb="21">
      <t>ジドウシャ</t>
    </rPh>
    <rPh sb="22" eb="24">
      <t>ソウゲイ</t>
    </rPh>
    <rPh sb="25" eb="26">
      <t>オコナ</t>
    </rPh>
    <phoneticPr fontId="4"/>
  </si>
  <si>
    <t>←不可</t>
    <rPh sb="1" eb="3">
      <t>フカ</t>
    </rPh>
    <phoneticPr fontId="4"/>
  </si>
  <si>
    <t>⑦ガソリン代以外の費用（運転手の人件費、送料車両の修繕費、保険料等の諸経費）の負担を利用者に求めているが、運輸支局への届出を行っていない（※）</t>
    <rPh sb="5" eb="6">
      <t>ダイ</t>
    </rPh>
    <rPh sb="6" eb="8">
      <t>イガイ</t>
    </rPh>
    <rPh sb="9" eb="11">
      <t>ヒヨウ</t>
    </rPh>
    <rPh sb="12" eb="15">
      <t>ウンテンシュ</t>
    </rPh>
    <rPh sb="16" eb="19">
      <t>ジンケンヒ</t>
    </rPh>
    <rPh sb="20" eb="22">
      <t>ソウリョウ</t>
    </rPh>
    <rPh sb="22" eb="24">
      <t>シャリョウ</t>
    </rPh>
    <rPh sb="25" eb="28">
      <t>シュウゼンヒ</t>
    </rPh>
    <rPh sb="29" eb="32">
      <t>ホケンリョウ</t>
    </rPh>
    <rPh sb="32" eb="33">
      <t>トウ</t>
    </rPh>
    <rPh sb="34" eb="37">
      <t>ショケイヒ</t>
    </rPh>
    <rPh sb="39" eb="41">
      <t>フタン</t>
    </rPh>
    <rPh sb="42" eb="45">
      <t>リヨウシャ</t>
    </rPh>
    <rPh sb="46" eb="47">
      <t>モト</t>
    </rPh>
    <rPh sb="53" eb="55">
      <t>ウンユ</t>
    </rPh>
    <rPh sb="55" eb="57">
      <t>シキョク</t>
    </rPh>
    <rPh sb="59" eb="61">
      <t>トドケデ</t>
    </rPh>
    <rPh sb="62" eb="63">
      <t>オコナ</t>
    </rPh>
    <phoneticPr fontId="4"/>
  </si>
  <si>
    <t>⑧実費の設定に際しては、利用者に過度な負担を求めないよう配慮し、利用者に対象費用の積算根拠を示して十分に説明を行って同意を得るとともに、運営規程及び重要事項説明書に明記している</t>
    <rPh sb="1" eb="3">
      <t>ジッピ</t>
    </rPh>
    <rPh sb="4" eb="6">
      <t>セッテイ</t>
    </rPh>
    <rPh sb="7" eb="8">
      <t>サイ</t>
    </rPh>
    <rPh sb="12" eb="15">
      <t>リヨウシャ</t>
    </rPh>
    <rPh sb="16" eb="18">
      <t>カド</t>
    </rPh>
    <rPh sb="19" eb="21">
      <t>フタン</t>
    </rPh>
    <rPh sb="22" eb="23">
      <t>モト</t>
    </rPh>
    <rPh sb="28" eb="30">
      <t>ハイリョ</t>
    </rPh>
    <rPh sb="32" eb="35">
      <t>リヨウシャ</t>
    </rPh>
    <rPh sb="36" eb="38">
      <t>タイショウ</t>
    </rPh>
    <rPh sb="38" eb="40">
      <t>ヒヨウ</t>
    </rPh>
    <rPh sb="41" eb="43">
      <t>セキサン</t>
    </rPh>
    <rPh sb="43" eb="45">
      <t>コンキョ</t>
    </rPh>
    <rPh sb="46" eb="47">
      <t>シメ</t>
    </rPh>
    <rPh sb="49" eb="51">
      <t>ジュウブン</t>
    </rPh>
    <rPh sb="52" eb="54">
      <t>セツメイ</t>
    </rPh>
    <rPh sb="55" eb="56">
      <t>オコナ</t>
    </rPh>
    <rPh sb="58" eb="60">
      <t>ドウイ</t>
    </rPh>
    <rPh sb="61" eb="62">
      <t>エ</t>
    </rPh>
    <rPh sb="68" eb="70">
      <t>ウンエイ</t>
    </rPh>
    <rPh sb="70" eb="72">
      <t>キテイ</t>
    </rPh>
    <rPh sb="72" eb="73">
      <t>オヨ</t>
    </rPh>
    <rPh sb="74" eb="76">
      <t>ジュウヨウ</t>
    </rPh>
    <rPh sb="76" eb="78">
      <t>ジコウ</t>
    </rPh>
    <rPh sb="78" eb="81">
      <t>セツメイショ</t>
    </rPh>
    <rPh sb="82" eb="84">
      <t>メイキ</t>
    </rPh>
    <phoneticPr fontId="4"/>
  </si>
  <si>
    <t>（※）ガソリン代のみの負担の場合は、届出不要</t>
    <phoneticPr fontId="4"/>
  </si>
  <si>
    <t>(2)②、③で該当にチェックした場合、下記を記入してください。</t>
    <rPh sb="7" eb="9">
      <t>ガイトウ</t>
    </rPh>
    <rPh sb="16" eb="18">
      <t>バアイ</t>
    </rPh>
    <rPh sb="19" eb="21">
      <t>カキ</t>
    </rPh>
    <rPh sb="22" eb="24">
      <t>キニュウ</t>
    </rPh>
    <phoneticPr fontId="4"/>
  </si>
  <si>
    <t>送迎場所</t>
    <rPh sb="0" eb="2">
      <t>ソウゲイ</t>
    </rPh>
    <rPh sb="2" eb="4">
      <t>バショ</t>
    </rPh>
    <phoneticPr fontId="4"/>
  </si>
  <si>
    <t>送迎場所を居宅以外とした理由</t>
    <rPh sb="0" eb="2">
      <t>ソウゲイ</t>
    </rPh>
    <rPh sb="2" eb="4">
      <t>バショ</t>
    </rPh>
    <rPh sb="5" eb="7">
      <t>キョタク</t>
    </rPh>
    <rPh sb="7" eb="9">
      <t>イガイ</t>
    </rPh>
    <rPh sb="12" eb="14">
      <t>リユウ</t>
    </rPh>
    <phoneticPr fontId="4"/>
  </si>
  <si>
    <t>例）</t>
    <rPh sb="0" eb="1">
      <t>レイ</t>
    </rPh>
    <phoneticPr fontId="4"/>
  </si>
  <si>
    <t>自宅から100m離れた国道</t>
    <rPh sb="0" eb="2">
      <t>ジタク</t>
    </rPh>
    <rPh sb="8" eb="9">
      <t>ハナ</t>
    </rPh>
    <rPh sb="11" eb="13">
      <t>コクドウ</t>
    </rPh>
    <phoneticPr fontId="4"/>
  </si>
  <si>
    <t>自宅前の道路が狭隘で、自宅前まで送迎できない</t>
    <rPh sb="0" eb="2">
      <t>ジタク</t>
    </rPh>
    <rPh sb="2" eb="3">
      <t>マエ</t>
    </rPh>
    <rPh sb="4" eb="6">
      <t>ドウロ</t>
    </rPh>
    <rPh sb="7" eb="9">
      <t>キョウアイ</t>
    </rPh>
    <rPh sb="11" eb="14">
      <t>ジタクマエ</t>
    </rPh>
    <rPh sb="16" eb="18">
      <t>ソウゲイ</t>
    </rPh>
    <phoneticPr fontId="4"/>
  </si>
  <si>
    <t>注１）記入欄に収まりきらない場合は、任意様式により報告すること。</t>
    <rPh sb="0" eb="1">
      <t>チュウ</t>
    </rPh>
    <rPh sb="3" eb="6">
      <t>キニュウラン</t>
    </rPh>
    <rPh sb="7" eb="8">
      <t>オサ</t>
    </rPh>
    <rPh sb="14" eb="16">
      <t>バアイ</t>
    </rPh>
    <rPh sb="18" eb="20">
      <t>ニンイ</t>
    </rPh>
    <rPh sb="20" eb="22">
      <t>ヨウシキ</t>
    </rPh>
    <rPh sb="25" eb="27">
      <t>ホウコク</t>
    </rPh>
    <phoneticPr fontId="4"/>
  </si>
  <si>
    <t>注２）居宅以外であっても、事業所の最寄り駅や集合場所との間の送迎も対象となるが、事前に利用者と合意のうえ、特定の場所を定めておく必要があることに留意すること。</t>
    <rPh sb="0" eb="1">
      <t>チュウ</t>
    </rPh>
    <rPh sb="3" eb="5">
      <t>キョタク</t>
    </rPh>
    <rPh sb="5" eb="7">
      <t>イガイ</t>
    </rPh>
    <rPh sb="13" eb="16">
      <t>ジギョウショ</t>
    </rPh>
    <rPh sb="17" eb="19">
      <t>モヨ</t>
    </rPh>
    <rPh sb="20" eb="21">
      <t>エキ</t>
    </rPh>
    <rPh sb="22" eb="24">
      <t>シュウゴウ</t>
    </rPh>
    <rPh sb="24" eb="26">
      <t>バショ</t>
    </rPh>
    <rPh sb="28" eb="29">
      <t>アイダ</t>
    </rPh>
    <rPh sb="30" eb="32">
      <t>ソウゲイ</t>
    </rPh>
    <rPh sb="33" eb="35">
      <t>タイショウ</t>
    </rPh>
    <rPh sb="40" eb="42">
      <t>ジゼン</t>
    </rPh>
    <rPh sb="43" eb="46">
      <t>リヨウシャ</t>
    </rPh>
    <rPh sb="47" eb="49">
      <t>ゴウイ</t>
    </rPh>
    <rPh sb="53" eb="55">
      <t>トクテイ</t>
    </rPh>
    <rPh sb="56" eb="58">
      <t>バショ</t>
    </rPh>
    <rPh sb="59" eb="60">
      <t>サダ</t>
    </rPh>
    <rPh sb="64" eb="66">
      <t>ヒツヨウ</t>
    </rPh>
    <rPh sb="72" eb="74">
      <t>リュウイ</t>
    </rPh>
    <phoneticPr fontId="4"/>
  </si>
  <si>
    <t>３　就労継続支援Ａ型の利用者への送迎</t>
    <rPh sb="2" eb="4">
      <t>シュウロウ</t>
    </rPh>
    <rPh sb="4" eb="6">
      <t>ケイゾク</t>
    </rPh>
    <rPh sb="6" eb="8">
      <t>シエン</t>
    </rPh>
    <rPh sb="9" eb="10">
      <t>ガタ</t>
    </rPh>
    <rPh sb="11" eb="14">
      <t>リヨウシャ</t>
    </rPh>
    <rPh sb="16" eb="18">
      <t>ソウゲイ</t>
    </rPh>
    <phoneticPr fontId="4"/>
  </si>
  <si>
    <t>Ａ型事業所で、利用者に対し送迎を実施している場合、その理由を記載してください。</t>
    <phoneticPr fontId="4"/>
  </si>
  <si>
    <t xml:space="preserve"> 令和７年次会計検査　就労系障害福祉サービス提供事業所調査票</t>
    <rPh sb="1" eb="3">
      <t>レイワ</t>
    </rPh>
    <rPh sb="4" eb="6">
      <t>ネンジ</t>
    </rPh>
    <rPh sb="6" eb="8">
      <t>カイケイ</t>
    </rPh>
    <rPh sb="8" eb="10">
      <t>ケンサ</t>
    </rPh>
    <rPh sb="11" eb="13">
      <t>シュウロウ</t>
    </rPh>
    <rPh sb="13" eb="14">
      <t>ケイ</t>
    </rPh>
    <rPh sb="14" eb="16">
      <t>ショウガイ</t>
    </rPh>
    <rPh sb="16" eb="18">
      <t>フクシ</t>
    </rPh>
    <rPh sb="22" eb="24">
      <t>テイキョウ</t>
    </rPh>
    <rPh sb="24" eb="27">
      <t>ジギョウショ</t>
    </rPh>
    <rPh sb="27" eb="30">
      <t>チョウサヒョウ</t>
    </rPh>
    <phoneticPr fontId="4"/>
  </si>
  <si>
    <t>◎記入・提出にあたっての留意事項</t>
    <phoneticPr fontId="4"/>
  </si>
  <si>
    <t xml:space="preserve">  （１） この調査票は、生産活動を行っている事業所の会計について作成してください。</t>
    <rPh sb="8" eb="11">
      <t>チョウサヒョウ</t>
    </rPh>
    <rPh sb="13" eb="15">
      <t>セイサン</t>
    </rPh>
    <rPh sb="15" eb="17">
      <t>カツドウ</t>
    </rPh>
    <rPh sb="18" eb="19">
      <t>オコナ</t>
    </rPh>
    <rPh sb="23" eb="25">
      <t>ジギョウ</t>
    </rPh>
    <rPh sb="25" eb="26">
      <t>ショ</t>
    </rPh>
    <rPh sb="27" eb="29">
      <t>カイケイ</t>
    </rPh>
    <rPh sb="33" eb="35">
      <t>サクセイ</t>
    </rPh>
    <phoneticPr fontId="4"/>
  </si>
  <si>
    <r>
      <t xml:space="preserve">  （２） 調査票は、</t>
    </r>
    <r>
      <rPr>
        <b/>
        <u/>
        <sz val="11"/>
        <rFont val="ＭＳ Ｐ明朝"/>
        <family val="1"/>
        <charset val="128"/>
      </rPr>
      <t>令和６年度</t>
    </r>
    <r>
      <rPr>
        <sz val="11"/>
        <rFont val="ＭＳ Ｐ明朝"/>
        <family val="1"/>
        <charset val="128"/>
      </rPr>
      <t>の状況を記載してください。</t>
    </r>
    <rPh sb="6" eb="9">
      <t>チョウサヒョウ</t>
    </rPh>
    <rPh sb="11" eb="13">
      <t>レイワ</t>
    </rPh>
    <rPh sb="14" eb="16">
      <t>ネンド</t>
    </rPh>
    <rPh sb="17" eb="19">
      <t>ジョウキョウ</t>
    </rPh>
    <rPh sb="20" eb="22">
      <t>キサイ</t>
    </rPh>
    <phoneticPr fontId="4"/>
  </si>
  <si>
    <t xml:space="preserve">  （３） 入力では、黄色のセルを選択すると、その右側にドロップダウン矢印「▼」が表示されます。 </t>
    <rPh sb="6" eb="8">
      <t>ニュウリョク</t>
    </rPh>
    <rPh sb="11" eb="13">
      <t>キイロ</t>
    </rPh>
    <rPh sb="17" eb="19">
      <t>センタク</t>
    </rPh>
    <rPh sb="25" eb="27">
      <t>ミギガワ</t>
    </rPh>
    <rPh sb="35" eb="37">
      <t>ヤジルシ</t>
    </rPh>
    <rPh sb="41" eb="43">
      <t>ヒョウジ</t>
    </rPh>
    <phoneticPr fontId="4"/>
  </si>
  <si>
    <t>　    この矢印「▼」をクリックすると、内容に応じて設定されたリストが一覧で表示されますので、</t>
    <rPh sb="7" eb="9">
      <t>ヤジルシ</t>
    </rPh>
    <rPh sb="21" eb="23">
      <t>ナイヨウ</t>
    </rPh>
    <rPh sb="36" eb="38">
      <t>イチラン</t>
    </rPh>
    <rPh sb="39" eb="41">
      <t>ヒョウジ</t>
    </rPh>
    <phoneticPr fontId="4"/>
  </si>
  <si>
    <t>　　  その中から適当なものを選択し、クリックすることで入力できます。</t>
    <rPh sb="6" eb="7">
      <t>ナカ</t>
    </rPh>
    <rPh sb="9" eb="11">
      <t>テキトウ</t>
    </rPh>
    <rPh sb="15" eb="17">
      <t>センタク</t>
    </rPh>
    <rPh sb="28" eb="30">
      <t>ニュウリョク</t>
    </rPh>
    <phoneticPr fontId="4"/>
  </si>
  <si>
    <t xml:space="preserve">        水色のセルはドロップダウン矢印「▼」が表示されません。直接、手入力をしてください。</t>
    <rPh sb="8" eb="10">
      <t>ミズイロ</t>
    </rPh>
    <phoneticPr fontId="4"/>
  </si>
  <si>
    <t>　（４） 様式２に記載された金額に係る根拠資料（令和６年度の決算書、資金収支計算書、事業活動収支</t>
    <rPh sb="5" eb="7">
      <t>ヨウシキ</t>
    </rPh>
    <rPh sb="9" eb="11">
      <t>キサイ</t>
    </rPh>
    <rPh sb="14" eb="16">
      <t>キンガク</t>
    </rPh>
    <rPh sb="17" eb="18">
      <t>カカ</t>
    </rPh>
    <rPh sb="19" eb="21">
      <t>コンキョ</t>
    </rPh>
    <rPh sb="21" eb="23">
      <t>シリョウ</t>
    </rPh>
    <rPh sb="24" eb="26">
      <t>レイワ</t>
    </rPh>
    <rPh sb="27" eb="29">
      <t>ネンド</t>
    </rPh>
    <rPh sb="30" eb="33">
      <t>ケッサンショ</t>
    </rPh>
    <rPh sb="34" eb="36">
      <t>シキン</t>
    </rPh>
    <rPh sb="36" eb="38">
      <t>シュウシ</t>
    </rPh>
    <rPh sb="38" eb="41">
      <t>ケイサンショ</t>
    </rPh>
    <rPh sb="42" eb="44">
      <t>ジギョウ</t>
    </rPh>
    <rPh sb="44" eb="46">
      <t>カツドウ</t>
    </rPh>
    <rPh sb="46" eb="48">
      <t>シュウシガイトウ</t>
    </rPh>
    <phoneticPr fontId="4"/>
  </si>
  <si>
    <t>　　　内訳表等）を添付してください。また、根拠資料の該当箇所にマーカーをしておいてください。</t>
    <rPh sb="21" eb="23">
      <t>コンキョ</t>
    </rPh>
    <rPh sb="23" eb="25">
      <t>シリョウ</t>
    </rPh>
    <rPh sb="26" eb="28">
      <t>ガイトウ</t>
    </rPh>
    <rPh sb="27" eb="28">
      <t>トウ</t>
    </rPh>
    <rPh sb="28" eb="30">
      <t>カショ</t>
    </rPh>
    <phoneticPr fontId="4"/>
  </si>
  <si>
    <t>就労系障害福祉サービス提供事業所調査票（様式１）</t>
    <rPh sb="0" eb="2">
      <t>シュウロウ</t>
    </rPh>
    <rPh sb="2" eb="3">
      <t>ケイ</t>
    </rPh>
    <rPh sb="3" eb="5">
      <t>ショウガイ</t>
    </rPh>
    <rPh sb="5" eb="7">
      <t>フクシ</t>
    </rPh>
    <rPh sb="11" eb="13">
      <t>テイキョウ</t>
    </rPh>
    <rPh sb="13" eb="16">
      <t>ジギョウショ</t>
    </rPh>
    <rPh sb="16" eb="19">
      <t>チョウサヒョウ</t>
    </rPh>
    <rPh sb="20" eb="22">
      <t>ヨウシキ</t>
    </rPh>
    <phoneticPr fontId="4"/>
  </si>
  <si>
    <t>事業所名</t>
    <rPh sb="0" eb="3">
      <t>ジギョウショ</t>
    </rPh>
    <rPh sb="3" eb="4">
      <t>メイ</t>
    </rPh>
    <phoneticPr fontId="4"/>
  </si>
  <si>
    <t>質問</t>
    <rPh sb="0" eb="2">
      <t>シツモン</t>
    </rPh>
    <phoneticPr fontId="4"/>
  </si>
  <si>
    <t>回答</t>
  </si>
  <si>
    <t>１　区分経理</t>
    <rPh sb="2" eb="4">
      <t>クブン</t>
    </rPh>
    <rPh sb="4" eb="6">
      <t>ケイリ</t>
    </rPh>
    <phoneticPr fontId="25"/>
  </si>
  <si>
    <t xml:space="preserve">１－１　経理区分を明確にして区分経理しているか。
（就労会計、福祉会計、他サービス等に区分しているか。）
「いる、いない」を選択してください。
　区分している場合には、その状況について該当している項目について「○」を選択していただき、具体的な内容を記載してください（複数回答可）。
　区分していない場合には、区分できない理由等を右欄に記載してください。
</t>
    <rPh sb="4" eb="6">
      <t>ケイリ</t>
    </rPh>
    <rPh sb="6" eb="8">
      <t>クブン</t>
    </rPh>
    <rPh sb="9" eb="11">
      <t>メイカク</t>
    </rPh>
    <rPh sb="14" eb="16">
      <t>クブン</t>
    </rPh>
    <rPh sb="16" eb="18">
      <t>ケイリ</t>
    </rPh>
    <rPh sb="26" eb="28">
      <t>シュウロウ</t>
    </rPh>
    <rPh sb="28" eb="30">
      <t>カイケイ</t>
    </rPh>
    <rPh sb="31" eb="33">
      <t>フクシ</t>
    </rPh>
    <rPh sb="33" eb="35">
      <t>カイケイ</t>
    </rPh>
    <rPh sb="36" eb="37">
      <t>タ</t>
    </rPh>
    <rPh sb="41" eb="42">
      <t>トウ</t>
    </rPh>
    <rPh sb="43" eb="45">
      <t>クブン</t>
    </rPh>
    <rPh sb="62" eb="64">
      <t>センタク</t>
    </rPh>
    <rPh sb="74" eb="76">
      <t>クブン</t>
    </rPh>
    <rPh sb="93" eb="95">
      <t>ガイトウ</t>
    </rPh>
    <rPh sb="99" eb="101">
      <t>コウモク</t>
    </rPh>
    <rPh sb="109" eb="111">
      <t>センタク</t>
    </rPh>
    <rPh sb="143" eb="145">
      <t>クブン</t>
    </rPh>
    <rPh sb="150" eb="152">
      <t>バアイ</t>
    </rPh>
    <rPh sb="155" eb="157">
      <t>クブン</t>
    </rPh>
    <rPh sb="161" eb="163">
      <t>リユウ</t>
    </rPh>
    <rPh sb="163" eb="164">
      <t>トウ</t>
    </rPh>
    <rPh sb="165" eb="166">
      <t>ミギ</t>
    </rPh>
    <rPh sb="166" eb="167">
      <t>ラン</t>
    </rPh>
    <rPh sb="168" eb="170">
      <t>キサイ</t>
    </rPh>
    <phoneticPr fontId="4"/>
  </si>
  <si>
    <t xml:space="preserve">（区分できない理由）
</t>
    <rPh sb="1" eb="3">
      <t>クブン</t>
    </rPh>
    <rPh sb="7" eb="9">
      <t>リユウ</t>
    </rPh>
    <phoneticPr fontId="25"/>
  </si>
  <si>
    <t>１－２　決算書上で区分している（右欄に具体的にどのように区分しているか記載してください。）</t>
    <rPh sb="4" eb="6">
      <t>ケッサン</t>
    </rPh>
    <rPh sb="6" eb="7">
      <t>ショ</t>
    </rPh>
    <rPh sb="7" eb="8">
      <t>ジョウ</t>
    </rPh>
    <rPh sb="9" eb="11">
      <t>クブン</t>
    </rPh>
    <rPh sb="16" eb="17">
      <t>ミギ</t>
    </rPh>
    <rPh sb="17" eb="18">
      <t>ラン</t>
    </rPh>
    <rPh sb="19" eb="22">
      <t>グタイテキ</t>
    </rPh>
    <rPh sb="28" eb="30">
      <t>クブン</t>
    </rPh>
    <rPh sb="35" eb="37">
      <t>キサイ</t>
    </rPh>
    <phoneticPr fontId="25"/>
  </si>
  <si>
    <t>１－３　収入支出の会計を区分している（右欄に具体的にどのように区分しているか記載してください。）</t>
    <rPh sb="4" eb="6">
      <t>シュウニュウ</t>
    </rPh>
    <rPh sb="6" eb="8">
      <t>シシュツ</t>
    </rPh>
    <rPh sb="9" eb="11">
      <t>カイケイ</t>
    </rPh>
    <rPh sb="12" eb="14">
      <t>クブン</t>
    </rPh>
    <rPh sb="19" eb="20">
      <t>ミギ</t>
    </rPh>
    <rPh sb="20" eb="21">
      <t>ラン</t>
    </rPh>
    <rPh sb="22" eb="25">
      <t>グタイテキ</t>
    </rPh>
    <rPh sb="31" eb="33">
      <t>クブン</t>
    </rPh>
    <rPh sb="38" eb="40">
      <t>キサイ</t>
    </rPh>
    <phoneticPr fontId="25"/>
  </si>
  <si>
    <t>１－４　その他（右欄に具体的に記載してください。）</t>
    <rPh sb="6" eb="7">
      <t>タ</t>
    </rPh>
    <rPh sb="8" eb="9">
      <t>ミギ</t>
    </rPh>
    <rPh sb="9" eb="10">
      <t>ラン</t>
    </rPh>
    <rPh sb="11" eb="14">
      <t>グタイテキ</t>
    </rPh>
    <rPh sb="15" eb="17">
      <t>キサイ</t>
    </rPh>
    <phoneticPr fontId="25"/>
  </si>
  <si>
    <t>２　区分経理の内容（上記１－１で「いる」を選択した場合のみ下記について回答してください。）</t>
    <rPh sb="2" eb="4">
      <t>クブン</t>
    </rPh>
    <rPh sb="4" eb="6">
      <t>ケイリ</t>
    </rPh>
    <rPh sb="7" eb="9">
      <t>ナイヨウ</t>
    </rPh>
    <rPh sb="10" eb="12">
      <t>ジョウキ</t>
    </rPh>
    <rPh sb="21" eb="23">
      <t>センタク</t>
    </rPh>
    <rPh sb="25" eb="27">
      <t>バアイ</t>
    </rPh>
    <rPh sb="29" eb="31">
      <t>カキ</t>
    </rPh>
    <rPh sb="35" eb="37">
      <t>カイトウ</t>
    </rPh>
    <phoneticPr fontId="25"/>
  </si>
  <si>
    <t>２－１　サービスごとの事業収入について、どのような費目を計上しているか、費目名を右欄に記載してください。</t>
    <rPh sb="11" eb="13">
      <t>ジギョウ</t>
    </rPh>
    <rPh sb="13" eb="15">
      <t>シュウニュウ</t>
    </rPh>
    <rPh sb="25" eb="27">
      <t>ヒモク</t>
    </rPh>
    <rPh sb="28" eb="30">
      <t>ケイジョウ</t>
    </rPh>
    <rPh sb="36" eb="38">
      <t>ヒモク</t>
    </rPh>
    <rPh sb="38" eb="39">
      <t>メイ</t>
    </rPh>
    <rPh sb="40" eb="41">
      <t>ミギ</t>
    </rPh>
    <rPh sb="41" eb="42">
      <t>ラン</t>
    </rPh>
    <rPh sb="43" eb="45">
      <t>キサイ</t>
    </rPh>
    <phoneticPr fontId="25"/>
  </si>
  <si>
    <t>２－２　サービスごとの経費について、どのような費目を計上しているか、費目名を右欄に記載してください。</t>
    <rPh sb="11" eb="13">
      <t>ケイヒ</t>
    </rPh>
    <rPh sb="23" eb="25">
      <t>ヒモク</t>
    </rPh>
    <rPh sb="26" eb="28">
      <t>ケイジョウ</t>
    </rPh>
    <rPh sb="34" eb="36">
      <t>ヒモク</t>
    </rPh>
    <rPh sb="36" eb="37">
      <t>メイ</t>
    </rPh>
    <rPh sb="38" eb="39">
      <t>ミギ</t>
    </rPh>
    <rPh sb="39" eb="40">
      <t>ラン</t>
    </rPh>
    <rPh sb="41" eb="43">
      <t>キサイ</t>
    </rPh>
    <phoneticPr fontId="25"/>
  </si>
  <si>
    <t>２－３　各サービスに係る共通経費について、どのような方法で区分しているか、右欄に記載してください。</t>
    <rPh sb="4" eb="5">
      <t>カク</t>
    </rPh>
    <rPh sb="10" eb="11">
      <t>カカ</t>
    </rPh>
    <rPh sb="12" eb="14">
      <t>キョウツウ</t>
    </rPh>
    <rPh sb="14" eb="16">
      <t>ケイヒ</t>
    </rPh>
    <rPh sb="26" eb="28">
      <t>ホウホウ</t>
    </rPh>
    <rPh sb="29" eb="31">
      <t>クブン</t>
    </rPh>
    <rPh sb="37" eb="38">
      <t>ミギ</t>
    </rPh>
    <rPh sb="38" eb="39">
      <t>ラン</t>
    </rPh>
    <rPh sb="40" eb="42">
      <t>キサイ</t>
    </rPh>
    <phoneticPr fontId="25"/>
  </si>
  <si>
    <t>就労系障害福祉サービス提供事業所調査票（様式２）</t>
    <rPh sb="0" eb="2">
      <t>シュウロウ</t>
    </rPh>
    <rPh sb="2" eb="3">
      <t>ケイ</t>
    </rPh>
    <rPh sb="3" eb="5">
      <t>ショウガイ</t>
    </rPh>
    <rPh sb="5" eb="7">
      <t>フクシ</t>
    </rPh>
    <rPh sb="11" eb="13">
      <t>テイキョウ</t>
    </rPh>
    <rPh sb="13" eb="16">
      <t>ジギョウショ</t>
    </rPh>
    <rPh sb="16" eb="19">
      <t>チョウサヒョウ</t>
    </rPh>
    <rPh sb="20" eb="22">
      <t>ヨウシキ</t>
    </rPh>
    <phoneticPr fontId="4"/>
  </si>
  <si>
    <t>就労移行支援、就労継続支援（Ａ型、Ｂ型）等、それぞれのサービスごとに、下記に記入してください。</t>
    <rPh sb="0" eb="2">
      <t>シュウロウ</t>
    </rPh>
    <rPh sb="2" eb="4">
      <t>イコウ</t>
    </rPh>
    <rPh sb="4" eb="6">
      <t>シエン</t>
    </rPh>
    <rPh sb="7" eb="9">
      <t>シュウロウ</t>
    </rPh>
    <rPh sb="9" eb="11">
      <t>ケイゾク</t>
    </rPh>
    <rPh sb="11" eb="13">
      <t>シエン</t>
    </rPh>
    <rPh sb="15" eb="16">
      <t>ガタ</t>
    </rPh>
    <rPh sb="18" eb="19">
      <t>ガタ</t>
    </rPh>
    <rPh sb="20" eb="21">
      <t>トウ</t>
    </rPh>
    <rPh sb="35" eb="37">
      <t>カキ</t>
    </rPh>
    <rPh sb="38" eb="40">
      <t>キニュウ</t>
    </rPh>
    <phoneticPr fontId="25"/>
  </si>
  <si>
    <t>就労移行支援
(注1)</t>
    <rPh sb="0" eb="2">
      <t>シュウロウ</t>
    </rPh>
    <rPh sb="2" eb="4">
      <t>イコウ</t>
    </rPh>
    <rPh sb="4" eb="6">
      <t>シエン</t>
    </rPh>
    <rPh sb="8" eb="9">
      <t>チュウ</t>
    </rPh>
    <phoneticPr fontId="25"/>
  </si>
  <si>
    <t>就労継続支援Ａ型</t>
    <rPh sb="0" eb="2">
      <t>シュウロウ</t>
    </rPh>
    <rPh sb="2" eb="4">
      <t>ケイゾク</t>
    </rPh>
    <rPh sb="4" eb="6">
      <t>シエン</t>
    </rPh>
    <rPh sb="7" eb="8">
      <t>ガタ</t>
    </rPh>
    <phoneticPr fontId="25"/>
  </si>
  <si>
    <t>就労継続支援Ｂ型</t>
    <rPh sb="0" eb="2">
      <t>シュウロウ</t>
    </rPh>
    <rPh sb="2" eb="4">
      <t>ケイゾク</t>
    </rPh>
    <rPh sb="4" eb="6">
      <t>シエン</t>
    </rPh>
    <rPh sb="7" eb="8">
      <t>ガタ</t>
    </rPh>
    <phoneticPr fontId="25"/>
  </si>
  <si>
    <t>１　事業内容
　（具体的な作
　　業内容等も
　　記述してく
　　ださい。）</t>
    <rPh sb="2" eb="4">
      <t>ジギョウ</t>
    </rPh>
    <rPh sb="4" eb="6">
      <t>ナイヨウ</t>
    </rPh>
    <rPh sb="9" eb="12">
      <t>グタイテキ</t>
    </rPh>
    <rPh sb="13" eb="14">
      <t>サク</t>
    </rPh>
    <rPh sb="17" eb="18">
      <t>ギョウ</t>
    </rPh>
    <rPh sb="18" eb="20">
      <t>ナイヨウ</t>
    </rPh>
    <rPh sb="20" eb="21">
      <t>トウ</t>
    </rPh>
    <rPh sb="25" eb="27">
      <t>キジュツ</t>
    </rPh>
    <phoneticPr fontId="25"/>
  </si>
  <si>
    <t xml:space="preserve">２　事業収入
　（単位：円）
</t>
    <rPh sb="2" eb="4">
      <t>ジギョウ</t>
    </rPh>
    <rPh sb="4" eb="6">
      <t>シュウニュウ</t>
    </rPh>
    <rPh sb="9" eb="11">
      <t>タンイ</t>
    </rPh>
    <rPh sb="12" eb="13">
      <t>エン</t>
    </rPh>
    <phoneticPr fontId="25"/>
  </si>
  <si>
    <t>３　経費  (注4)
　（単位：円）</t>
    <rPh sb="2" eb="4">
      <t>ケイヒ</t>
    </rPh>
    <rPh sb="7" eb="8">
      <t>チュウ</t>
    </rPh>
    <rPh sb="13" eb="15">
      <t>タンイ</t>
    </rPh>
    <rPh sb="16" eb="17">
      <t>エン</t>
    </rPh>
    <phoneticPr fontId="25"/>
  </si>
  <si>
    <t>４　事業収入
　－経費  (注4)
　（単位：円）</t>
    <rPh sb="2" eb="4">
      <t>ジギョウ</t>
    </rPh>
    <rPh sb="4" eb="6">
      <t>シュウニュウ</t>
    </rPh>
    <rPh sb="9" eb="11">
      <t>ケイヒ</t>
    </rPh>
    <rPh sb="14" eb="15">
      <t>チュウ</t>
    </rPh>
    <rPh sb="20" eb="22">
      <t>タンイ</t>
    </rPh>
    <rPh sb="23" eb="24">
      <t>エン</t>
    </rPh>
    <phoneticPr fontId="25"/>
  </si>
  <si>
    <t>５　総賃金額
　（単位：円）</t>
    <rPh sb="2" eb="3">
      <t>ソウ</t>
    </rPh>
    <rPh sb="3" eb="5">
      <t>チンギン</t>
    </rPh>
    <rPh sb="5" eb="6">
      <t>ガク</t>
    </rPh>
    <rPh sb="9" eb="11">
      <t>タンイ</t>
    </rPh>
    <rPh sb="12" eb="13">
      <t>エン</t>
    </rPh>
    <phoneticPr fontId="25"/>
  </si>
  <si>
    <t>A型利用（雇用契約締結）</t>
    <rPh sb="1" eb="2">
      <t>ガタ</t>
    </rPh>
    <rPh sb="2" eb="4">
      <t>リヨウ</t>
    </rPh>
    <rPh sb="5" eb="7">
      <t>コヨウ</t>
    </rPh>
    <rPh sb="7" eb="9">
      <t>ケイヤク</t>
    </rPh>
    <rPh sb="9" eb="11">
      <t>テイケツ</t>
    </rPh>
    <phoneticPr fontId="25"/>
  </si>
  <si>
    <t>(注2、3）</t>
    <rPh sb="1" eb="2">
      <t>チュウ</t>
    </rPh>
    <phoneticPr fontId="25"/>
  </si>
  <si>
    <t>A型利用（雇用契約を締結しない）</t>
    <rPh sb="1" eb="2">
      <t>ガタ</t>
    </rPh>
    <rPh sb="2" eb="4">
      <t>リヨウ</t>
    </rPh>
    <rPh sb="5" eb="7">
      <t>コヨウ</t>
    </rPh>
    <rPh sb="7" eb="9">
      <t>ケイヤク</t>
    </rPh>
    <rPh sb="10" eb="12">
      <t>テイケツ</t>
    </rPh>
    <phoneticPr fontId="25"/>
  </si>
  <si>
    <t>利用者及び従業者以外の雇用</t>
    <rPh sb="0" eb="3">
      <t>リヨウシャ</t>
    </rPh>
    <rPh sb="3" eb="4">
      <t>オヨ</t>
    </rPh>
    <rPh sb="5" eb="8">
      <t>ジュウギョウシャ</t>
    </rPh>
    <rPh sb="8" eb="10">
      <t>イガイ</t>
    </rPh>
    <rPh sb="11" eb="13">
      <t>コヨウ</t>
    </rPh>
    <phoneticPr fontId="25"/>
  </si>
  <si>
    <t>６　1人当たり
　平均賃金額
　（単位：円）</t>
    <rPh sb="2" eb="4">
      <t>ヒトリ</t>
    </rPh>
    <rPh sb="4" eb="5">
      <t>ア</t>
    </rPh>
    <rPh sb="9" eb="11">
      <t>ヘイキン</t>
    </rPh>
    <rPh sb="11" eb="13">
      <t>チンギン</t>
    </rPh>
    <rPh sb="13" eb="14">
      <t>ガク</t>
    </rPh>
    <rPh sb="17" eb="19">
      <t>タンイ</t>
    </rPh>
    <rPh sb="20" eb="21">
      <t>エン</t>
    </rPh>
    <phoneticPr fontId="25"/>
  </si>
  <si>
    <t>(注2）</t>
    <rPh sb="1" eb="2">
      <t>チュウ</t>
    </rPh>
    <phoneticPr fontId="25"/>
  </si>
  <si>
    <t>７　1時間当た
　り平均賃金額
　（単位：円）</t>
    <rPh sb="3" eb="5">
      <t>ジカン</t>
    </rPh>
    <rPh sb="5" eb="6">
      <t>ア</t>
    </rPh>
    <rPh sb="10" eb="12">
      <t>ヘイキン</t>
    </rPh>
    <rPh sb="12" eb="14">
      <t>チンギン</t>
    </rPh>
    <rPh sb="14" eb="15">
      <t>ガク</t>
    </rPh>
    <rPh sb="18" eb="20">
      <t>タンイ</t>
    </rPh>
    <rPh sb="21" eb="22">
      <t>エン</t>
    </rPh>
    <phoneticPr fontId="25"/>
  </si>
  <si>
    <t>(注3）</t>
    <rPh sb="1" eb="2">
      <t>チュウ</t>
    </rPh>
    <phoneticPr fontId="25"/>
  </si>
  <si>
    <t>令和６年度の平均利用人数</t>
    <rPh sb="0" eb="2">
      <t>レイワ</t>
    </rPh>
    <rPh sb="3" eb="5">
      <t>ネンド</t>
    </rPh>
    <rPh sb="6" eb="8">
      <t>ヘイキン</t>
    </rPh>
    <rPh sb="8" eb="10">
      <t>リヨウ</t>
    </rPh>
    <rPh sb="10" eb="12">
      <t>ニンズウ</t>
    </rPh>
    <phoneticPr fontId="25"/>
  </si>
  <si>
    <t>令和６年度の平均利用日数</t>
    <rPh sb="0" eb="2">
      <t>レイワ</t>
    </rPh>
    <rPh sb="3" eb="5">
      <t>ネンド</t>
    </rPh>
    <rPh sb="6" eb="8">
      <t>ヘイキン</t>
    </rPh>
    <rPh sb="8" eb="10">
      <t>リヨウ</t>
    </rPh>
    <rPh sb="10" eb="12">
      <t>ニッスウ</t>
    </rPh>
    <phoneticPr fontId="25"/>
  </si>
  <si>
    <t>８-1　工賃支給規程の整備状況</t>
    <rPh sb="4" eb="6">
      <t>コウチン</t>
    </rPh>
    <rPh sb="6" eb="8">
      <t>シキュウ</t>
    </rPh>
    <rPh sb="8" eb="10">
      <t>キテイ</t>
    </rPh>
    <rPh sb="11" eb="13">
      <t>セイビ</t>
    </rPh>
    <rPh sb="13" eb="15">
      <t>ジョウキョウ</t>
    </rPh>
    <phoneticPr fontId="25"/>
  </si>
  <si>
    <t>8-2　工賃の配分方法（考え方）
※複数選択可</t>
    <rPh sb="4" eb="6">
      <t>コウチン</t>
    </rPh>
    <rPh sb="7" eb="9">
      <t>ハイブン</t>
    </rPh>
    <rPh sb="9" eb="11">
      <t>ホウホウ</t>
    </rPh>
    <rPh sb="12" eb="13">
      <t>カンガ</t>
    </rPh>
    <rPh sb="14" eb="15">
      <t>カタ</t>
    </rPh>
    <rPh sb="19" eb="21">
      <t>フクスウ</t>
    </rPh>
    <rPh sb="21" eb="23">
      <t>センタク</t>
    </rPh>
    <rPh sb="23" eb="24">
      <t>カ</t>
    </rPh>
    <phoneticPr fontId="25"/>
  </si>
  <si>
    <t>（注1）「就労移行支援」については、サービスにおいて生産活動を行っていて事業収入（サービス費以外の生産活動に
　　　伴う収入）が発生する場合についてのみ記載してください。</t>
    <rPh sb="1" eb="2">
      <t>チュウ</t>
    </rPh>
    <rPh sb="5" eb="7">
      <t>シュウロウ</t>
    </rPh>
    <rPh sb="7" eb="9">
      <t>イコウ</t>
    </rPh>
    <rPh sb="9" eb="11">
      <t>シエン</t>
    </rPh>
    <rPh sb="26" eb="28">
      <t>セイサン</t>
    </rPh>
    <rPh sb="28" eb="30">
      <t>カツドウ</t>
    </rPh>
    <rPh sb="31" eb="32">
      <t>オコナ</t>
    </rPh>
    <rPh sb="36" eb="38">
      <t>ジギョウ</t>
    </rPh>
    <rPh sb="38" eb="40">
      <t>シュウニュウ</t>
    </rPh>
    <rPh sb="45" eb="46">
      <t>ヒ</t>
    </rPh>
    <rPh sb="46" eb="48">
      <t>イガイ</t>
    </rPh>
    <rPh sb="49" eb="51">
      <t>セイサン</t>
    </rPh>
    <rPh sb="51" eb="53">
      <t>カツドウ</t>
    </rPh>
    <rPh sb="58" eb="59">
      <t>トモナ</t>
    </rPh>
    <rPh sb="60" eb="62">
      <t>シュウニュウ</t>
    </rPh>
    <rPh sb="64" eb="66">
      <t>ハッセイ</t>
    </rPh>
    <rPh sb="68" eb="70">
      <t>バアイ</t>
    </rPh>
    <rPh sb="76" eb="78">
      <t>キサイ</t>
    </rPh>
    <phoneticPr fontId="25"/>
  </si>
  <si>
    <t>（注2）就労継続支援B型について、各自治体等からの補助金により工賃を支払いしている場合、補助金分を控除した
　　　金額を記載してください。</t>
    <rPh sb="1" eb="2">
      <t>チュウ</t>
    </rPh>
    <rPh sb="17" eb="18">
      <t>カク</t>
    </rPh>
    <rPh sb="18" eb="21">
      <t>ジチタイ</t>
    </rPh>
    <rPh sb="21" eb="22">
      <t>ナド</t>
    </rPh>
    <rPh sb="25" eb="27">
      <t>ホジョ</t>
    </rPh>
    <rPh sb="27" eb="28">
      <t>キン</t>
    </rPh>
    <rPh sb="31" eb="33">
      <t>コウチン</t>
    </rPh>
    <rPh sb="34" eb="36">
      <t>シハラ</t>
    </rPh>
    <rPh sb="41" eb="43">
      <t>バアイ</t>
    </rPh>
    <rPh sb="44" eb="47">
      <t>ホジョキン</t>
    </rPh>
    <rPh sb="47" eb="48">
      <t>ブン</t>
    </rPh>
    <rPh sb="49" eb="51">
      <t>コウジョ</t>
    </rPh>
    <rPh sb="57" eb="59">
      <t>キンガク</t>
    </rPh>
    <rPh sb="60" eb="62">
      <t>キサイ</t>
    </rPh>
    <phoneticPr fontId="25"/>
  </si>
  <si>
    <t>（注3）就労継続支援A型について、雇用契約を締結しない利用者がいる場合や利用者及び従業者以外の雇用がある場合には、５～７の内訳欄にも金額を記載してください。</t>
    <rPh sb="1" eb="2">
      <t>チュウ</t>
    </rPh>
    <rPh sb="4" eb="6">
      <t>シュウロウ</t>
    </rPh>
    <rPh sb="6" eb="8">
      <t>ケイゾク</t>
    </rPh>
    <rPh sb="8" eb="10">
      <t>シエン</t>
    </rPh>
    <rPh sb="11" eb="12">
      <t>ガタ</t>
    </rPh>
    <rPh sb="17" eb="19">
      <t>コヨウ</t>
    </rPh>
    <rPh sb="19" eb="21">
      <t>ケイヤク</t>
    </rPh>
    <rPh sb="22" eb="24">
      <t>テイケツ</t>
    </rPh>
    <rPh sb="27" eb="30">
      <t>リヨウシャ</t>
    </rPh>
    <rPh sb="33" eb="35">
      <t>バアイ</t>
    </rPh>
    <rPh sb="36" eb="38">
      <t>リヨウ</t>
    </rPh>
    <rPh sb="38" eb="39">
      <t>シャ</t>
    </rPh>
    <rPh sb="39" eb="40">
      <t>オヨ</t>
    </rPh>
    <rPh sb="41" eb="44">
      <t>ジュウギョウシャ</t>
    </rPh>
    <rPh sb="44" eb="46">
      <t>イガイ</t>
    </rPh>
    <rPh sb="47" eb="49">
      <t>コヨウ</t>
    </rPh>
    <rPh sb="52" eb="54">
      <t>バアイ</t>
    </rPh>
    <rPh sb="61" eb="63">
      <t>ウチワケ</t>
    </rPh>
    <rPh sb="63" eb="64">
      <t>ラン</t>
    </rPh>
    <rPh sb="66" eb="68">
      <t>キンガク</t>
    </rPh>
    <rPh sb="69" eb="71">
      <t>キサイ</t>
    </rPh>
    <phoneticPr fontId="25"/>
  </si>
  <si>
    <t>（注4）「経費」欄には、利用者に対して支払った賃金又は工賃を差し引いた金額を記載してください。</t>
    <rPh sb="1" eb="2">
      <t>チュウ</t>
    </rPh>
    <rPh sb="5" eb="7">
      <t>ケイヒ</t>
    </rPh>
    <rPh sb="8" eb="9">
      <t>ラン</t>
    </rPh>
    <rPh sb="12" eb="15">
      <t>リヨウシャ</t>
    </rPh>
    <rPh sb="16" eb="17">
      <t>タイ</t>
    </rPh>
    <rPh sb="19" eb="21">
      <t>シハラ</t>
    </rPh>
    <rPh sb="23" eb="25">
      <t>チンギン</t>
    </rPh>
    <rPh sb="25" eb="26">
      <t>マタ</t>
    </rPh>
    <rPh sb="27" eb="29">
      <t>コウチン</t>
    </rPh>
    <rPh sb="30" eb="31">
      <t>サ</t>
    </rPh>
    <rPh sb="32" eb="33">
      <t>ヒ</t>
    </rPh>
    <rPh sb="35" eb="37">
      <t>キンガク</t>
    </rPh>
    <rPh sb="38" eb="40">
      <t>キサイ</t>
    </rPh>
    <phoneticPr fontId="25"/>
  </si>
  <si>
    <t>（注5）就労移行支援（サービスにおいて生産活動を行っていて事業収入（サービス費以外の生産活動に伴う収入）が発生する場合）、就労継続支援A型（雇用契約を締結しない利用者がいる場合）、就労継続支援B型について、記載してください。</t>
    <rPh sb="4" eb="6">
      <t>シュウロウ</t>
    </rPh>
    <rPh sb="6" eb="8">
      <t>イコウ</t>
    </rPh>
    <rPh sb="8" eb="10">
      <t>シエン</t>
    </rPh>
    <rPh sb="61" eb="63">
      <t>シュウロウ</t>
    </rPh>
    <rPh sb="63" eb="65">
      <t>ケイゾク</t>
    </rPh>
    <rPh sb="65" eb="67">
      <t>シエン</t>
    </rPh>
    <rPh sb="68" eb="69">
      <t>ガタ</t>
    </rPh>
    <rPh sb="70" eb="72">
      <t>コヨウ</t>
    </rPh>
    <rPh sb="72" eb="74">
      <t>ケイヤク</t>
    </rPh>
    <rPh sb="75" eb="77">
      <t>テイケツ</t>
    </rPh>
    <rPh sb="80" eb="83">
      <t>リヨウシャ</t>
    </rPh>
    <rPh sb="86" eb="88">
      <t>バアイ</t>
    </rPh>
    <rPh sb="90" eb="92">
      <t>シュウロウ</t>
    </rPh>
    <rPh sb="92" eb="94">
      <t>ケイゾク</t>
    </rPh>
    <rPh sb="94" eb="96">
      <t>シエン</t>
    </rPh>
    <rPh sb="97" eb="98">
      <t>ガタ</t>
    </rPh>
    <rPh sb="103" eb="105">
      <t>キサイ</t>
    </rPh>
    <phoneticPr fontId="4"/>
  </si>
  <si>
    <t>（注6）出席日数以外の基準により、配分方法を定めている場合はその内容を記載してください。</t>
    <rPh sb="4" eb="6">
      <t>シュッセキ</t>
    </rPh>
    <rPh sb="6" eb="8">
      <t>ニッスウ</t>
    </rPh>
    <rPh sb="8" eb="10">
      <t>イガイ</t>
    </rPh>
    <rPh sb="11" eb="13">
      <t>キジュン</t>
    </rPh>
    <rPh sb="17" eb="19">
      <t>ハイブン</t>
    </rPh>
    <rPh sb="19" eb="21">
      <t>ホウホウ</t>
    </rPh>
    <rPh sb="22" eb="23">
      <t>サダ</t>
    </rPh>
    <rPh sb="27" eb="29">
      <t>バアイ</t>
    </rPh>
    <rPh sb="32" eb="34">
      <t>ナイヨウ</t>
    </rPh>
    <rPh sb="35" eb="37">
      <t>キサイ</t>
    </rPh>
    <phoneticPr fontId="4"/>
  </si>
  <si>
    <t>就労系障害福祉サービス提供事業所調査票（様式３）</t>
    <rPh sb="0" eb="2">
      <t>シュウロウ</t>
    </rPh>
    <rPh sb="2" eb="3">
      <t>ケイ</t>
    </rPh>
    <rPh sb="3" eb="5">
      <t>ショウガイ</t>
    </rPh>
    <rPh sb="5" eb="7">
      <t>フクシ</t>
    </rPh>
    <rPh sb="11" eb="13">
      <t>テイキョウ</t>
    </rPh>
    <rPh sb="13" eb="16">
      <t>ジギョウショ</t>
    </rPh>
    <rPh sb="16" eb="19">
      <t>チョウサヒョウ</t>
    </rPh>
    <rPh sb="20" eb="22">
      <t>ヨウシキ</t>
    </rPh>
    <phoneticPr fontId="4"/>
  </si>
  <si>
    <t>様式２について、下記の事項に該当する場合に回答してください。</t>
    <rPh sb="0" eb="2">
      <t>ヨウシキ</t>
    </rPh>
    <rPh sb="8" eb="10">
      <t>カキ</t>
    </rPh>
    <rPh sb="11" eb="13">
      <t>ジコウ</t>
    </rPh>
    <rPh sb="14" eb="16">
      <t>ガイトウ</t>
    </rPh>
    <rPh sb="18" eb="20">
      <t>バアイ</t>
    </rPh>
    <rPh sb="21" eb="23">
      <t>カイトウ</t>
    </rPh>
    <phoneticPr fontId="25"/>
  </si>
  <si>
    <t>「５　総賃金額」が「４　事業収入－経費」よりも金額が大きいサービスについて、</t>
    <rPh sb="3" eb="4">
      <t>ソウ</t>
    </rPh>
    <rPh sb="4" eb="6">
      <t>チンギン</t>
    </rPh>
    <rPh sb="6" eb="7">
      <t>ガク</t>
    </rPh>
    <rPh sb="12" eb="14">
      <t>ジギョウ</t>
    </rPh>
    <rPh sb="14" eb="16">
      <t>シュウニュウ</t>
    </rPh>
    <rPh sb="17" eb="19">
      <t>ケイヒ</t>
    </rPh>
    <rPh sb="23" eb="25">
      <t>キンガク</t>
    </rPh>
    <rPh sb="26" eb="27">
      <t>オオ</t>
    </rPh>
    <phoneticPr fontId="25"/>
  </si>
  <si>
    <t>サービス毎に理由を記載してください。</t>
    <phoneticPr fontId="4"/>
  </si>
  <si>
    <t>就労移行支援</t>
    <rPh sb="0" eb="2">
      <t>シュウロウ</t>
    </rPh>
    <rPh sb="2" eb="4">
      <t>イコウ</t>
    </rPh>
    <rPh sb="4" eb="6">
      <t>シエン</t>
    </rPh>
    <phoneticPr fontId="25"/>
  </si>
  <si>
    <t>（記載例：利用者に対して高い工賃を支払うことで、利用者の待遇向上を図ったため）</t>
    <rPh sb="5" eb="8">
      <t>リヨウシャ</t>
    </rPh>
    <rPh sb="9" eb="10">
      <t>タイ</t>
    </rPh>
    <rPh sb="12" eb="13">
      <t>タカ</t>
    </rPh>
    <rPh sb="14" eb="16">
      <t>コウチン</t>
    </rPh>
    <rPh sb="17" eb="19">
      <t>シハラ</t>
    </rPh>
    <rPh sb="24" eb="27">
      <t>リヨウシャ</t>
    </rPh>
    <rPh sb="28" eb="30">
      <t>タイグウ</t>
    </rPh>
    <rPh sb="30" eb="32">
      <t>コウジョウ</t>
    </rPh>
    <rPh sb="33" eb="34">
      <t>ハカ</t>
    </rPh>
    <phoneticPr fontId="25"/>
  </si>
  <si>
    <t>（記載例：雇用契約を締結した利用者に対して、最低賃金の支払をしなければならなかったため）</t>
    <phoneticPr fontId="25"/>
  </si>
  <si>
    <t>（記載例：目標工賃以上の工賃の支払をしなければならなかったため）</t>
    <rPh sb="5" eb="7">
      <t>モクヒョウ</t>
    </rPh>
    <rPh sb="7" eb="9">
      <t>コウチン</t>
    </rPh>
    <rPh sb="9" eb="11">
      <t>イジョウ</t>
    </rPh>
    <rPh sb="12" eb="14">
      <t>コウチン</t>
    </rPh>
    <rPh sb="15" eb="17">
      <t>シハラ</t>
    </rPh>
    <phoneticPr fontId="25"/>
  </si>
  <si>
    <t>「５　総賃金額」が「４　事業収入－経費」よりも金額が大きいサービスについて、
サービス毎に財源を選択してください。　（複数回答可）</t>
    <rPh sb="3" eb="4">
      <t>ソウ</t>
    </rPh>
    <rPh sb="4" eb="6">
      <t>チンギン</t>
    </rPh>
    <rPh sb="6" eb="7">
      <t>ガク</t>
    </rPh>
    <rPh sb="12" eb="14">
      <t>ジギョウ</t>
    </rPh>
    <rPh sb="14" eb="16">
      <t>シュウニュウ</t>
    </rPh>
    <rPh sb="17" eb="19">
      <t>ケイヒ</t>
    </rPh>
    <rPh sb="23" eb="25">
      <t>キンガク</t>
    </rPh>
    <rPh sb="26" eb="27">
      <t>オオ</t>
    </rPh>
    <phoneticPr fontId="25"/>
  </si>
  <si>
    <t>当該サービスのサービス報酬</t>
    <rPh sb="0" eb="2">
      <t>トウガイ</t>
    </rPh>
    <rPh sb="11" eb="13">
      <t>ホウシュウ</t>
    </rPh>
    <phoneticPr fontId="25"/>
  </si>
  <si>
    <t>他のサービスの事業収入</t>
    <rPh sb="0" eb="1">
      <t>タ</t>
    </rPh>
    <rPh sb="7" eb="9">
      <t>ジギョウ</t>
    </rPh>
    <rPh sb="9" eb="11">
      <t>シュウニュウ</t>
    </rPh>
    <phoneticPr fontId="25"/>
  </si>
  <si>
    <t>他のサービスのサービス報酬</t>
    <rPh sb="0" eb="1">
      <t>タ</t>
    </rPh>
    <rPh sb="11" eb="13">
      <t>ホウシュウ</t>
    </rPh>
    <phoneticPr fontId="25"/>
  </si>
  <si>
    <t>前年度までの積立金</t>
    <rPh sb="0" eb="3">
      <t>ゼンネンド</t>
    </rPh>
    <rPh sb="6" eb="9">
      <t>ツミタテキン</t>
    </rPh>
    <phoneticPr fontId="25"/>
  </si>
  <si>
    <t>借入金</t>
    <rPh sb="0" eb="3">
      <t>カリイレキン</t>
    </rPh>
    <phoneticPr fontId="25"/>
  </si>
  <si>
    <t>その他</t>
    <rPh sb="2" eb="3">
      <t>タ</t>
    </rPh>
    <phoneticPr fontId="25"/>
  </si>
  <si>
    <t>その他に該当する場合は具体的に下記に記載してください。</t>
    <rPh sb="2" eb="3">
      <t>タ</t>
    </rPh>
    <rPh sb="4" eb="6">
      <t>ガイトウ</t>
    </rPh>
    <rPh sb="8" eb="10">
      <t>バアイ</t>
    </rPh>
    <rPh sb="11" eb="14">
      <t>グタイテキ</t>
    </rPh>
    <rPh sb="15" eb="17">
      <t>カキ</t>
    </rPh>
    <rPh sb="18" eb="20">
      <t>キサイ</t>
    </rPh>
    <phoneticPr fontId="25"/>
  </si>
  <si>
    <t>別紙様式２－１</t>
    <rPh sb="0" eb="2">
      <t>ベッシ</t>
    </rPh>
    <rPh sb="2" eb="4">
      <t>ヨウシキ</t>
    </rPh>
    <phoneticPr fontId="21"/>
  </si>
  <si>
    <t>【指定就労継続支援Ａ型事業所　経営改善計画書】</t>
    <rPh sb="1" eb="3">
      <t>シテイ</t>
    </rPh>
    <rPh sb="3" eb="5">
      <t>シュウロウ</t>
    </rPh>
    <rPh sb="5" eb="7">
      <t>ケイゾク</t>
    </rPh>
    <rPh sb="7" eb="9">
      <t>シエン</t>
    </rPh>
    <rPh sb="10" eb="11">
      <t>ガタ</t>
    </rPh>
    <rPh sb="11" eb="14">
      <t>ジギョウショ</t>
    </rPh>
    <rPh sb="15" eb="17">
      <t>ケイエイ</t>
    </rPh>
    <rPh sb="17" eb="19">
      <t>カイゼン</t>
    </rPh>
    <rPh sb="19" eb="22">
      <t>ケイカクショ</t>
    </rPh>
    <phoneticPr fontId="21"/>
  </si>
  <si>
    <t>事業所名称</t>
    <rPh sb="0" eb="3">
      <t>ジギョウショ</t>
    </rPh>
    <rPh sb="3" eb="5">
      <t>メイショウ</t>
    </rPh>
    <phoneticPr fontId="21"/>
  </si>
  <si>
    <t>代表者氏名</t>
    <rPh sb="0" eb="3">
      <t>ダイヒョウシャ</t>
    </rPh>
    <rPh sb="3" eb="5">
      <t>シメイ</t>
    </rPh>
    <phoneticPr fontId="21"/>
  </si>
  <si>
    <t>事業所所在地</t>
    <rPh sb="0" eb="3">
      <t>ジギョウショ</t>
    </rPh>
    <rPh sb="3" eb="6">
      <t>ショザイチ</t>
    </rPh>
    <phoneticPr fontId="21"/>
  </si>
  <si>
    <t>連絡先</t>
    <rPh sb="0" eb="2">
      <t>レンラク</t>
    </rPh>
    <rPh sb="2" eb="3">
      <t>サキ</t>
    </rPh>
    <phoneticPr fontId="21"/>
  </si>
  <si>
    <t>電話番号</t>
    <rPh sb="0" eb="2">
      <t>デンワ</t>
    </rPh>
    <rPh sb="2" eb="4">
      <t>バンゴウ</t>
    </rPh>
    <phoneticPr fontId="21"/>
  </si>
  <si>
    <t>FAX番号</t>
    <rPh sb="3" eb="5">
      <t>バンゴウ</t>
    </rPh>
    <phoneticPr fontId="21"/>
  </si>
  <si>
    <t>職員数</t>
    <rPh sb="0" eb="3">
      <t>ショクインスウ</t>
    </rPh>
    <phoneticPr fontId="21"/>
  </si>
  <si>
    <t>定員</t>
    <rPh sb="0" eb="2">
      <t>テイイン</t>
    </rPh>
    <phoneticPr fontId="21"/>
  </si>
  <si>
    <t>利用者数</t>
    <rPh sb="0" eb="3">
      <t>リヨウシャ</t>
    </rPh>
    <rPh sb="3" eb="4">
      <t>スウ</t>
    </rPh>
    <phoneticPr fontId="21"/>
  </si>
  <si>
    <t>（うち身体</t>
    <rPh sb="3" eb="5">
      <t>シンタイ</t>
    </rPh>
    <phoneticPr fontId="21"/>
  </si>
  <si>
    <t>知的</t>
    <rPh sb="0" eb="2">
      <t>チテキ</t>
    </rPh>
    <phoneticPr fontId="21"/>
  </si>
  <si>
    <t>精神</t>
    <rPh sb="0" eb="2">
      <t>セイシン</t>
    </rPh>
    <phoneticPr fontId="21"/>
  </si>
  <si>
    <t>その他</t>
    <rPh sb="2" eb="3">
      <t>タ</t>
    </rPh>
    <phoneticPr fontId="21"/>
  </si>
  <si>
    <t>）</t>
    <phoneticPr fontId="21"/>
  </si>
  <si>
    <t>事業所の設置主体</t>
    <rPh sb="0" eb="3">
      <t>ジギョウショ</t>
    </rPh>
    <rPh sb="4" eb="6">
      <t>セッチ</t>
    </rPh>
    <rPh sb="6" eb="8">
      <t>シュタイ</t>
    </rPh>
    <phoneticPr fontId="21"/>
  </si>
  <si>
    <t>社会福祉法人　・　民間企業　・　NPO法人　・　その他</t>
    <rPh sb="0" eb="2">
      <t>シャカイ</t>
    </rPh>
    <rPh sb="2" eb="4">
      <t>フクシ</t>
    </rPh>
    <rPh sb="4" eb="6">
      <t>ホウジン</t>
    </rPh>
    <rPh sb="9" eb="11">
      <t>ミンカン</t>
    </rPh>
    <rPh sb="11" eb="13">
      <t>キギョウ</t>
    </rPh>
    <rPh sb="19" eb="21">
      <t>ホウジン</t>
    </rPh>
    <rPh sb="26" eb="27">
      <t>タ</t>
    </rPh>
    <phoneticPr fontId="21"/>
  </si>
  <si>
    <t>設立年月日</t>
    <rPh sb="0" eb="2">
      <t>セツリツ</t>
    </rPh>
    <rPh sb="2" eb="5">
      <t>ネンガッピ</t>
    </rPh>
    <phoneticPr fontId="21"/>
  </si>
  <si>
    <t>改善計画期間</t>
    <rPh sb="0" eb="2">
      <t>カイゼン</t>
    </rPh>
    <rPh sb="2" eb="4">
      <t>ケイカク</t>
    </rPh>
    <rPh sb="4" eb="6">
      <t>キカン</t>
    </rPh>
    <phoneticPr fontId="21"/>
  </si>
  <si>
    <t>　　　　年　　月　　日　～　　　年　　月　　日（１年間とすること）</t>
    <rPh sb="4" eb="5">
      <t>ネン</t>
    </rPh>
    <rPh sb="7" eb="8">
      <t>ガツ</t>
    </rPh>
    <rPh sb="10" eb="11">
      <t>ニチ</t>
    </rPh>
    <rPh sb="16" eb="17">
      <t>ネン</t>
    </rPh>
    <rPh sb="19" eb="20">
      <t>ガツ</t>
    </rPh>
    <rPh sb="22" eb="23">
      <t>ニチ</t>
    </rPh>
    <rPh sb="25" eb="27">
      <t>ネンカン</t>
    </rPh>
    <phoneticPr fontId="21"/>
  </si>
  <si>
    <t>１　現在、指定基準第192条第２項を満たすことができていない理由と具体的改善策</t>
    <rPh sb="2" eb="4">
      <t>ゲンザイ</t>
    </rPh>
    <rPh sb="5" eb="7">
      <t>シテイ</t>
    </rPh>
    <rPh sb="7" eb="9">
      <t>キジュン</t>
    </rPh>
    <rPh sb="9" eb="10">
      <t>ダイ</t>
    </rPh>
    <rPh sb="13" eb="14">
      <t>ジョウ</t>
    </rPh>
    <rPh sb="14" eb="15">
      <t>ダイ</t>
    </rPh>
    <rPh sb="16" eb="17">
      <t>コウ</t>
    </rPh>
    <rPh sb="18" eb="19">
      <t>ミ</t>
    </rPh>
    <rPh sb="30" eb="32">
      <t>リユウ</t>
    </rPh>
    <rPh sb="33" eb="36">
      <t>グタイテキ</t>
    </rPh>
    <rPh sb="36" eb="38">
      <t>カイゼン</t>
    </rPh>
    <rPh sb="38" eb="39">
      <t>サク</t>
    </rPh>
    <phoneticPr fontId="21"/>
  </si>
  <si>
    <t>（詳細かつ具体的に記載すること）</t>
    <rPh sb="1" eb="3">
      <t>ショウサイ</t>
    </rPh>
    <rPh sb="5" eb="8">
      <t>グタイテキ</t>
    </rPh>
    <rPh sb="9" eb="11">
      <t>キサイ</t>
    </rPh>
    <phoneticPr fontId="21"/>
  </si>
  <si>
    <t>(未達成理由)</t>
    <rPh sb="1" eb="4">
      <t>ミタッセイ</t>
    </rPh>
    <rPh sb="4" eb="6">
      <t>リユウ</t>
    </rPh>
    <phoneticPr fontId="21"/>
  </si>
  <si>
    <t>(具体的改善策)</t>
    <rPh sb="1" eb="4">
      <t>グタイテキ</t>
    </rPh>
    <rPh sb="4" eb="6">
      <t>カイゼン</t>
    </rPh>
    <rPh sb="6" eb="7">
      <t>サク</t>
    </rPh>
    <phoneticPr fontId="21"/>
  </si>
  <si>
    <t>２　現在の事業内容及び計画期間を通じて実施する事業内容</t>
    <rPh sb="2" eb="4">
      <t>ゲンザイ</t>
    </rPh>
    <rPh sb="5" eb="7">
      <t>ジギョウ</t>
    </rPh>
    <rPh sb="7" eb="9">
      <t>ナイヨウ</t>
    </rPh>
    <rPh sb="9" eb="10">
      <t>オヨ</t>
    </rPh>
    <rPh sb="11" eb="13">
      <t>ケイカク</t>
    </rPh>
    <rPh sb="13" eb="15">
      <t>キカン</t>
    </rPh>
    <rPh sb="16" eb="17">
      <t>ツウ</t>
    </rPh>
    <rPh sb="19" eb="21">
      <t>ジッシ</t>
    </rPh>
    <rPh sb="23" eb="25">
      <t>ジギョウ</t>
    </rPh>
    <rPh sb="25" eb="27">
      <t>ナイヨウ</t>
    </rPh>
    <phoneticPr fontId="21"/>
  </si>
  <si>
    <t>現在の事業内容</t>
    <rPh sb="0" eb="2">
      <t>ゲンザイ</t>
    </rPh>
    <rPh sb="3" eb="5">
      <t>ジギョウ</t>
    </rPh>
    <rPh sb="5" eb="7">
      <t>ナイヨウ</t>
    </rPh>
    <phoneticPr fontId="21"/>
  </si>
  <si>
    <t>計画期間を通じて実施する事業内容</t>
    <rPh sb="0" eb="2">
      <t>ケイカク</t>
    </rPh>
    <rPh sb="2" eb="4">
      <t>キカン</t>
    </rPh>
    <rPh sb="5" eb="6">
      <t>ツウ</t>
    </rPh>
    <rPh sb="8" eb="10">
      <t>ジッシ</t>
    </rPh>
    <rPh sb="12" eb="14">
      <t>ジギョウ</t>
    </rPh>
    <rPh sb="14" eb="16">
      <t>ナイヨウ</t>
    </rPh>
    <phoneticPr fontId="21"/>
  </si>
  <si>
    <t>（※）事業内容には、生産活動の内容、対象顧客、市場動向、競合相手の動向、改善後の事業内容に主に従事する者の数や属性（どのような資格、経験等を持った者が担当するか等）について詳細に記載すること</t>
    <rPh sb="3" eb="5">
      <t>ジギョウ</t>
    </rPh>
    <rPh sb="5" eb="7">
      <t>ナイヨウ</t>
    </rPh>
    <rPh sb="10" eb="12">
      <t>セイサン</t>
    </rPh>
    <rPh sb="12" eb="14">
      <t>カツドウ</t>
    </rPh>
    <rPh sb="15" eb="17">
      <t>ナイヨウ</t>
    </rPh>
    <rPh sb="18" eb="20">
      <t>タイショウ</t>
    </rPh>
    <rPh sb="20" eb="22">
      <t>コキャク</t>
    </rPh>
    <rPh sb="23" eb="25">
      <t>シジョウ</t>
    </rPh>
    <rPh sb="25" eb="27">
      <t>ドウコウ</t>
    </rPh>
    <rPh sb="28" eb="30">
      <t>キョウゴウ</t>
    </rPh>
    <rPh sb="30" eb="32">
      <t>アイテ</t>
    </rPh>
    <rPh sb="33" eb="35">
      <t>ドウコウ</t>
    </rPh>
    <rPh sb="36" eb="39">
      <t>カイゼンゴ</t>
    </rPh>
    <rPh sb="40" eb="42">
      <t>ジギョウ</t>
    </rPh>
    <rPh sb="42" eb="44">
      <t>ナイヨウ</t>
    </rPh>
    <rPh sb="45" eb="46">
      <t>オモ</t>
    </rPh>
    <rPh sb="47" eb="49">
      <t>ジュウジ</t>
    </rPh>
    <rPh sb="51" eb="52">
      <t>シャ</t>
    </rPh>
    <rPh sb="53" eb="54">
      <t>カズ</t>
    </rPh>
    <rPh sb="55" eb="57">
      <t>ゾクセイ</t>
    </rPh>
    <rPh sb="63" eb="65">
      <t>シカク</t>
    </rPh>
    <rPh sb="66" eb="68">
      <t>ケイケン</t>
    </rPh>
    <rPh sb="68" eb="69">
      <t>トウ</t>
    </rPh>
    <rPh sb="70" eb="71">
      <t>モ</t>
    </rPh>
    <rPh sb="73" eb="74">
      <t>シャ</t>
    </rPh>
    <rPh sb="75" eb="77">
      <t>タントウ</t>
    </rPh>
    <rPh sb="80" eb="81">
      <t>トウ</t>
    </rPh>
    <rPh sb="86" eb="88">
      <t>ショウサイ</t>
    </rPh>
    <rPh sb="89" eb="91">
      <t>キサイ</t>
    </rPh>
    <phoneticPr fontId="21"/>
  </si>
  <si>
    <t>３　現在の生産活動に係る事業の収入額及び計画期間を通じて達成する事業収入目標額（1年間の額を記載）</t>
    <rPh sb="2" eb="4">
      <t>ゲンザイ</t>
    </rPh>
    <rPh sb="5" eb="7">
      <t>セイサン</t>
    </rPh>
    <rPh sb="7" eb="9">
      <t>カツドウ</t>
    </rPh>
    <rPh sb="10" eb="11">
      <t>カカ</t>
    </rPh>
    <rPh sb="12" eb="14">
      <t>ジギョウ</t>
    </rPh>
    <rPh sb="15" eb="17">
      <t>シュウニュウ</t>
    </rPh>
    <rPh sb="17" eb="18">
      <t>ガク</t>
    </rPh>
    <rPh sb="18" eb="19">
      <t>オヨ</t>
    </rPh>
    <rPh sb="20" eb="22">
      <t>ケイカク</t>
    </rPh>
    <rPh sb="22" eb="24">
      <t>キカン</t>
    </rPh>
    <rPh sb="25" eb="26">
      <t>ツウ</t>
    </rPh>
    <rPh sb="28" eb="30">
      <t>タッセイ</t>
    </rPh>
    <rPh sb="32" eb="34">
      <t>ジギョウ</t>
    </rPh>
    <rPh sb="34" eb="36">
      <t>シュウニュウ</t>
    </rPh>
    <rPh sb="36" eb="38">
      <t>モクヒョウ</t>
    </rPh>
    <rPh sb="38" eb="39">
      <t>ガク</t>
    </rPh>
    <rPh sb="41" eb="43">
      <t>ネンカン</t>
    </rPh>
    <rPh sb="44" eb="45">
      <t>ガク</t>
    </rPh>
    <rPh sb="46" eb="48">
      <t>キサイ</t>
    </rPh>
    <phoneticPr fontId="21"/>
  </si>
  <si>
    <t>現在の収入額</t>
    <rPh sb="0" eb="2">
      <t>ゲンザイ</t>
    </rPh>
    <rPh sb="3" eb="6">
      <t>シュウニュウガク</t>
    </rPh>
    <phoneticPr fontId="21"/>
  </si>
  <si>
    <t>計画期間を通じて達成するべき目標収入額</t>
    <rPh sb="0" eb="2">
      <t>ケイカク</t>
    </rPh>
    <rPh sb="2" eb="4">
      <t>キカン</t>
    </rPh>
    <rPh sb="5" eb="6">
      <t>ツウ</t>
    </rPh>
    <rPh sb="8" eb="10">
      <t>タッセイ</t>
    </rPh>
    <rPh sb="14" eb="16">
      <t>モクヒョウ</t>
    </rPh>
    <rPh sb="16" eb="19">
      <t>シュウニュウガク</t>
    </rPh>
    <phoneticPr fontId="21"/>
  </si>
  <si>
    <t>円</t>
    <rPh sb="0" eb="1">
      <t>エン</t>
    </rPh>
    <phoneticPr fontId="21"/>
  </si>
  <si>
    <t>（主な費目）</t>
    <rPh sb="1" eb="2">
      <t>オモ</t>
    </rPh>
    <rPh sb="3" eb="5">
      <t>ヒモク</t>
    </rPh>
    <phoneticPr fontId="21"/>
  </si>
  <si>
    <t>（積算根拠）</t>
    <rPh sb="1" eb="3">
      <t>セキサン</t>
    </rPh>
    <rPh sb="3" eb="5">
      <t>コンキョ</t>
    </rPh>
    <phoneticPr fontId="21"/>
  </si>
  <si>
    <t>(注)目標収入額は、「平均利用者数×平均労働時間×最低賃金額×平均利用日数×12か月」以上の額でなければならない。</t>
    <rPh sb="1" eb="2">
      <t>チュウ</t>
    </rPh>
    <rPh sb="3" eb="5">
      <t>モクヒョウ</t>
    </rPh>
    <rPh sb="5" eb="8">
      <t>シュウニュウガク</t>
    </rPh>
    <rPh sb="11" eb="13">
      <t>ヘイキン</t>
    </rPh>
    <rPh sb="13" eb="15">
      <t>リヨウ</t>
    </rPh>
    <rPh sb="15" eb="16">
      <t>シャ</t>
    </rPh>
    <rPh sb="16" eb="17">
      <t>スウ</t>
    </rPh>
    <rPh sb="18" eb="20">
      <t>ヘイキン</t>
    </rPh>
    <rPh sb="20" eb="22">
      <t>ロウドウ</t>
    </rPh>
    <rPh sb="22" eb="24">
      <t>ジカン</t>
    </rPh>
    <rPh sb="25" eb="27">
      <t>サイテイ</t>
    </rPh>
    <rPh sb="27" eb="29">
      <t>チンギン</t>
    </rPh>
    <rPh sb="29" eb="30">
      <t>ガク</t>
    </rPh>
    <rPh sb="31" eb="33">
      <t>ヘイキン</t>
    </rPh>
    <rPh sb="33" eb="35">
      <t>リヨウ</t>
    </rPh>
    <rPh sb="35" eb="37">
      <t>ニッスウ</t>
    </rPh>
    <rPh sb="41" eb="42">
      <t>ゲツ</t>
    </rPh>
    <rPh sb="43" eb="45">
      <t>イジョウ</t>
    </rPh>
    <rPh sb="46" eb="47">
      <t>ガク</t>
    </rPh>
    <phoneticPr fontId="21"/>
  </si>
  <si>
    <t>４　現在の生産活動に伴う経費及び計画期間を通じて達成する必要経費の見込額（１年間の経費を記載）</t>
    <rPh sb="2" eb="4">
      <t>ゲンザイ</t>
    </rPh>
    <rPh sb="5" eb="7">
      <t>セイサン</t>
    </rPh>
    <rPh sb="7" eb="9">
      <t>カツドウ</t>
    </rPh>
    <rPh sb="10" eb="11">
      <t>トモナ</t>
    </rPh>
    <rPh sb="12" eb="14">
      <t>ケイヒ</t>
    </rPh>
    <rPh sb="14" eb="15">
      <t>オヨ</t>
    </rPh>
    <rPh sb="16" eb="18">
      <t>ケイカク</t>
    </rPh>
    <rPh sb="18" eb="20">
      <t>キカン</t>
    </rPh>
    <rPh sb="21" eb="22">
      <t>ツウ</t>
    </rPh>
    <rPh sb="24" eb="26">
      <t>タッセイ</t>
    </rPh>
    <rPh sb="28" eb="30">
      <t>ヒツヨウ</t>
    </rPh>
    <rPh sb="30" eb="32">
      <t>ケイヒ</t>
    </rPh>
    <rPh sb="33" eb="36">
      <t>ミコミガク</t>
    </rPh>
    <rPh sb="38" eb="40">
      <t>ネンカン</t>
    </rPh>
    <rPh sb="41" eb="43">
      <t>ケイヒ</t>
    </rPh>
    <rPh sb="44" eb="46">
      <t>キサイ</t>
    </rPh>
    <phoneticPr fontId="21"/>
  </si>
  <si>
    <t>現在の経費</t>
    <rPh sb="0" eb="2">
      <t>ゲンザイ</t>
    </rPh>
    <rPh sb="3" eb="5">
      <t>ケイヒ</t>
    </rPh>
    <phoneticPr fontId="21"/>
  </si>
  <si>
    <t>計画期間を通じて見込まれる経費</t>
    <rPh sb="0" eb="2">
      <t>ケイカク</t>
    </rPh>
    <rPh sb="2" eb="4">
      <t>キカン</t>
    </rPh>
    <rPh sb="5" eb="6">
      <t>ツウ</t>
    </rPh>
    <rPh sb="8" eb="10">
      <t>ミコ</t>
    </rPh>
    <rPh sb="13" eb="15">
      <t>ケイヒ</t>
    </rPh>
    <phoneticPr fontId="21"/>
  </si>
  <si>
    <t>５　生産活動に係る事業の収入－生産活動に伴う必要経費</t>
    <rPh sb="2" eb="4">
      <t>セイサン</t>
    </rPh>
    <rPh sb="4" eb="6">
      <t>カツドウ</t>
    </rPh>
    <rPh sb="7" eb="8">
      <t>カカ</t>
    </rPh>
    <rPh sb="9" eb="11">
      <t>ジギョウ</t>
    </rPh>
    <rPh sb="12" eb="14">
      <t>シュウニュウ</t>
    </rPh>
    <rPh sb="15" eb="17">
      <t>セイサン</t>
    </rPh>
    <rPh sb="17" eb="19">
      <t>カツドウ</t>
    </rPh>
    <rPh sb="20" eb="21">
      <t>トモナ</t>
    </rPh>
    <rPh sb="22" eb="24">
      <t>ヒツヨウ</t>
    </rPh>
    <rPh sb="24" eb="26">
      <t>ケイヒ</t>
    </rPh>
    <phoneticPr fontId="21"/>
  </si>
  <si>
    <t>現在の「収入－経費」</t>
    <rPh sb="0" eb="2">
      <t>ゲンザイ</t>
    </rPh>
    <rPh sb="4" eb="6">
      <t>シュウニュウ</t>
    </rPh>
    <rPh sb="7" eb="9">
      <t>ケイヒ</t>
    </rPh>
    <phoneticPr fontId="21"/>
  </si>
  <si>
    <t>計画期間後の「収入－経費」</t>
    <rPh sb="0" eb="2">
      <t>ケイカク</t>
    </rPh>
    <rPh sb="2" eb="4">
      <t>キカン</t>
    </rPh>
    <rPh sb="4" eb="5">
      <t>ゴ</t>
    </rPh>
    <rPh sb="7" eb="9">
      <t>シュウニュウ</t>
    </rPh>
    <rPh sb="10" eb="12">
      <t>ケイヒ</t>
    </rPh>
    <phoneticPr fontId="21"/>
  </si>
  <si>
    <t>６　現在の利用者の総賃金額及び計画期間後の利用者の総賃金額</t>
    <rPh sb="2" eb="4">
      <t>ゲンザイ</t>
    </rPh>
    <rPh sb="5" eb="8">
      <t>リヨウシャ</t>
    </rPh>
    <rPh sb="9" eb="10">
      <t>ソウ</t>
    </rPh>
    <rPh sb="10" eb="13">
      <t>チンギンガク</t>
    </rPh>
    <rPh sb="13" eb="14">
      <t>オヨ</t>
    </rPh>
    <rPh sb="15" eb="17">
      <t>ケイカク</t>
    </rPh>
    <rPh sb="17" eb="20">
      <t>キカンゴ</t>
    </rPh>
    <rPh sb="21" eb="24">
      <t>リヨウシャ</t>
    </rPh>
    <rPh sb="25" eb="26">
      <t>ソウ</t>
    </rPh>
    <rPh sb="26" eb="29">
      <t>チンギンガク</t>
    </rPh>
    <phoneticPr fontId="21"/>
  </si>
  <si>
    <t>現在の支払い総賃金額</t>
    <rPh sb="0" eb="2">
      <t>ゲンザイ</t>
    </rPh>
    <rPh sb="3" eb="5">
      <t>シハラ</t>
    </rPh>
    <rPh sb="6" eb="7">
      <t>ソウ</t>
    </rPh>
    <rPh sb="7" eb="10">
      <t>チンギンガク</t>
    </rPh>
    <phoneticPr fontId="21"/>
  </si>
  <si>
    <t>計画期間後の支払い総賃金額</t>
    <rPh sb="0" eb="2">
      <t>ケイカク</t>
    </rPh>
    <rPh sb="2" eb="4">
      <t>キカン</t>
    </rPh>
    <rPh sb="4" eb="5">
      <t>ゴ</t>
    </rPh>
    <rPh sb="6" eb="8">
      <t>シハラ</t>
    </rPh>
    <rPh sb="9" eb="10">
      <t>ソウ</t>
    </rPh>
    <rPh sb="10" eb="12">
      <t>チンギン</t>
    </rPh>
    <rPh sb="12" eb="13">
      <t>ガク</t>
    </rPh>
    <phoneticPr fontId="21"/>
  </si>
  <si>
    <t>事業所代表者署名欄　　　　　　　　　　</t>
    <rPh sb="0" eb="3">
      <t>ジギョウショ</t>
    </rPh>
    <rPh sb="3" eb="6">
      <t>ダイヒョウシャ</t>
    </rPh>
    <rPh sb="6" eb="9">
      <t>ショメイラン</t>
    </rPh>
    <phoneticPr fontId="21"/>
  </si>
  <si>
    <t>※「現在」はいずれも、指定基準192条第２項を満たさないと判断された前年度１年間のものを記載すること。</t>
    <rPh sb="2" eb="4">
      <t>ゲンザイ</t>
    </rPh>
    <rPh sb="11" eb="13">
      <t>シテイ</t>
    </rPh>
    <rPh sb="13" eb="15">
      <t>キジュン</t>
    </rPh>
    <rPh sb="18" eb="19">
      <t>ジョウ</t>
    </rPh>
    <rPh sb="19" eb="20">
      <t>ダイ</t>
    </rPh>
    <rPh sb="21" eb="22">
      <t>コウ</t>
    </rPh>
    <rPh sb="23" eb="24">
      <t>ミ</t>
    </rPh>
    <rPh sb="29" eb="31">
      <t>ハンダン</t>
    </rPh>
    <rPh sb="34" eb="37">
      <t>ゼンネンド</t>
    </rPh>
    <rPh sb="38" eb="40">
      <t>ネンカン</t>
    </rPh>
    <rPh sb="44" eb="46">
      <t>キサイ</t>
    </rPh>
    <phoneticPr fontId="21"/>
  </si>
  <si>
    <t>※その他、社会福祉法人会計基準に基づく会計書類等、地方公共団体が必要と認める書類を添付させること。</t>
    <rPh sb="3" eb="4">
      <t>タ</t>
    </rPh>
    <rPh sb="5" eb="7">
      <t>シャカイ</t>
    </rPh>
    <rPh sb="7" eb="9">
      <t>フクシ</t>
    </rPh>
    <rPh sb="9" eb="11">
      <t>ホウジン</t>
    </rPh>
    <rPh sb="11" eb="13">
      <t>カイケイ</t>
    </rPh>
    <rPh sb="13" eb="15">
      <t>キジュン</t>
    </rPh>
    <rPh sb="16" eb="17">
      <t>モト</t>
    </rPh>
    <rPh sb="19" eb="21">
      <t>カイケイ</t>
    </rPh>
    <rPh sb="21" eb="23">
      <t>ショルイ</t>
    </rPh>
    <rPh sb="23" eb="24">
      <t>トウ</t>
    </rPh>
    <rPh sb="25" eb="27">
      <t>チホウ</t>
    </rPh>
    <rPh sb="27" eb="29">
      <t>コウキョウ</t>
    </rPh>
    <rPh sb="29" eb="31">
      <t>ダンタイ</t>
    </rPh>
    <rPh sb="32" eb="34">
      <t>ヒツヨウ</t>
    </rPh>
    <rPh sb="35" eb="36">
      <t>ミト</t>
    </rPh>
    <rPh sb="38" eb="40">
      <t>ショルイ</t>
    </rPh>
    <rPh sb="41" eb="43">
      <t>テンプ</t>
    </rPh>
    <phoneticPr fontId="21"/>
  </si>
  <si>
    <t>別紙様式２－２</t>
    <rPh sb="0" eb="2">
      <t>ベッシ</t>
    </rPh>
    <rPh sb="2" eb="4">
      <t>ヨウシキ</t>
    </rPh>
    <phoneticPr fontId="21"/>
  </si>
  <si>
    <t>経営改善計画期間中の具体的改善策と実施時期等</t>
    <rPh sb="0" eb="2">
      <t>ケイエイ</t>
    </rPh>
    <rPh sb="2" eb="4">
      <t>カイゼン</t>
    </rPh>
    <rPh sb="4" eb="6">
      <t>ケイカク</t>
    </rPh>
    <rPh sb="6" eb="8">
      <t>キカン</t>
    </rPh>
    <rPh sb="8" eb="9">
      <t>チュウ</t>
    </rPh>
    <rPh sb="10" eb="13">
      <t>グタイテキ</t>
    </rPh>
    <rPh sb="13" eb="16">
      <t>カイゼンサク</t>
    </rPh>
    <rPh sb="16" eb="17">
      <t>タイサク</t>
    </rPh>
    <rPh sb="17" eb="19">
      <t>ジッシ</t>
    </rPh>
    <rPh sb="19" eb="21">
      <t>ジキ</t>
    </rPh>
    <rPh sb="21" eb="22">
      <t>トウ</t>
    </rPh>
    <phoneticPr fontId="21"/>
  </si>
  <si>
    <t>項目</t>
    <rPh sb="0" eb="2">
      <t>コウモク</t>
    </rPh>
    <phoneticPr fontId="21"/>
  </si>
  <si>
    <t>課題</t>
    <rPh sb="0" eb="2">
      <t>カダイ</t>
    </rPh>
    <phoneticPr fontId="21"/>
  </si>
  <si>
    <t>実施期間</t>
    <rPh sb="0" eb="2">
      <t>ジッシ</t>
    </rPh>
    <rPh sb="2" eb="4">
      <t>キカン</t>
    </rPh>
    <phoneticPr fontId="21"/>
  </si>
  <si>
    <t>具体的な改善策</t>
    <rPh sb="0" eb="3">
      <t>グタイテキ</t>
    </rPh>
    <rPh sb="4" eb="6">
      <t>カイゼン</t>
    </rPh>
    <rPh sb="6" eb="7">
      <t>サク</t>
    </rPh>
    <phoneticPr fontId="21"/>
  </si>
  <si>
    <t>（注）経営改善を行う項目(例：営業体制の強化、経費削減、販路拡大等）を記載するとともに、課題を記載し、その課題に対応するための実施期間と具体的な改善策をそれぞれ記載する。適宜欄は追加する。</t>
    <rPh sb="1" eb="2">
      <t>チュウ</t>
    </rPh>
    <rPh sb="3" eb="5">
      <t>ケイエイ</t>
    </rPh>
    <rPh sb="5" eb="7">
      <t>カイゼン</t>
    </rPh>
    <rPh sb="8" eb="9">
      <t>オコナ</t>
    </rPh>
    <rPh sb="10" eb="12">
      <t>コウモク</t>
    </rPh>
    <rPh sb="13" eb="14">
      <t>レイ</t>
    </rPh>
    <rPh sb="15" eb="17">
      <t>エイギョウ</t>
    </rPh>
    <rPh sb="17" eb="19">
      <t>タイセイ</t>
    </rPh>
    <rPh sb="20" eb="22">
      <t>キョウカ</t>
    </rPh>
    <rPh sb="23" eb="25">
      <t>ケイヒ</t>
    </rPh>
    <rPh sb="25" eb="27">
      <t>サクゲン</t>
    </rPh>
    <rPh sb="28" eb="30">
      <t>ハンロ</t>
    </rPh>
    <rPh sb="30" eb="32">
      <t>カクダイ</t>
    </rPh>
    <rPh sb="32" eb="33">
      <t>トウ</t>
    </rPh>
    <rPh sb="35" eb="37">
      <t>キサイ</t>
    </rPh>
    <rPh sb="44" eb="46">
      <t>カダイ</t>
    </rPh>
    <rPh sb="47" eb="49">
      <t>キサイ</t>
    </rPh>
    <rPh sb="53" eb="55">
      <t>カダイ</t>
    </rPh>
    <rPh sb="56" eb="58">
      <t>タイオウ</t>
    </rPh>
    <rPh sb="63" eb="65">
      <t>ジッシ</t>
    </rPh>
    <rPh sb="65" eb="67">
      <t>キカン</t>
    </rPh>
    <rPh sb="68" eb="71">
      <t>グタイテキ</t>
    </rPh>
    <rPh sb="72" eb="74">
      <t>カイゼン</t>
    </rPh>
    <rPh sb="74" eb="75">
      <t>サク</t>
    </rPh>
    <rPh sb="80" eb="82">
      <t>キサイ</t>
    </rPh>
    <rPh sb="85" eb="87">
      <t>テキギ</t>
    </rPh>
    <rPh sb="87" eb="88">
      <t>ラン</t>
    </rPh>
    <rPh sb="89" eb="91">
      <t>ツイカ</t>
    </rPh>
    <phoneticPr fontId="21"/>
  </si>
  <si>
    <t>（計画期間中の見込額）</t>
    <rPh sb="1" eb="3">
      <t>ケイカク</t>
    </rPh>
    <rPh sb="3" eb="6">
      <t>キカンチュウ</t>
    </rPh>
    <rPh sb="7" eb="9">
      <t>ミコ</t>
    </rPh>
    <rPh sb="9" eb="10">
      <t>ガク</t>
    </rPh>
    <phoneticPr fontId="21"/>
  </si>
  <si>
    <t>令和○○年</t>
    <rPh sb="0" eb="2">
      <t>レイワ</t>
    </rPh>
    <rPh sb="4" eb="5">
      <t>ネン</t>
    </rPh>
    <phoneticPr fontId="21"/>
  </si>
  <si>
    <t>○月</t>
    <rPh sb="1" eb="2">
      <t>ツキ</t>
    </rPh>
    <phoneticPr fontId="21"/>
  </si>
  <si>
    <t>計</t>
    <rPh sb="0" eb="1">
      <t>ケイ</t>
    </rPh>
    <phoneticPr fontId="21"/>
  </si>
  <si>
    <t>収益</t>
    <rPh sb="0" eb="2">
      <t>シュウエキ</t>
    </rPh>
    <phoneticPr fontId="21"/>
  </si>
  <si>
    <t>就労支援事業収益</t>
    <rPh sb="0" eb="2">
      <t>シュウロウ</t>
    </rPh>
    <rPh sb="2" eb="4">
      <t>シエン</t>
    </rPh>
    <rPh sb="4" eb="6">
      <t>ジギョウ</t>
    </rPh>
    <rPh sb="6" eb="8">
      <t>シュウエキ</t>
    </rPh>
    <phoneticPr fontId="21"/>
  </si>
  <si>
    <t>就労支援事業活動収益計</t>
    <rPh sb="0" eb="2">
      <t>シュウロウ</t>
    </rPh>
    <rPh sb="2" eb="4">
      <t>シエン</t>
    </rPh>
    <rPh sb="4" eb="6">
      <t>ジギョウ</t>
    </rPh>
    <rPh sb="6" eb="8">
      <t>カツドウ</t>
    </rPh>
    <rPh sb="8" eb="10">
      <t>シュウエキ</t>
    </rPh>
    <rPh sb="10" eb="11">
      <t>ケイ</t>
    </rPh>
    <phoneticPr fontId="21"/>
  </si>
  <si>
    <t>費用</t>
    <rPh sb="0" eb="2">
      <t>ヒヨウ</t>
    </rPh>
    <phoneticPr fontId="21"/>
  </si>
  <si>
    <t>就労支援事業販売原価</t>
    <rPh sb="0" eb="2">
      <t>シュウロウ</t>
    </rPh>
    <rPh sb="2" eb="4">
      <t>シエン</t>
    </rPh>
    <rPh sb="4" eb="6">
      <t>ジギョウ</t>
    </rPh>
    <rPh sb="6" eb="8">
      <t>ハンバイ</t>
    </rPh>
    <rPh sb="8" eb="10">
      <t>ゲンカ</t>
    </rPh>
    <phoneticPr fontId="21"/>
  </si>
  <si>
    <t>期首製品（商品）棚卸高</t>
    <rPh sb="0" eb="2">
      <t>キシュ</t>
    </rPh>
    <rPh sb="2" eb="4">
      <t>セイヒン</t>
    </rPh>
    <rPh sb="5" eb="7">
      <t>ショウヒン</t>
    </rPh>
    <rPh sb="8" eb="10">
      <t>タナオロ</t>
    </rPh>
    <rPh sb="10" eb="11">
      <t>ダカ</t>
    </rPh>
    <phoneticPr fontId="21"/>
  </si>
  <si>
    <t>当期就労支援事業製造原価</t>
    <rPh sb="0" eb="2">
      <t>トウキ</t>
    </rPh>
    <rPh sb="2" eb="4">
      <t>シュウロウ</t>
    </rPh>
    <rPh sb="4" eb="6">
      <t>シエン</t>
    </rPh>
    <rPh sb="6" eb="8">
      <t>ジギョウ</t>
    </rPh>
    <rPh sb="8" eb="10">
      <t>セイゾウ</t>
    </rPh>
    <rPh sb="10" eb="12">
      <t>ゲンカ</t>
    </rPh>
    <phoneticPr fontId="21"/>
  </si>
  <si>
    <t>当期就労支援事業仕入高</t>
    <rPh sb="0" eb="2">
      <t>トウキ</t>
    </rPh>
    <rPh sb="2" eb="4">
      <t>シュウロウ</t>
    </rPh>
    <rPh sb="4" eb="6">
      <t>シエン</t>
    </rPh>
    <rPh sb="6" eb="8">
      <t>ジギョウ</t>
    </rPh>
    <rPh sb="8" eb="10">
      <t>シイ</t>
    </rPh>
    <rPh sb="10" eb="11">
      <t>ダカ</t>
    </rPh>
    <phoneticPr fontId="21"/>
  </si>
  <si>
    <t>期末製品（商品）棚卸高</t>
    <rPh sb="0" eb="2">
      <t>キマツ</t>
    </rPh>
    <rPh sb="2" eb="4">
      <t>セイヒン</t>
    </rPh>
    <rPh sb="5" eb="7">
      <t>ショウヒン</t>
    </rPh>
    <rPh sb="8" eb="11">
      <t>タナオロシダカ</t>
    </rPh>
    <phoneticPr fontId="21"/>
  </si>
  <si>
    <t>就労支援事業販管費</t>
    <rPh sb="0" eb="2">
      <t>シュウロウ</t>
    </rPh>
    <rPh sb="2" eb="4">
      <t>シエン</t>
    </rPh>
    <rPh sb="4" eb="6">
      <t>ジギョウ</t>
    </rPh>
    <rPh sb="6" eb="9">
      <t>ハンカンヒ</t>
    </rPh>
    <phoneticPr fontId="21"/>
  </si>
  <si>
    <t>就労支援事業活動費用計</t>
    <rPh sb="0" eb="2">
      <t>シュウロウ</t>
    </rPh>
    <rPh sb="2" eb="4">
      <t>シエン</t>
    </rPh>
    <rPh sb="4" eb="6">
      <t>ジギョウ</t>
    </rPh>
    <rPh sb="6" eb="9">
      <t>カツドウヒ</t>
    </rPh>
    <rPh sb="9" eb="10">
      <t>ヨウ</t>
    </rPh>
    <rPh sb="10" eb="11">
      <t>ケイ</t>
    </rPh>
    <phoneticPr fontId="21"/>
  </si>
  <si>
    <t>就労支援事業活動増減差額</t>
    <rPh sb="0" eb="2">
      <t>シュウロウ</t>
    </rPh>
    <rPh sb="2" eb="4">
      <t>シエン</t>
    </rPh>
    <rPh sb="4" eb="6">
      <t>ジギョウ</t>
    </rPh>
    <rPh sb="6" eb="8">
      <t>カツドウ</t>
    </rPh>
    <rPh sb="8" eb="10">
      <t>ゾウゲン</t>
    </rPh>
    <rPh sb="10" eb="12">
      <t>サガク</t>
    </rPh>
    <phoneticPr fontId="21"/>
  </si>
  <si>
    <t>支払い賃金総額</t>
    <rPh sb="0" eb="2">
      <t>シハラ</t>
    </rPh>
    <rPh sb="3" eb="5">
      <t>チンギン</t>
    </rPh>
    <rPh sb="5" eb="7">
      <t>ソウガク</t>
    </rPh>
    <phoneticPr fontId="21"/>
  </si>
  <si>
    <t>（前年度実績）</t>
    <rPh sb="1" eb="4">
      <t>ゼンネンド</t>
    </rPh>
    <rPh sb="4" eb="6">
      <t>ジッセキ</t>
    </rPh>
    <phoneticPr fontId="21"/>
  </si>
  <si>
    <t>※就労移行事業所調査（基準省令第183条による就職状況の報告）</t>
    <rPh sb="1" eb="3">
      <t>シュウロウ</t>
    </rPh>
    <rPh sb="3" eb="5">
      <t>イコウ</t>
    </rPh>
    <rPh sb="5" eb="8">
      <t>ジギョウショ</t>
    </rPh>
    <rPh sb="8" eb="10">
      <t>チョウサ</t>
    </rPh>
    <rPh sb="11" eb="13">
      <t>キジュン</t>
    </rPh>
    <rPh sb="13" eb="15">
      <t>ショウレイ</t>
    </rPh>
    <rPh sb="15" eb="16">
      <t>ダイ</t>
    </rPh>
    <rPh sb="19" eb="20">
      <t>ジョウ</t>
    </rPh>
    <rPh sb="23" eb="25">
      <t>シュウショク</t>
    </rPh>
    <rPh sb="25" eb="27">
      <t>ジョウキョウ</t>
    </rPh>
    <rPh sb="28" eb="30">
      <t>ホウコク</t>
    </rPh>
    <phoneticPr fontId="4"/>
  </si>
  <si>
    <t>就労移行支援事業所における就職状況報告書</t>
    <rPh sb="0" eb="2">
      <t>シュウロウ</t>
    </rPh>
    <rPh sb="2" eb="4">
      <t>イコウ</t>
    </rPh>
    <rPh sb="4" eb="6">
      <t>シエン</t>
    </rPh>
    <rPh sb="6" eb="9">
      <t>ジギョウショ</t>
    </rPh>
    <rPh sb="13" eb="15">
      <t>シュウショク</t>
    </rPh>
    <rPh sb="15" eb="17">
      <t>ジョウキョウ</t>
    </rPh>
    <rPh sb="17" eb="20">
      <t>ホウコクショ</t>
    </rPh>
    <phoneticPr fontId="21"/>
  </si>
  <si>
    <t>１　事業所概要</t>
    <rPh sb="2" eb="5">
      <t>ジギョウショ</t>
    </rPh>
    <rPh sb="5" eb="7">
      <t>ガイヨウ</t>
    </rPh>
    <phoneticPr fontId="21"/>
  </si>
  <si>
    <t>法人名</t>
    <rPh sb="0" eb="2">
      <t>ホウジン</t>
    </rPh>
    <rPh sb="2" eb="3">
      <t>メイ</t>
    </rPh>
    <phoneticPr fontId="21"/>
  </si>
  <si>
    <t>事業所名</t>
    <rPh sb="0" eb="3">
      <t>ジギョウショ</t>
    </rPh>
    <rPh sb="3" eb="4">
      <t>メイ</t>
    </rPh>
    <phoneticPr fontId="21"/>
  </si>
  <si>
    <t>事業所番号</t>
    <rPh sb="0" eb="3">
      <t>ジギョウショ</t>
    </rPh>
    <rPh sb="3" eb="5">
      <t>バンゴウ</t>
    </rPh>
    <phoneticPr fontId="21"/>
  </si>
  <si>
    <t>提供サービスとその指定年月日</t>
    <rPh sb="0" eb="2">
      <t>テイキョウ</t>
    </rPh>
    <rPh sb="9" eb="11">
      <t>シテイ</t>
    </rPh>
    <rPh sb="11" eb="14">
      <t>ネンガッピ</t>
    </rPh>
    <phoneticPr fontId="21"/>
  </si>
  <si>
    <t>就労移行支援</t>
    <rPh sb="0" eb="2">
      <t>シュウロウ</t>
    </rPh>
    <rPh sb="2" eb="4">
      <t>イコウ</t>
    </rPh>
    <rPh sb="4" eb="6">
      <t>シエン</t>
    </rPh>
    <phoneticPr fontId="21"/>
  </si>
  <si>
    <t>生活介護</t>
    <rPh sb="0" eb="2">
      <t>セイカツ</t>
    </rPh>
    <rPh sb="2" eb="4">
      <t>カイゴ</t>
    </rPh>
    <phoneticPr fontId="21"/>
  </si>
  <si>
    <t>就労継続A・B型</t>
    <rPh sb="0" eb="2">
      <t>シュウロウ</t>
    </rPh>
    <rPh sb="2" eb="4">
      <t>ケイゾク</t>
    </rPh>
    <rPh sb="7" eb="8">
      <t>ガタ</t>
    </rPh>
    <phoneticPr fontId="21"/>
  </si>
  <si>
    <t>自立訓練（生活訓練）</t>
    <rPh sb="0" eb="2">
      <t>ジリツ</t>
    </rPh>
    <rPh sb="2" eb="4">
      <t>クンレン</t>
    </rPh>
    <rPh sb="5" eb="7">
      <t>セイカツ</t>
    </rPh>
    <rPh sb="7" eb="9">
      <t>クンレン</t>
    </rPh>
    <phoneticPr fontId="21"/>
  </si>
  <si>
    <t>就労定着支援</t>
    <rPh sb="0" eb="2">
      <t>シュウロウ</t>
    </rPh>
    <rPh sb="2" eb="4">
      <t>テイチャク</t>
    </rPh>
    <rPh sb="4" eb="6">
      <t>シエン</t>
    </rPh>
    <phoneticPr fontId="21"/>
  </si>
  <si>
    <t>自立訓練（機能訓練）</t>
    <rPh sb="0" eb="2">
      <t>ジリツ</t>
    </rPh>
    <rPh sb="2" eb="4">
      <t>クンレン</t>
    </rPh>
    <rPh sb="5" eb="7">
      <t>キノウ</t>
    </rPh>
    <rPh sb="7" eb="9">
      <t>クンレン</t>
    </rPh>
    <phoneticPr fontId="21"/>
  </si>
  <si>
    <t>作成者（担当者名）</t>
    <rPh sb="0" eb="3">
      <t>サクセイシャ</t>
    </rPh>
    <rPh sb="4" eb="7">
      <t>タントウシャ</t>
    </rPh>
    <rPh sb="7" eb="8">
      <t>メイ</t>
    </rPh>
    <phoneticPr fontId="21"/>
  </si>
  <si>
    <t>連絡先</t>
    <rPh sb="0" eb="3">
      <t>レンラクサキ</t>
    </rPh>
    <phoneticPr fontId="21"/>
  </si>
  <si>
    <t>TEL</t>
    <phoneticPr fontId="21"/>
  </si>
  <si>
    <t>FAX</t>
    <phoneticPr fontId="21"/>
  </si>
  <si>
    <t>email</t>
    <phoneticPr fontId="21"/>
  </si>
  <si>
    <t>※就労移行事業所の状況について報告願います。（多機能型事業所でも移行事業所の内容のみ報告してください。）</t>
    <rPh sb="1" eb="3">
      <t>シュウロウ</t>
    </rPh>
    <rPh sb="3" eb="5">
      <t>イコウ</t>
    </rPh>
    <rPh sb="5" eb="8">
      <t>ジギョウショ</t>
    </rPh>
    <rPh sb="9" eb="11">
      <t>ジョウキョウ</t>
    </rPh>
    <rPh sb="15" eb="17">
      <t>ホウコク</t>
    </rPh>
    <rPh sb="17" eb="18">
      <t>ネガ</t>
    </rPh>
    <rPh sb="23" eb="27">
      <t>タキノウガタ</t>
    </rPh>
    <rPh sb="27" eb="30">
      <t>ジギョウショ</t>
    </rPh>
    <rPh sb="32" eb="34">
      <t>イコウ</t>
    </rPh>
    <rPh sb="34" eb="37">
      <t>ジギョウショ</t>
    </rPh>
    <rPh sb="38" eb="40">
      <t>ナイヨウ</t>
    </rPh>
    <rPh sb="42" eb="44">
      <t>ホウコク</t>
    </rPh>
    <phoneticPr fontId="4"/>
  </si>
  <si>
    <t>２　定員・利用者数</t>
    <rPh sb="2" eb="4">
      <t>テイイン</t>
    </rPh>
    <rPh sb="5" eb="8">
      <t>リヨウシャ</t>
    </rPh>
    <rPh sb="8" eb="9">
      <t>スウ</t>
    </rPh>
    <phoneticPr fontId="21"/>
  </si>
  <si>
    <t>（１）令和7年4月１日時点の定員</t>
    <rPh sb="3" eb="5">
      <t>レイワ</t>
    </rPh>
    <rPh sb="6" eb="7">
      <t>ネン</t>
    </rPh>
    <rPh sb="8" eb="9">
      <t>ガツ</t>
    </rPh>
    <rPh sb="10" eb="11">
      <t>ニチ</t>
    </rPh>
    <rPh sb="11" eb="13">
      <t>ジテン</t>
    </rPh>
    <rPh sb="14" eb="16">
      <t>テイイン</t>
    </rPh>
    <phoneticPr fontId="21"/>
  </si>
  <si>
    <t>人</t>
    <rPh sb="0" eb="1">
      <t>ニン</t>
    </rPh>
    <phoneticPr fontId="21"/>
  </si>
  <si>
    <t>（２）令和7年4月１日時点の利用者数</t>
    <rPh sb="3" eb="5">
      <t>レイワ</t>
    </rPh>
    <rPh sb="6" eb="7">
      <t>ネン</t>
    </rPh>
    <rPh sb="8" eb="9">
      <t>ガツ</t>
    </rPh>
    <rPh sb="10" eb="11">
      <t>ニチ</t>
    </rPh>
    <rPh sb="11" eb="13">
      <t>ジテン</t>
    </rPh>
    <rPh sb="14" eb="17">
      <t>リヨウシャ</t>
    </rPh>
    <rPh sb="17" eb="18">
      <t>スウ</t>
    </rPh>
    <phoneticPr fontId="21"/>
  </si>
  <si>
    <t>利用者数（種別※）</t>
    <rPh sb="0" eb="3">
      <t>リヨウシャ</t>
    </rPh>
    <rPh sb="3" eb="4">
      <t>スウ</t>
    </rPh>
    <rPh sb="5" eb="7">
      <t>シュベツ</t>
    </rPh>
    <phoneticPr fontId="21"/>
  </si>
  <si>
    <t>身体障害</t>
    <rPh sb="0" eb="2">
      <t>シンタイ</t>
    </rPh>
    <rPh sb="2" eb="4">
      <t>ショウガイ</t>
    </rPh>
    <phoneticPr fontId="21"/>
  </si>
  <si>
    <t>知的障害</t>
    <rPh sb="0" eb="2">
      <t>チテキ</t>
    </rPh>
    <rPh sb="2" eb="4">
      <t>ショウガイ</t>
    </rPh>
    <phoneticPr fontId="21"/>
  </si>
  <si>
    <t>精神障害</t>
    <rPh sb="0" eb="2">
      <t>セイシン</t>
    </rPh>
    <rPh sb="2" eb="4">
      <t>ショウガイ</t>
    </rPh>
    <phoneticPr fontId="21"/>
  </si>
  <si>
    <t>発達障害</t>
    <rPh sb="0" eb="2">
      <t>ハッタツ</t>
    </rPh>
    <rPh sb="2" eb="4">
      <t>ショウガイ</t>
    </rPh>
    <phoneticPr fontId="21"/>
  </si>
  <si>
    <t>高次脳機能
障害</t>
    <rPh sb="0" eb="2">
      <t>コウジ</t>
    </rPh>
    <rPh sb="2" eb="3">
      <t>ノウ</t>
    </rPh>
    <rPh sb="3" eb="5">
      <t>キノウ</t>
    </rPh>
    <rPh sb="6" eb="8">
      <t>ショウガイ</t>
    </rPh>
    <phoneticPr fontId="21"/>
  </si>
  <si>
    <t>難病</t>
    <rPh sb="0" eb="2">
      <t>ナンビョウ</t>
    </rPh>
    <phoneticPr fontId="21"/>
  </si>
  <si>
    <t>合計（人）</t>
    <rPh sb="0" eb="2">
      <t>ゴウケイ</t>
    </rPh>
    <rPh sb="3" eb="4">
      <t>ニン</t>
    </rPh>
    <phoneticPr fontId="21"/>
  </si>
  <si>
    <t>※種別が重複している場合は、主たる障害に計上してください。</t>
    <phoneticPr fontId="21"/>
  </si>
  <si>
    <t>３　一般就労人数及び退所理由</t>
    <rPh sb="2" eb="4">
      <t>イッパン</t>
    </rPh>
    <rPh sb="4" eb="6">
      <t>シュウロウ</t>
    </rPh>
    <rPh sb="6" eb="8">
      <t>ニンズウ</t>
    </rPh>
    <rPh sb="8" eb="9">
      <t>オヨ</t>
    </rPh>
    <rPh sb="10" eb="12">
      <t>タイショ</t>
    </rPh>
    <rPh sb="12" eb="14">
      <t>リユウ</t>
    </rPh>
    <phoneticPr fontId="21"/>
  </si>
  <si>
    <t>（１）令和６年４月１日から令和７年３月31日（令和６年度）の間に利用を終了した方の退所理由について、障害種別ごとに人数を記載してください。</t>
    <rPh sb="3" eb="5">
      <t>レイワ</t>
    </rPh>
    <rPh sb="6" eb="7">
      <t>ネン</t>
    </rPh>
    <rPh sb="8" eb="9">
      <t>ガツ</t>
    </rPh>
    <rPh sb="10" eb="11">
      <t>ニチ</t>
    </rPh>
    <rPh sb="13" eb="15">
      <t>レイワ</t>
    </rPh>
    <rPh sb="16" eb="17">
      <t>ネン</t>
    </rPh>
    <rPh sb="18" eb="19">
      <t>ガツ</t>
    </rPh>
    <rPh sb="21" eb="22">
      <t>ニチ</t>
    </rPh>
    <rPh sb="23" eb="25">
      <t>レイワ</t>
    </rPh>
    <rPh sb="26" eb="28">
      <t>ネンド</t>
    </rPh>
    <rPh sb="30" eb="31">
      <t>アイダ</t>
    </rPh>
    <rPh sb="32" eb="34">
      <t>リヨウ</t>
    </rPh>
    <rPh sb="35" eb="37">
      <t>シュウリョウ</t>
    </rPh>
    <rPh sb="39" eb="40">
      <t>カタ</t>
    </rPh>
    <rPh sb="41" eb="43">
      <t>タイショ</t>
    </rPh>
    <rPh sb="43" eb="45">
      <t>リユウ</t>
    </rPh>
    <rPh sb="50" eb="52">
      <t>ショウガイ</t>
    </rPh>
    <rPh sb="52" eb="54">
      <t>シュベツ</t>
    </rPh>
    <rPh sb="57" eb="59">
      <t>ニンズウ</t>
    </rPh>
    <rPh sb="60" eb="62">
      <t>キサイ</t>
    </rPh>
    <phoneticPr fontId="21"/>
  </si>
  <si>
    <t>種別</t>
    <rPh sb="0" eb="2">
      <t>シュベツ</t>
    </rPh>
    <phoneticPr fontId="21"/>
  </si>
  <si>
    <t>高次脳機能障害</t>
    <rPh sb="0" eb="2">
      <t>コウジ</t>
    </rPh>
    <rPh sb="2" eb="3">
      <t>ノウ</t>
    </rPh>
    <rPh sb="3" eb="5">
      <t>キノウ</t>
    </rPh>
    <rPh sb="5" eb="7">
      <t>ショウガイ</t>
    </rPh>
    <phoneticPr fontId="21"/>
  </si>
  <si>
    <t>退所者数①＝②</t>
    <rPh sb="0" eb="2">
      <t>タイショ</t>
    </rPh>
    <rPh sb="2" eb="3">
      <t>シャ</t>
    </rPh>
    <rPh sb="3" eb="4">
      <t>スウ</t>
    </rPh>
    <phoneticPr fontId="21"/>
  </si>
  <si>
    <t>退所者数
内訳②
＝①</t>
    <rPh sb="0" eb="2">
      <t>タイショ</t>
    </rPh>
    <rPh sb="2" eb="3">
      <t>シャ</t>
    </rPh>
    <rPh sb="3" eb="4">
      <t>スウ</t>
    </rPh>
    <rPh sb="5" eb="7">
      <t>ウチワケ</t>
    </rPh>
    <phoneticPr fontId="21"/>
  </si>
  <si>
    <t>一般就労（A型除く）</t>
    <rPh sb="0" eb="2">
      <t>イッパン</t>
    </rPh>
    <rPh sb="2" eb="4">
      <t>シュウロウ</t>
    </rPh>
    <rPh sb="6" eb="7">
      <t>ガタ</t>
    </rPh>
    <rPh sb="7" eb="8">
      <t>ノゾ</t>
    </rPh>
    <phoneticPr fontId="21"/>
  </si>
  <si>
    <t>障害福祉サービス、地域活動支援センター等への転所</t>
    <rPh sb="0" eb="2">
      <t>ショウガイ</t>
    </rPh>
    <rPh sb="2" eb="4">
      <t>フクシ</t>
    </rPh>
    <rPh sb="9" eb="11">
      <t>チイキ</t>
    </rPh>
    <rPh sb="11" eb="13">
      <t>カツドウ</t>
    </rPh>
    <rPh sb="13" eb="15">
      <t>シエン</t>
    </rPh>
    <rPh sb="19" eb="20">
      <t>トウ</t>
    </rPh>
    <rPh sb="22" eb="24">
      <t>テンショ</t>
    </rPh>
    <phoneticPr fontId="21"/>
  </si>
  <si>
    <t>在宅・その他</t>
    <rPh sb="0" eb="2">
      <t>ザイタク</t>
    </rPh>
    <rPh sb="5" eb="6">
      <t>タ</t>
    </rPh>
    <phoneticPr fontId="21"/>
  </si>
  <si>
    <t>合計</t>
    <rPh sb="0" eb="2">
      <t>ゴウケイ</t>
    </rPh>
    <phoneticPr fontId="21"/>
  </si>
  <si>
    <t>４　定着支援</t>
    <rPh sb="2" eb="4">
      <t>テイチャク</t>
    </rPh>
    <rPh sb="4" eb="6">
      <t>シエン</t>
    </rPh>
    <phoneticPr fontId="21"/>
  </si>
  <si>
    <t>（１）３年間の一般就労者数と、その内で令和７年４月１日時点で６月以上就労定着していることを把握している方の人数を記入してください。（把握している範囲の記載で結構です。）</t>
    <rPh sb="4" eb="6">
      <t>ネンカン</t>
    </rPh>
    <rPh sb="7" eb="9">
      <t>イッパン</t>
    </rPh>
    <rPh sb="9" eb="12">
      <t>シュウロウシャ</t>
    </rPh>
    <rPh sb="12" eb="13">
      <t>スウ</t>
    </rPh>
    <rPh sb="17" eb="18">
      <t>ウチ</t>
    </rPh>
    <rPh sb="19" eb="21">
      <t>レイワ</t>
    </rPh>
    <rPh sb="22" eb="23">
      <t>ネン</t>
    </rPh>
    <rPh sb="23" eb="24">
      <t>ヘイネン</t>
    </rPh>
    <rPh sb="24" eb="25">
      <t>ガツ</t>
    </rPh>
    <rPh sb="25" eb="27">
      <t>ツイタチ</t>
    </rPh>
    <rPh sb="27" eb="29">
      <t>ジテン</t>
    </rPh>
    <rPh sb="31" eb="32">
      <t>ガツ</t>
    </rPh>
    <rPh sb="32" eb="34">
      <t>イジョウ</t>
    </rPh>
    <rPh sb="34" eb="36">
      <t>シュウロウ</t>
    </rPh>
    <rPh sb="36" eb="38">
      <t>テイチャク</t>
    </rPh>
    <rPh sb="45" eb="47">
      <t>ハアク</t>
    </rPh>
    <rPh sb="51" eb="52">
      <t>カタ</t>
    </rPh>
    <rPh sb="53" eb="55">
      <t>ニンズウ</t>
    </rPh>
    <rPh sb="56" eb="58">
      <t>キニュウ</t>
    </rPh>
    <rPh sb="66" eb="68">
      <t>ハアク</t>
    </rPh>
    <rPh sb="72" eb="74">
      <t>ハンイ</t>
    </rPh>
    <rPh sb="75" eb="77">
      <t>キサイ</t>
    </rPh>
    <rPh sb="78" eb="80">
      <t>ケッコウ</t>
    </rPh>
    <phoneticPr fontId="21"/>
  </si>
  <si>
    <t>一般就労人数
①（人）</t>
    <rPh sb="0" eb="2">
      <t>イッパン</t>
    </rPh>
    <rPh sb="2" eb="4">
      <t>シュウロウ</t>
    </rPh>
    <rPh sb="4" eb="6">
      <t>ニンズウ</t>
    </rPh>
    <rPh sb="9" eb="10">
      <t>ニン</t>
    </rPh>
    <phoneticPr fontId="21"/>
  </si>
  <si>
    <t>①内で６月以上就労定着
していることを把握している
方の人数②（人）</t>
    <rPh sb="1" eb="2">
      <t>ウチ</t>
    </rPh>
    <rPh sb="4" eb="5">
      <t>ツキ</t>
    </rPh>
    <rPh sb="5" eb="7">
      <t>イジョウ</t>
    </rPh>
    <rPh sb="7" eb="9">
      <t>シュウロウ</t>
    </rPh>
    <rPh sb="9" eb="11">
      <t>テイチャク</t>
    </rPh>
    <rPh sb="19" eb="21">
      <t>ハアク</t>
    </rPh>
    <rPh sb="26" eb="27">
      <t>カタ</t>
    </rPh>
    <rPh sb="28" eb="30">
      <t>ニンズウ</t>
    </rPh>
    <rPh sb="32" eb="33">
      <t>ニン</t>
    </rPh>
    <phoneticPr fontId="21"/>
  </si>
  <si>
    <t>R4.4.1～Ｒ5.3.31
（令和４年度）</t>
    <phoneticPr fontId="4"/>
  </si>
  <si>
    <t>R5.4.1～Ｒ6.3.31
（令和５年度）</t>
    <rPh sb="16" eb="18">
      <t>レイワ</t>
    </rPh>
    <rPh sb="19" eb="21">
      <t>ネンドヘイネンド</t>
    </rPh>
    <phoneticPr fontId="21"/>
  </si>
  <si>
    <t>R6.4.1～Ｒ7.3.31
（令和６年度）</t>
    <rPh sb="16" eb="18">
      <t>レイワ</t>
    </rPh>
    <rPh sb="19" eb="21">
      <t>ネンドヘイネンド</t>
    </rPh>
    <phoneticPr fontId="21"/>
  </si>
  <si>
    <t>（２）（１）②「６月以上就労定着していることを把握している方」の内訳を定着期間ごとに記入してください。</t>
    <rPh sb="9" eb="10">
      <t>ツキ</t>
    </rPh>
    <rPh sb="10" eb="12">
      <t>イジョウ</t>
    </rPh>
    <rPh sb="12" eb="14">
      <t>シュウロウ</t>
    </rPh>
    <rPh sb="14" eb="16">
      <t>テイチャク</t>
    </rPh>
    <rPh sb="23" eb="25">
      <t>ハアク</t>
    </rPh>
    <rPh sb="29" eb="30">
      <t>カタ</t>
    </rPh>
    <rPh sb="32" eb="34">
      <t>ウチワケ</t>
    </rPh>
    <rPh sb="35" eb="37">
      <t>テイチャク</t>
    </rPh>
    <rPh sb="37" eb="39">
      <t>キカン</t>
    </rPh>
    <rPh sb="42" eb="44">
      <t>キニュウ</t>
    </rPh>
    <phoneticPr fontId="21"/>
  </si>
  <si>
    <t>６月以上
12月未満</t>
    <rPh sb="1" eb="2">
      <t>ツキ</t>
    </rPh>
    <rPh sb="2" eb="4">
      <t>イジョウ</t>
    </rPh>
    <rPh sb="7" eb="8">
      <t>ツキ</t>
    </rPh>
    <rPh sb="8" eb="10">
      <t>ミマン</t>
    </rPh>
    <phoneticPr fontId="21"/>
  </si>
  <si>
    <t>12月以上
24月未満</t>
    <rPh sb="2" eb="3">
      <t>ツキ</t>
    </rPh>
    <rPh sb="3" eb="5">
      <t>イジョウ</t>
    </rPh>
    <rPh sb="8" eb="9">
      <t>ツキ</t>
    </rPh>
    <rPh sb="9" eb="11">
      <t>ミマン</t>
    </rPh>
    <phoneticPr fontId="21"/>
  </si>
  <si>
    <t>24月以上
36月未満</t>
    <rPh sb="2" eb="3">
      <t>ツキ</t>
    </rPh>
    <rPh sb="3" eb="5">
      <t>イジョウ</t>
    </rPh>
    <rPh sb="8" eb="9">
      <t>ツキ</t>
    </rPh>
    <rPh sb="9" eb="11">
      <t>ミマン</t>
    </rPh>
    <phoneticPr fontId="21"/>
  </si>
  <si>
    <t>36月以上</t>
    <rPh sb="2" eb="3">
      <t>ツキ</t>
    </rPh>
    <rPh sb="3" eb="5">
      <t>イジョウ</t>
    </rPh>
    <phoneticPr fontId="21"/>
  </si>
  <si>
    <t>合計
＝（１）②</t>
    <rPh sb="0" eb="2">
      <t>ゴウケイ</t>
    </rPh>
    <phoneticPr fontId="21"/>
  </si>
  <si>
    <t>記載例</t>
    <rPh sb="0" eb="3">
      <t>キサイレイ</t>
    </rPh>
    <phoneticPr fontId="21"/>
  </si>
  <si>
    <t>イエロー部分：入力
グリーン部分：自動計算
ホワイト部分：項目内容（変更不可）</t>
    <rPh sb="4" eb="6">
      <t>ブブン</t>
    </rPh>
    <rPh sb="7" eb="9">
      <t>ニュウリョク</t>
    </rPh>
    <rPh sb="14" eb="16">
      <t>ブブン</t>
    </rPh>
    <rPh sb="17" eb="19">
      <t>ジドウ</t>
    </rPh>
    <rPh sb="19" eb="21">
      <t>ケイサン</t>
    </rPh>
    <rPh sb="26" eb="28">
      <t>ブブン</t>
    </rPh>
    <rPh sb="29" eb="31">
      <t>コウモク</t>
    </rPh>
    <rPh sb="31" eb="33">
      <t>ナイヨウ</t>
    </rPh>
    <rPh sb="34" eb="36">
      <t>ヘンコウ</t>
    </rPh>
    <rPh sb="36" eb="38">
      <t>フカ</t>
    </rPh>
    <phoneticPr fontId="21"/>
  </si>
  <si>
    <t>特定非営利活動法人ひょうご</t>
    <rPh sb="0" eb="9">
      <t>トクテイ</t>
    </rPh>
    <phoneticPr fontId="21"/>
  </si>
  <si>
    <t>ひょうご就労移行事業所</t>
    <rPh sb="4" eb="6">
      <t>シュウロウ</t>
    </rPh>
    <rPh sb="6" eb="8">
      <t>イコウ</t>
    </rPh>
    <rPh sb="8" eb="11">
      <t>ジギョウショ</t>
    </rPh>
    <phoneticPr fontId="21"/>
  </si>
  <si>
    <t>兵庫県加古川市○○町１－２－３</t>
    <rPh sb="0" eb="3">
      <t>ヒョウゴケン</t>
    </rPh>
    <rPh sb="3" eb="6">
      <t>カコガワ</t>
    </rPh>
    <rPh sb="6" eb="7">
      <t>シ</t>
    </rPh>
    <rPh sb="9" eb="10">
      <t>チョウ</t>
    </rPh>
    <phoneticPr fontId="21"/>
  </si>
  <si>
    <t>ひょうご　太郎</t>
    <rPh sb="5" eb="7">
      <t>タロウ</t>
    </rPh>
    <phoneticPr fontId="21"/>
  </si>
  <si>
    <t>078-123-4567</t>
    <phoneticPr fontId="21"/>
  </si>
  <si>
    <t>078-123-4568</t>
    <phoneticPr fontId="21"/>
  </si>
  <si>
    <t>hyogo_syurou@gmail.com</t>
    <phoneticPr fontId="21"/>
  </si>
  <si>
    <t>※就労継続支援Ａ型事業所のみ</t>
    <phoneticPr fontId="4"/>
  </si>
  <si>
    <t>適正な運営に向けた報告書</t>
    <phoneticPr fontId="4"/>
  </si>
  <si>
    <t>１　就労継続支援Ａ型計画の作成状況　　　　　　　　　</t>
    <phoneticPr fontId="4"/>
  </si>
  <si>
    <t>区分</t>
  </si>
  <si>
    <t>事業所定員</t>
  </si>
  <si>
    <t>登録者数</t>
  </si>
  <si>
    <t>計画作成数</t>
  </si>
  <si>
    <t>計画未作成数</t>
    <rPh sb="0" eb="2">
      <t>ケイカク</t>
    </rPh>
    <rPh sb="2" eb="5">
      <t>ミサクセイ</t>
    </rPh>
    <rPh sb="5" eb="6">
      <t>スウ</t>
    </rPh>
    <phoneticPr fontId="4"/>
  </si>
  <si>
    <t>未作成理由</t>
    <rPh sb="0" eb="3">
      <t>ミサクセイ</t>
    </rPh>
    <rPh sb="3" eb="5">
      <t>リユウ</t>
    </rPh>
    <phoneticPr fontId="4"/>
  </si>
  <si>
    <t>人数</t>
  </si>
  <si>
    <t>　　　　　　　</t>
  </si>
  <si>
    <t>２　運営規程の記載状況等について</t>
    <rPh sb="7" eb="9">
      <t>キサイ</t>
    </rPh>
    <phoneticPr fontId="4"/>
  </si>
  <si>
    <t>運営規程に以下の項目が記載されているか、チェックをお願いします。</t>
    <phoneticPr fontId="4"/>
  </si>
  <si>
    <t>項　　目</t>
    <phoneticPr fontId="4"/>
  </si>
  <si>
    <t>自己チェック</t>
    <rPh sb="0" eb="2">
      <t>ジコ</t>
    </rPh>
    <phoneticPr fontId="4"/>
  </si>
  <si>
    <t>自己チェックで×の場合、今後の対応を記載してください</t>
    <phoneticPr fontId="4"/>
  </si>
  <si>
    <t>事業目的・運営方針</t>
  </si>
  <si>
    <t>従業者の職種・員数・職務内容</t>
  </si>
  <si>
    <t>営業日・営業時間</t>
  </si>
  <si>
    <t>利用定員</t>
  </si>
  <si>
    <t>（雇用契約有の利用者）
作業内容・賃金・労働時間</t>
    <phoneticPr fontId="4"/>
  </si>
  <si>
    <r>
      <t>（雇用契約無の</t>
    </r>
    <r>
      <rPr>
        <sz val="11"/>
        <rFont val="ＭＳ Ｐゴシック"/>
        <family val="3"/>
        <charset val="128"/>
      </rPr>
      <t>利用者）
作業内容・工賃・作業時間</t>
    </r>
    <rPh sb="7" eb="9">
      <t>リヨウ</t>
    </rPh>
    <phoneticPr fontId="4"/>
  </si>
  <si>
    <t>通常の事業の実施地域</t>
  </si>
  <si>
    <t>緊急時等の対応方法</t>
  </si>
  <si>
    <t>事故発生の防止、発生時の対応</t>
    <rPh sb="0" eb="2">
      <t>ジコ</t>
    </rPh>
    <rPh sb="2" eb="4">
      <t>ハッセイ</t>
    </rPh>
    <rPh sb="5" eb="7">
      <t>ボウシ</t>
    </rPh>
    <rPh sb="8" eb="11">
      <t>ハッセイジ</t>
    </rPh>
    <rPh sb="12" eb="14">
      <t>タイオウ</t>
    </rPh>
    <phoneticPr fontId="4"/>
  </si>
  <si>
    <t>非常災害対策</t>
  </si>
  <si>
    <t>苦情解決</t>
    <rPh sb="0" eb="2">
      <t>クジョウ</t>
    </rPh>
    <rPh sb="2" eb="4">
      <t>カイケツ</t>
    </rPh>
    <phoneticPr fontId="4"/>
  </si>
  <si>
    <t>秘密保持等</t>
    <rPh sb="0" eb="2">
      <t>ヒミツ</t>
    </rPh>
    <rPh sb="2" eb="4">
      <t>ホジ</t>
    </rPh>
    <rPh sb="4" eb="5">
      <t>ナド</t>
    </rPh>
    <phoneticPr fontId="4"/>
  </si>
  <si>
    <t>人格の尊重</t>
    <rPh sb="0" eb="2">
      <t>ジンカク</t>
    </rPh>
    <rPh sb="3" eb="5">
      <t>ソンチョウ</t>
    </rPh>
    <phoneticPr fontId="4"/>
  </si>
  <si>
    <t>虐待防止の措置に関する事項</t>
    <phoneticPr fontId="4"/>
  </si>
  <si>
    <t>身体拘束等の禁止（※）</t>
    <rPh sb="0" eb="2">
      <t>シンタイ</t>
    </rPh>
    <rPh sb="2" eb="4">
      <t>コウソク</t>
    </rPh>
    <rPh sb="4" eb="5">
      <t>ナド</t>
    </rPh>
    <rPh sb="6" eb="8">
      <t>キンシ</t>
    </rPh>
    <phoneticPr fontId="4"/>
  </si>
  <si>
    <t>暴力団等の影響の排除</t>
    <phoneticPr fontId="4"/>
  </si>
  <si>
    <t>運営内容の自己評価並びに改善の義務付け及びその結果の公表</t>
    <phoneticPr fontId="4"/>
  </si>
  <si>
    <t>※ 運営規程以外に記載がある場合は、記載不要</t>
    <rPh sb="2" eb="4">
      <t>ウンエイ</t>
    </rPh>
    <rPh sb="4" eb="6">
      <t>キテイ</t>
    </rPh>
    <rPh sb="6" eb="8">
      <t>イガイ</t>
    </rPh>
    <rPh sb="9" eb="11">
      <t>キサイ</t>
    </rPh>
    <rPh sb="14" eb="16">
      <t>バアイ</t>
    </rPh>
    <rPh sb="18" eb="20">
      <t>キサイ</t>
    </rPh>
    <rPh sb="20" eb="22">
      <t>フヨウ</t>
    </rPh>
    <phoneticPr fontId="4"/>
  </si>
  <si>
    <t>３　その他の事項</t>
  </si>
  <si>
    <t>利用者(雇用者)とのトラブル防止のため、次のことについて重要事項説明書等で説明をされているかチェックをお願いします。</t>
    <phoneticPr fontId="4"/>
  </si>
  <si>
    <t>労働基準法上の有給休暇日数</t>
    <phoneticPr fontId="4"/>
  </si>
  <si>
    <t>有給休暇の取得方法・単位時間</t>
    <phoneticPr fontId="4"/>
  </si>
  <si>
    <t>事業所外での就職相談機関紹介</t>
    <phoneticPr fontId="4"/>
  </si>
  <si>
    <t>近隣の歯科、診療所等の場所等</t>
    <phoneticPr fontId="4"/>
  </si>
  <si>
    <t>その他、トラブル防止に有効な事前取り決め等があれば参考に記載してください。</t>
    <phoneticPr fontId="4"/>
  </si>
  <si>
    <t>４　その他（ＮＰＯ法人、株式会社のみ）</t>
    <rPh sb="4" eb="5">
      <t>タ</t>
    </rPh>
    <phoneticPr fontId="4"/>
  </si>
  <si>
    <t>以下についてチェックをお願いします。</t>
    <rPh sb="0" eb="2">
      <t>イカ</t>
    </rPh>
    <phoneticPr fontId="4"/>
  </si>
  <si>
    <t>自己チェックで×の場合、理由を記載してください</t>
    <rPh sb="12" eb="14">
      <t>リユウ</t>
    </rPh>
    <phoneticPr fontId="4"/>
  </si>
  <si>
    <t>財務状況を監査する監事について、公認会計士又は税理士を登用している。</t>
    <rPh sb="0" eb="2">
      <t>ザイム</t>
    </rPh>
    <rPh sb="2" eb="4">
      <t>ジョウキョウ</t>
    </rPh>
    <rPh sb="5" eb="7">
      <t>カンサ</t>
    </rPh>
    <rPh sb="9" eb="11">
      <t>カンジ</t>
    </rPh>
    <rPh sb="16" eb="18">
      <t>コウニン</t>
    </rPh>
    <rPh sb="18" eb="20">
      <t>カイケイ</t>
    </rPh>
    <rPh sb="20" eb="21">
      <t>シ</t>
    </rPh>
    <rPh sb="21" eb="22">
      <t>マタ</t>
    </rPh>
    <rPh sb="23" eb="26">
      <t>ゼイリシ</t>
    </rPh>
    <rPh sb="27" eb="29">
      <t>トウヨウ</t>
    </rPh>
    <phoneticPr fontId="4"/>
  </si>
  <si>
    <t>＊省令に基づく望ましい規程。</t>
    <rPh sb="1" eb="3">
      <t>ショウレイ</t>
    </rPh>
    <rPh sb="4" eb="5">
      <t>モト</t>
    </rPh>
    <rPh sb="7" eb="8">
      <t>ノゾ</t>
    </rPh>
    <rPh sb="11" eb="13">
      <t>キテイ</t>
    </rPh>
    <phoneticPr fontId="4"/>
  </si>
  <si>
    <t>（別紙２）</t>
    <rPh sb="1" eb="3">
      <t>ベッシ</t>
    </rPh>
    <phoneticPr fontId="4"/>
  </si>
  <si>
    <t>処遇改善加算等に関する状況</t>
    <rPh sb="0" eb="2">
      <t>ショグウ</t>
    </rPh>
    <rPh sb="2" eb="4">
      <t>カイゼン</t>
    </rPh>
    <rPh sb="4" eb="6">
      <t>カサン</t>
    </rPh>
    <rPh sb="6" eb="7">
      <t>トウ</t>
    </rPh>
    <rPh sb="8" eb="9">
      <t>カン</t>
    </rPh>
    <rPh sb="11" eb="13">
      <t>ジョウキョウ</t>
    </rPh>
    <phoneticPr fontId="4"/>
  </si>
  <si>
    <t>算定状況</t>
    <rPh sb="0" eb="2">
      <t>サンテイ</t>
    </rPh>
    <rPh sb="2" eb="4">
      <t>ジョウキョウ</t>
    </rPh>
    <phoneticPr fontId="4"/>
  </si>
  <si>
    <t>点検事項</t>
  </si>
  <si>
    <t>点検結果</t>
  </si>
  <si>
    <t xml:space="preserve">処遇改善加算
</t>
    <phoneticPr fontId="4"/>
  </si>
  <si>
    <r>
      <t>賃金改善の対象とした職種（１）
　ホームヘルパー、生活支援員、児童指導員、保育士、世話人、職業指導員、地域移行支援員、就労支援員、</t>
    </r>
    <r>
      <rPr>
        <sz val="11"/>
        <color rgb="FFFF0000"/>
        <rFont val="ＭＳ ゴシック"/>
        <family val="3"/>
        <charset val="128"/>
      </rPr>
      <t>就労定着支援員、就労選択支援員、地域生活支援員、</t>
    </r>
    <r>
      <rPr>
        <sz val="11"/>
        <color theme="1"/>
        <rFont val="ＭＳ ゴシック"/>
        <family val="3"/>
        <charset val="128"/>
      </rPr>
      <t xml:space="preserve">訪問支援員、夜間支援従事者、介護職員に対して実施しているか
</t>
    </r>
    <r>
      <rPr>
        <sz val="11"/>
        <color rgb="FFFF0000"/>
        <rFont val="ＭＳ ゴシック"/>
        <family val="3"/>
        <charset val="128"/>
      </rPr>
      <t>※賃金向上達成指導員、目標工賃達成指導員についても（１）の対象に含めても差し支えない。</t>
    </r>
    <rPh sb="0" eb="2">
      <t>チンギン</t>
    </rPh>
    <rPh sb="2" eb="4">
      <t>カイゼン</t>
    </rPh>
    <rPh sb="65" eb="71">
      <t>シュウロウテイチャクシエン</t>
    </rPh>
    <rPh sb="71" eb="72">
      <t>イン</t>
    </rPh>
    <rPh sb="73" eb="79">
      <t>シュウロウセンタクシエン</t>
    </rPh>
    <rPh sb="79" eb="80">
      <t>イン</t>
    </rPh>
    <rPh sb="81" eb="83">
      <t>チイキ</t>
    </rPh>
    <rPh sb="83" eb="88">
      <t>セイカツシエンイン</t>
    </rPh>
    <rPh sb="95" eb="97">
      <t>ヤカン</t>
    </rPh>
    <rPh sb="97" eb="99">
      <t>シエン</t>
    </rPh>
    <rPh sb="99" eb="102">
      <t>ジュウジシャ</t>
    </rPh>
    <rPh sb="108" eb="109">
      <t>タイ</t>
    </rPh>
    <rPh sb="111" eb="113">
      <t>ジッシ</t>
    </rPh>
    <rPh sb="120" eb="122">
      <t>チンギン</t>
    </rPh>
    <rPh sb="122" eb="124">
      <t>コウジョウ</t>
    </rPh>
    <rPh sb="124" eb="129">
      <t>タッセイシドウイン</t>
    </rPh>
    <rPh sb="130" eb="134">
      <t>モクヒョウコウチン</t>
    </rPh>
    <rPh sb="134" eb="138">
      <t>タッセイシドウ</t>
    </rPh>
    <rPh sb="138" eb="139">
      <t>イン</t>
    </rPh>
    <rPh sb="148" eb="150">
      <t>タイショウ</t>
    </rPh>
    <rPh sb="151" eb="152">
      <t>フク</t>
    </rPh>
    <rPh sb="155" eb="156">
      <t>サ</t>
    </rPh>
    <rPh sb="157" eb="158">
      <t>ツカ</t>
    </rPh>
    <phoneticPr fontId="90"/>
  </si>
  <si>
    <t>該当</t>
    <rPh sb="0" eb="2">
      <t>ガイトウ</t>
    </rPh>
    <phoneticPr fontId="90"/>
  </si>
  <si>
    <r>
      <t>賃金改善の対象とした職種（２）
　</t>
    </r>
    <r>
      <rPr>
        <sz val="11"/>
        <color rgb="FFFF0000"/>
        <rFont val="ＭＳ ゴシック"/>
        <family val="3"/>
        <charset val="128"/>
      </rPr>
      <t>（１）の職員に対しての賃金配分を基本としているが、管理者、サービス管理責任者、児童発達支援管理責任者、看護職員、機能訓練指導員等に関しては事業者の判断により配分しても差し支えない。</t>
    </r>
    <rPh sb="24" eb="25">
      <t>タイ</t>
    </rPh>
    <rPh sb="28" eb="30">
      <t>チンギン</t>
    </rPh>
    <rPh sb="30" eb="32">
      <t>ハイブン</t>
    </rPh>
    <rPh sb="33" eb="35">
      <t>キホン</t>
    </rPh>
    <rPh sb="80" eb="81">
      <t>トウ</t>
    </rPh>
    <rPh sb="82" eb="83">
      <t>カン</t>
    </rPh>
    <rPh sb="86" eb="89">
      <t>ジギョウシャ</t>
    </rPh>
    <rPh sb="90" eb="92">
      <t>ハンダン</t>
    </rPh>
    <rPh sb="95" eb="97">
      <t>ハイブン</t>
    </rPh>
    <rPh sb="100" eb="101">
      <t>サ</t>
    </rPh>
    <rPh sb="102" eb="103">
      <t>ツカ</t>
    </rPh>
    <phoneticPr fontId="90"/>
  </si>
  <si>
    <r>
      <t>福祉・介護職員処遇改善計画書において、賃金改善見込額(総額）</t>
    </r>
    <r>
      <rPr>
        <sz val="11"/>
        <rFont val="ＭＳ ゴシック"/>
        <family val="3"/>
        <charset val="128"/>
      </rPr>
      <t>が、福祉・介護職員処遇改善加算の見込額(総額）を上回る計画を策定し、当該計画の適切な措置を講じている</t>
    </r>
    <rPh sb="11" eb="13">
      <t>ケイカク</t>
    </rPh>
    <rPh sb="13" eb="14">
      <t>ショ</t>
    </rPh>
    <rPh sb="19" eb="21">
      <t>チンギン</t>
    </rPh>
    <rPh sb="21" eb="23">
      <t>カイゼン</t>
    </rPh>
    <rPh sb="23" eb="26">
      <t>ミコミガク</t>
    </rPh>
    <rPh sb="27" eb="29">
      <t>ソウガク</t>
    </rPh>
    <phoneticPr fontId="6"/>
  </si>
  <si>
    <t>福祉・介護職員処遇改善加算の算定額に相当する賃金改善を実施</t>
    <phoneticPr fontId="4"/>
  </si>
  <si>
    <t>実施</t>
    <rPh sb="0" eb="2">
      <t>ジッシ</t>
    </rPh>
    <phoneticPr fontId="4"/>
  </si>
  <si>
    <t>作成した福祉・介護職員処遇改善計画書は、全ての福祉・介護職員に周知した上で届け出ている</t>
    <rPh sb="0" eb="2">
      <t>サクセイ</t>
    </rPh>
    <rPh sb="15" eb="17">
      <t>ケイカク</t>
    </rPh>
    <rPh sb="17" eb="18">
      <t>ショ</t>
    </rPh>
    <rPh sb="20" eb="21">
      <t>スベ</t>
    </rPh>
    <rPh sb="35" eb="36">
      <t>ウエ</t>
    </rPh>
    <phoneticPr fontId="6"/>
  </si>
  <si>
    <t>事業年度ごとに福祉・介護職員処遇改善実績報告書を報告する</t>
    <rPh sb="20" eb="23">
      <t>ホウコクショ</t>
    </rPh>
    <phoneticPr fontId="6"/>
  </si>
  <si>
    <t>実施予定</t>
    <rPh sb="0" eb="2">
      <t>ジッシ</t>
    </rPh>
    <rPh sb="2" eb="4">
      <t>ヨテイ</t>
    </rPh>
    <phoneticPr fontId="4"/>
  </si>
  <si>
    <t>前12月の間、労働基準法等の労働に関する法令に違反し、罰金以上の刑になっていない</t>
    <rPh sb="12" eb="13">
      <t>トウ</t>
    </rPh>
    <phoneticPr fontId="6"/>
  </si>
  <si>
    <t>労働保険料の納付を適正に実施</t>
    <rPh sb="12" eb="14">
      <t>ジッシ</t>
    </rPh>
    <phoneticPr fontId="6"/>
  </si>
  <si>
    <t>・職場環境等要件
届出に係る計画の期間中に実施する処遇改善（賃金改善を除く）の内容を全ての福祉・介護職員に周知している</t>
    <rPh sb="1" eb="3">
      <t>ショクバ</t>
    </rPh>
    <rPh sb="3" eb="5">
      <t>カンキョウ</t>
    </rPh>
    <rPh sb="5" eb="6">
      <t>トウ</t>
    </rPh>
    <rPh sb="45" eb="47">
      <t>フクシ</t>
    </rPh>
    <phoneticPr fontId="2"/>
  </si>
  <si>
    <t>※１．</t>
    <phoneticPr fontId="4"/>
  </si>
  <si>
    <t>「算定状況」欄には、令和７年４月に算定した加算・減算の項目に○を付してください。</t>
    <rPh sb="1" eb="3">
      <t>サンテイ</t>
    </rPh>
    <rPh sb="3" eb="5">
      <t>ジョウキョウ</t>
    </rPh>
    <rPh sb="6" eb="7">
      <t>ラン</t>
    </rPh>
    <rPh sb="10" eb="12">
      <t>レイワ</t>
    </rPh>
    <rPh sb="13" eb="14">
      <t>ネン</t>
    </rPh>
    <rPh sb="15" eb="16">
      <t>ツキ</t>
    </rPh>
    <rPh sb="17" eb="19">
      <t>サンテイ</t>
    </rPh>
    <rPh sb="21" eb="23">
      <t>カサン</t>
    </rPh>
    <rPh sb="24" eb="26">
      <t>ゲンザン</t>
    </rPh>
    <rPh sb="27" eb="29">
      <t>コウモク</t>
    </rPh>
    <rPh sb="32" eb="33">
      <t>フ</t>
    </rPh>
    <phoneticPr fontId="4"/>
  </si>
  <si>
    <t>　２．</t>
    <phoneticPr fontId="4"/>
  </si>
  <si>
    <t>令和７年４月に算定実績のある加算・減算の算定について、「点検結果」欄の事項を満たしている場合に□にチェックをしてください。</t>
    <rPh sb="0" eb="2">
      <t>レイワ</t>
    </rPh>
    <rPh sb="3" eb="4">
      <t>ネン</t>
    </rPh>
    <rPh sb="5" eb="6">
      <t>ツキ</t>
    </rPh>
    <rPh sb="7" eb="9">
      <t>サンテイ</t>
    </rPh>
    <rPh sb="9" eb="11">
      <t>ジッセキ</t>
    </rPh>
    <rPh sb="14" eb="16">
      <t>カサン</t>
    </rPh>
    <rPh sb="17" eb="19">
      <t>ゲンサン</t>
    </rPh>
    <rPh sb="20" eb="22">
      <t>サンテイ</t>
    </rPh>
    <rPh sb="28" eb="30">
      <t>テンケン</t>
    </rPh>
    <rPh sb="30" eb="32">
      <t>ケッカ</t>
    </rPh>
    <rPh sb="33" eb="34">
      <t>ラン</t>
    </rPh>
    <rPh sb="35" eb="37">
      <t>ジコウ</t>
    </rPh>
    <rPh sb="38" eb="39">
      <t>ミ</t>
    </rPh>
    <rPh sb="44" eb="46">
      <t>バアイ</t>
    </rPh>
    <phoneticPr fontId="4"/>
  </si>
  <si>
    <t>　３．</t>
    <phoneticPr fontId="4"/>
  </si>
  <si>
    <t>各加算の算定要件を満たしていないが加算を請求した場合及び定員超過又は人員欠如があっても減算していない場合は障害者通所給付費等の過誤調整の手続きを取ること。</t>
    <rPh sb="0" eb="1">
      <t>カク</t>
    </rPh>
    <rPh sb="1" eb="3">
      <t>カサン</t>
    </rPh>
    <rPh sb="4" eb="6">
      <t>サンテイ</t>
    </rPh>
    <rPh sb="6" eb="8">
      <t>ヨウケン</t>
    </rPh>
    <rPh sb="9" eb="10">
      <t>ミ</t>
    </rPh>
    <rPh sb="17" eb="19">
      <t>カサン</t>
    </rPh>
    <rPh sb="20" eb="22">
      <t>セイキュウ</t>
    </rPh>
    <rPh sb="24" eb="26">
      <t>バアイ</t>
    </rPh>
    <rPh sb="26" eb="27">
      <t>オヨ</t>
    </rPh>
    <rPh sb="28" eb="30">
      <t>テイイン</t>
    </rPh>
    <rPh sb="30" eb="32">
      <t>チョウカ</t>
    </rPh>
    <rPh sb="32" eb="33">
      <t>マタ</t>
    </rPh>
    <rPh sb="34" eb="36">
      <t>ジンイン</t>
    </rPh>
    <rPh sb="36" eb="38">
      <t>ケツジョ</t>
    </rPh>
    <rPh sb="43" eb="45">
      <t>ゲンサン</t>
    </rPh>
    <rPh sb="50" eb="52">
      <t>バアイ</t>
    </rPh>
    <rPh sb="53" eb="56">
      <t>ショウガイシャ</t>
    </rPh>
    <rPh sb="56" eb="58">
      <t>ツウショ</t>
    </rPh>
    <rPh sb="58" eb="61">
      <t>キュウフヒ</t>
    </rPh>
    <rPh sb="61" eb="62">
      <t>トウ</t>
    </rPh>
    <rPh sb="63" eb="65">
      <t>カゴ</t>
    </rPh>
    <rPh sb="65" eb="67">
      <t>チョウセイ</t>
    </rPh>
    <rPh sb="68" eb="70">
      <t>テツヅキ</t>
    </rPh>
    <rPh sb="72" eb="73">
      <t>ト</t>
    </rPh>
    <phoneticPr fontId="4"/>
  </si>
  <si>
    <t>介護職員等が喀痰吸引等を実施する際の登録基準適合チェックリスト</t>
    <rPh sb="6" eb="8">
      <t>かくたん</t>
    </rPh>
    <phoneticPr fontId="67"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</si>
  <si>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67" type="Hiragana"/>
  </si>
  <si>
    <t>チェック内容</t>
    <phoneticPr fontId="67"/>
  </si>
  <si>
    <t>実施の有無</t>
    <rPh sb="0" eb="2">
      <t>ジッシ</t>
    </rPh>
    <rPh sb="3" eb="5">
      <t>ウム</t>
    </rPh>
    <phoneticPr fontId="67"/>
  </si>
  <si>
    <t>施設・事業所において入居者・利用者に対して、喀痰吸引（※１）を行なっているか。
　実施している場合　→　以下「登録基準チェック内容」に進む
　実施していない場合→　以下は記入不要</t>
    <rPh sb="0" eb="2">
      <t>シセツ</t>
    </rPh>
    <rPh sb="3" eb="6">
      <t>ジギョウショ</t>
    </rPh>
    <rPh sb="10" eb="13">
      <t>ニュウキョシャ</t>
    </rPh>
    <rPh sb="14" eb="17">
      <t>リヨウシャ</t>
    </rPh>
    <rPh sb="18" eb="19">
      <t>タイ</t>
    </rPh>
    <rPh sb="22" eb="24">
      <t>カクタン</t>
    </rPh>
    <rPh sb="24" eb="26">
      <t>キュウイン</t>
    </rPh>
    <rPh sb="31" eb="32">
      <t>オコ</t>
    </rPh>
    <rPh sb="41" eb="43">
      <t>ジッシ</t>
    </rPh>
    <rPh sb="71" eb="73">
      <t>ジッシ</t>
    </rPh>
    <phoneticPr fontId="67"/>
  </si>
  <si>
    <t>登録基準チェック内容</t>
    <rPh sb="0" eb="2">
      <t>トウロク</t>
    </rPh>
    <rPh sb="2" eb="4">
      <t>キジュン</t>
    </rPh>
    <phoneticPr fontId="67"/>
  </si>
  <si>
    <r>
      <t>適・否</t>
    </r>
    <r>
      <rPr>
        <sz val="9"/>
        <color theme="1"/>
        <rFont val="ＭＳ 明朝"/>
        <family val="1"/>
        <charset val="128"/>
      </rPr>
      <t xml:space="preserve">
（○or×）</t>
    </r>
    <phoneticPr fontId="67"/>
  </si>
  <si>
    <t>否の場合の改善対応予定（年月日等）</t>
    <rPh sb="12" eb="15">
      <t>ネンガッピ</t>
    </rPh>
    <rPh sb="15" eb="16">
      <t>トウ</t>
    </rPh>
    <phoneticPr fontId="67"/>
  </si>
  <si>
    <t>認定特定行為業務従事者認定証又は喀痰吸引等行為が付記された介護福祉士登録証の交付を受けた介護職員に喀痰吸引等行為を行わせているか。</t>
    <phoneticPr fontId="67"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</si>
  <si>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</si>
  <si>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</si>
  <si>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</si>
  <si>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</si>
  <si>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</si>
  <si>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</si>
  <si>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</si>
  <si>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</si>
  <si>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</si>
  <si>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</si>
  <si>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※１「喀痰吸引」とは社会福祉士法及び介護福祉士法施行規則第１条第１～５項に記載のある行為。
＊口腔内の喀痰吸引、鼻腔内の喀痰吸引、気管カニューレ内部の喀痰吸引、胃ろう又は腸ろうによる経管栄養、経鼻経管栄養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67"/>
  </si>
  <si>
    <t>※２上記に記載の様式は、下記の県ＨＰ「介護職員等によるたんの吸引等に係る従事者認定・事業者登録等の手続き・様式について」の「3.登録喀痰吸引等事業者（認定特定行為事業者）の登録申請等について」の中に添付しているので、参照のこと。</t>
    <phoneticPr fontId="6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</si>
</sst>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_ "/>
    <numFmt numFmtId="178" formatCode="#,##0.0;[Red]\-#,##0.0"/>
    <numFmt numFmtId="179" formatCode="#,##0.0_);[Red]\(#,##0.0\)"/>
    <numFmt numFmtId="180" formatCode="####\ \ &quot;件&quot;"/>
    <numFmt numFmtId="181" formatCode="###\ &quot;件&quot;"/>
  </numFmts>
  <fonts count="92">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1"/>
      <name val="ＭＳ ゴシック"/>
      <family val="3"/>
      <charset val="128"/>
    </font>
    <font>
      <sz val="14"/>
      <name val="ＭＳ ゴシック"/>
      <family val="3"/>
      <charset val="128"/>
    </font>
    <font>
      <sz val="18"/>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sz val="10.5"/>
      <name val="ＭＳ ゴシック"/>
      <family val="3"/>
      <charset val="128"/>
    </font>
    <font>
      <sz val="12"/>
      <name val="ＭＳ Ｐゴシック"/>
      <family val="3"/>
      <charset val="128"/>
    </font>
    <font>
      <sz val="14"/>
      <name val="ＭＳ Ｐゴシック"/>
      <family val="3"/>
      <charset val="128"/>
    </font>
    <font>
      <b/>
      <sz val="12"/>
      <name val="ＭＳ ゴシック"/>
      <family val="3"/>
      <charset val="128"/>
    </font>
    <font>
      <b/>
      <u/>
      <sz val="10.5"/>
      <name val="ＭＳ ゴシック"/>
      <family val="3"/>
      <charset val="128"/>
    </font>
    <font>
      <sz val="11"/>
      <color theme="1"/>
      <name val="ＭＳ Ｐゴシック"/>
      <family val="3"/>
      <charset val="128"/>
      <scheme val="minor"/>
    </font>
    <font>
      <sz val="11"/>
      <color theme="1"/>
      <name val="ＭＳ ゴシック"/>
      <family val="3"/>
      <charset val="128"/>
    </font>
    <font>
      <sz val="11"/>
      <name val="明朝"/>
      <family val="1"/>
      <charset val="128"/>
    </font>
    <font>
      <sz val="12"/>
      <name val="ＭＳ 明朝"/>
      <family val="1"/>
      <charset val="128"/>
    </font>
    <font>
      <sz val="6"/>
      <name val="ＭＳ Ｐゴシック"/>
      <family val="2"/>
      <charset val="128"/>
      <scheme val="minor"/>
    </font>
    <font>
      <sz val="11"/>
      <name val="ＭＳ Ｐ明朝"/>
      <family val="1"/>
      <charset val="128"/>
    </font>
    <font>
      <sz val="10"/>
      <name val="ＭＳ Ｐゴシック"/>
      <family val="3"/>
      <charset val="128"/>
      <scheme val="minor"/>
    </font>
    <font>
      <sz val="11"/>
      <name val="ＭＳ Ｐゴシック"/>
      <family val="3"/>
      <charset val="128"/>
      <scheme val="minor"/>
    </font>
    <font>
      <sz val="6"/>
      <name val="ＭＳ Ｐゴシック"/>
      <family val="3"/>
      <charset val="128"/>
      <scheme val="minor"/>
    </font>
    <font>
      <sz val="12"/>
      <color theme="1"/>
      <name val="ＭＳ ゴシック"/>
      <family val="3"/>
      <charset val="128"/>
    </font>
    <font>
      <sz val="16"/>
      <name val="ＭＳ Ｐゴシック"/>
      <family val="3"/>
      <charset val="128"/>
      <scheme val="minor"/>
    </font>
    <font>
      <b/>
      <sz val="11"/>
      <name val="ＭＳ Ｐゴシック"/>
      <family val="3"/>
      <charset val="128"/>
      <scheme val="minor"/>
    </font>
    <font>
      <b/>
      <sz val="16"/>
      <name val="ＭＳ Ｐゴシック"/>
      <family val="3"/>
      <charset val="128"/>
      <scheme val="minor"/>
    </font>
    <font>
      <b/>
      <sz val="9"/>
      <color indexed="81"/>
      <name val="ＭＳ Ｐゴシック"/>
      <family val="3"/>
      <charset val="128"/>
    </font>
    <font>
      <sz val="9"/>
      <color indexed="81"/>
      <name val="ＭＳ Ｐゴシック"/>
      <family val="3"/>
      <charset val="128"/>
    </font>
    <font>
      <sz val="11"/>
      <color theme="1"/>
      <name val="ＭＳ 明朝"/>
      <family val="1"/>
      <charset val="128"/>
    </font>
    <font>
      <b/>
      <sz val="14"/>
      <color theme="1"/>
      <name val="ＭＳ 明朝"/>
      <family val="1"/>
      <charset val="128"/>
    </font>
    <font>
      <sz val="11"/>
      <name val="ＭＳ 明朝"/>
      <family val="1"/>
      <charset val="128"/>
    </font>
    <font>
      <b/>
      <sz val="14"/>
      <color theme="1"/>
      <name val="ＭＳ ゴシック"/>
      <family val="3"/>
      <charset val="128"/>
    </font>
    <font>
      <b/>
      <sz val="11"/>
      <name val="ＭＳ Ｐゴシック"/>
      <family val="3"/>
      <charset val="128"/>
    </font>
    <font>
      <b/>
      <sz val="10"/>
      <name val="ＭＳ Ｐ明朝"/>
      <family val="1"/>
      <charset val="128"/>
    </font>
    <font>
      <b/>
      <sz val="10"/>
      <name val="ＭＳ Ｐゴシック"/>
      <family val="3"/>
      <charset val="128"/>
    </font>
    <font>
      <b/>
      <sz val="11"/>
      <name val="ＭＳ ゴシック"/>
      <family val="3"/>
      <charset val="128"/>
    </font>
    <font>
      <b/>
      <sz val="12"/>
      <color theme="1"/>
      <name val="ＭＳ ゴシック"/>
      <family val="3"/>
      <charset val="128"/>
    </font>
    <font>
      <b/>
      <sz val="11"/>
      <color theme="1"/>
      <name val="ＭＳ ゴシック"/>
      <family val="3"/>
      <charset val="128"/>
    </font>
    <font>
      <sz val="14"/>
      <color theme="1"/>
      <name val="ＭＳ 明朝"/>
      <family val="1"/>
      <charset val="128"/>
    </font>
    <font>
      <strike/>
      <sz val="11"/>
      <name val="ＭＳ ゴシック"/>
      <family val="3"/>
      <charset val="128"/>
    </font>
    <font>
      <b/>
      <u/>
      <sz val="11"/>
      <name val="ＭＳ Ｐゴシック"/>
      <family val="3"/>
      <charset val="128"/>
    </font>
    <font>
      <u/>
      <sz val="10"/>
      <name val="ＭＳ ゴシック"/>
      <family val="3"/>
      <charset val="128"/>
    </font>
    <font>
      <sz val="16"/>
      <name val="ＭＳ ゴシック"/>
      <family val="3"/>
      <charset val="128"/>
    </font>
    <font>
      <u val="double"/>
      <sz val="11"/>
      <name val="ＭＳ Ｐゴシック"/>
      <family val="3"/>
      <charset val="128"/>
    </font>
    <font>
      <b/>
      <sz val="6"/>
      <name val="ＭＳ Ｐゴシック"/>
      <family val="3"/>
      <charset val="128"/>
      <scheme val="minor"/>
    </font>
    <font>
      <sz val="16"/>
      <name val="ＭＳ 明朝"/>
      <family val="1"/>
      <charset val="128"/>
    </font>
    <font>
      <b/>
      <u/>
      <sz val="11"/>
      <name val="ＭＳ Ｐ明朝"/>
      <family val="1"/>
      <charset val="128"/>
    </font>
    <font>
      <b/>
      <sz val="14"/>
      <name val="ＭＳ ゴシック"/>
      <family val="3"/>
      <charset val="128"/>
    </font>
    <font>
      <sz val="14"/>
      <name val="ＭＳ 明朝"/>
      <family val="1"/>
      <charset val="128"/>
    </font>
    <font>
      <sz val="6"/>
      <name val="明朝"/>
      <family val="1"/>
      <charset val="128"/>
    </font>
    <font>
      <sz val="10"/>
      <color rgb="FFFF0000"/>
      <name val="ＭＳ ゴシック"/>
      <family val="3"/>
      <charset val="128"/>
    </font>
    <font>
      <sz val="6"/>
      <name val="ＭＳ 明朝"/>
      <family val="1"/>
      <charset val="128"/>
    </font>
    <font>
      <u/>
      <sz val="12"/>
      <name val="ＭＳ ゴシック"/>
      <family val="3"/>
      <charset val="128"/>
    </font>
    <font>
      <sz val="8"/>
      <name val="ＭＳ Ｐゴシック"/>
      <family val="3"/>
      <charset val="128"/>
    </font>
    <font>
      <sz val="8"/>
      <name val="ＭＳ ゴシック"/>
      <family val="3"/>
      <charset val="128"/>
    </font>
    <font>
      <sz val="12"/>
      <color indexed="10"/>
      <name val="ＭＳ ゴシック"/>
      <family val="3"/>
      <charset val="128"/>
    </font>
    <font>
      <b/>
      <sz val="10"/>
      <color indexed="10"/>
      <name val="ＭＳ ゴシック"/>
      <family val="3"/>
      <charset val="128"/>
    </font>
    <font>
      <b/>
      <u/>
      <sz val="10"/>
      <name val="ＭＳ ゴシック"/>
      <family val="3"/>
      <charset val="128"/>
    </font>
    <font>
      <sz val="11"/>
      <name val="HGｺﾞｼｯｸM"/>
      <family val="3"/>
      <charset val="128"/>
    </font>
    <font>
      <sz val="14"/>
      <name val="HGｺﾞｼｯｸM"/>
      <family val="3"/>
      <charset val="128"/>
    </font>
    <font>
      <sz val="10"/>
      <name val="HGｺﾞｼｯｸM"/>
      <family val="3"/>
      <charset val="128"/>
    </font>
    <font>
      <sz val="10"/>
      <name val="ＭＳ Ｐゴシック"/>
      <family val="3"/>
      <charset val="128"/>
    </font>
    <font>
      <strike/>
      <sz val="12"/>
      <name val="ＭＳ ゴシック"/>
      <family val="3"/>
      <charset val="128"/>
    </font>
    <font>
      <sz val="6"/>
      <name val="ＭＳ 明朝"/>
      <family val="2"/>
      <charset val="128"/>
    </font>
    <font>
      <sz val="12"/>
      <color theme="1"/>
      <name val="ＭＳ 明朝"/>
      <family val="1"/>
      <charset val="128"/>
    </font>
    <font>
      <sz val="9"/>
      <color theme="1"/>
      <name val="ＭＳ 明朝"/>
      <family val="1"/>
      <charset val="128"/>
    </font>
    <font>
      <sz val="10"/>
      <color theme="1"/>
      <name val="ＭＳ 明朝"/>
      <family val="1"/>
      <charset val="128"/>
    </font>
    <font>
      <sz val="9"/>
      <color rgb="FFFF0000"/>
      <name val="ＭＳ ゴシック"/>
      <family val="3"/>
      <charset val="128"/>
    </font>
    <font>
      <b/>
      <sz val="9"/>
      <color indexed="81"/>
      <name val="MS P ゴシック"/>
      <family val="3"/>
      <charset val="128"/>
    </font>
    <font>
      <sz val="11"/>
      <color rgb="FFFF0000"/>
      <name val="ＭＳ ゴシック"/>
      <family val="3"/>
      <charset val="128"/>
    </font>
    <font>
      <sz val="8"/>
      <name val="HGｺﾞｼｯｸM"/>
      <family val="3"/>
      <charset val="128"/>
    </font>
    <font>
      <b/>
      <sz val="16"/>
      <name val="ＭＳ 明朝"/>
      <family val="1"/>
      <charset val="128"/>
    </font>
    <font>
      <sz val="9"/>
      <name val="ＭＳ 明朝"/>
      <family val="1"/>
      <charset val="128"/>
    </font>
    <font>
      <sz val="10"/>
      <color theme="1"/>
      <name val="ＭＳ ゴシック"/>
      <family val="3"/>
      <charset val="128"/>
    </font>
    <font>
      <sz val="11"/>
      <color theme="1"/>
      <name val="ＭＳ Ｐゴシック"/>
      <family val="3"/>
      <charset val="128"/>
    </font>
    <font>
      <sz val="9"/>
      <color theme="1"/>
      <name val="ＭＳ ゴシック"/>
      <family val="3"/>
      <charset val="128"/>
    </font>
    <font>
      <sz val="10"/>
      <color theme="1"/>
      <name val="ＭＳ Ｐゴシック"/>
      <family val="3"/>
      <charset val="128"/>
    </font>
    <font>
      <sz val="9"/>
      <color theme="1"/>
      <name val="ＭＳ Ｐゴシック"/>
      <family val="3"/>
      <charset val="128"/>
    </font>
    <font>
      <sz val="8"/>
      <color theme="1"/>
      <name val="ＭＳ ゴシック"/>
      <family val="3"/>
      <charset val="128"/>
    </font>
    <font>
      <sz val="10"/>
      <color rgb="FFFF0000"/>
      <name val="ＭＳ Ｐゴシック"/>
      <family val="3"/>
      <charset val="128"/>
    </font>
    <font>
      <sz val="11"/>
      <color rgb="FFFF0000"/>
      <name val="ＭＳ Ｐゴシック"/>
      <family val="3"/>
      <charset val="128"/>
    </font>
    <font>
      <sz val="10"/>
      <name val="ＭＳ 明朝"/>
      <family val="1"/>
      <charset val="128"/>
    </font>
    <font>
      <sz val="11"/>
      <color indexed="8"/>
      <name val="ＭＳ Ｐゴシック"/>
      <family val="3"/>
      <charset val="128"/>
      <scheme val="minor"/>
    </font>
    <font>
      <sz val="20"/>
      <name val="ＭＳ ゴシック"/>
      <family val="3"/>
      <charset val="128"/>
    </font>
    <font>
      <sz val="14"/>
      <color theme="1"/>
      <name val="ＭＳ Ｐゴシック"/>
      <family val="3"/>
      <charset val="128"/>
    </font>
    <font>
      <strike/>
      <sz val="11"/>
      <color theme="1"/>
      <name val="ＭＳ ゴシック"/>
      <family val="3"/>
      <charset val="128"/>
    </font>
    <font>
      <u/>
      <sz val="11"/>
      <color indexed="36"/>
      <name val="ＭＳ Ｐゴシック"/>
      <family val="3"/>
      <charset val="128"/>
    </font>
    <font>
      <sz val="9"/>
      <color rgb="FF000000"/>
      <name val="Meiryo UI"/>
      <family val="3"/>
      <charset val="128"/>
    </font>
  </fonts>
  <fills count="17">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rgb="FFFFFF00"/>
        <bgColor indexed="64"/>
      </patternFill>
    </fill>
    <fill>
      <patternFill patternType="solid">
        <fgColor rgb="FFFFFF99"/>
        <bgColor indexed="64"/>
      </patternFill>
    </fill>
    <fill>
      <patternFill patternType="solid">
        <fgColor rgb="FF92D050"/>
        <bgColor indexed="64"/>
      </patternFill>
    </fill>
    <fill>
      <patternFill patternType="solid">
        <fgColor rgb="FFFFFFCC"/>
        <bgColor indexed="64"/>
      </patternFill>
    </fill>
    <fill>
      <patternFill patternType="solid">
        <fgColor rgb="FFCCFFFF"/>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34998626667073579"/>
        <bgColor indexed="64"/>
      </patternFill>
    </fill>
  </fills>
  <borders count="29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thin">
        <color indexed="64"/>
      </right>
      <top/>
      <bottom style="medium">
        <color indexed="64"/>
      </bottom>
      <diagonal/>
    </border>
    <border>
      <left/>
      <right/>
      <top style="double">
        <color indexed="64"/>
      </top>
      <bottom/>
      <diagonal/>
    </border>
    <border>
      <left/>
      <right/>
      <top/>
      <bottom style="double">
        <color indexed="64"/>
      </bottom>
      <diagonal/>
    </border>
    <border>
      <left/>
      <right style="thin">
        <color indexed="64"/>
      </right>
      <top style="medium">
        <color indexed="64"/>
      </top>
      <bottom/>
      <diagonal/>
    </border>
    <border>
      <left style="thin">
        <color indexed="64"/>
      </left>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right style="dashed">
        <color indexed="64"/>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double">
        <color indexed="64"/>
      </top>
      <bottom style="thin">
        <color indexed="64"/>
      </bottom>
      <diagonal/>
    </border>
    <border>
      <left style="medium">
        <color indexed="64"/>
      </left>
      <right style="thin">
        <color indexed="64"/>
      </right>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medium">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medium">
        <color indexed="64"/>
      </left>
      <right/>
      <top style="thin">
        <color indexed="64"/>
      </top>
      <bottom style="medium">
        <color indexed="64"/>
      </bottom>
      <diagonal/>
    </border>
    <border>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top style="medium">
        <color indexed="64"/>
      </top>
      <bottom/>
      <diagonal/>
    </border>
    <border>
      <left/>
      <right style="dotted">
        <color indexed="64"/>
      </right>
      <top/>
      <bottom/>
      <diagonal/>
    </border>
    <border>
      <left style="dotted">
        <color indexed="64"/>
      </left>
      <right style="thin">
        <color indexed="64"/>
      </right>
      <top/>
      <bottom/>
      <diagonal/>
    </border>
    <border>
      <left style="dotted">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top style="dashed">
        <color indexed="64"/>
      </top>
      <bottom/>
      <diagonal/>
    </border>
    <border>
      <left/>
      <right style="medium">
        <color indexed="64"/>
      </right>
      <top style="dashed">
        <color indexed="64"/>
      </top>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style="medium">
        <color indexed="64"/>
      </left>
      <right/>
      <top/>
      <bottom style="dashed">
        <color indexed="64"/>
      </bottom>
      <diagonal/>
    </border>
    <border>
      <left/>
      <right style="dotted">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right style="medium">
        <color indexed="64"/>
      </right>
      <top style="dashed">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dotted">
        <color indexed="64"/>
      </left>
      <right/>
      <top/>
      <bottom/>
      <diagonal/>
    </border>
    <border>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dotted">
        <color indexed="64"/>
      </right>
      <top style="medium">
        <color indexed="64"/>
      </top>
      <bottom style="thin">
        <color indexed="64"/>
      </bottom>
      <diagonal/>
    </border>
    <border>
      <left style="medium">
        <color indexed="64"/>
      </left>
      <right/>
      <top style="thin">
        <color indexed="64"/>
      </top>
      <bottom style="dotted">
        <color indexed="64"/>
      </bottom>
      <diagonal/>
    </border>
    <border>
      <left style="medium">
        <color indexed="64"/>
      </left>
      <right/>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bottom style="thin">
        <color indexed="64"/>
      </bottom>
      <diagonal/>
    </border>
    <border>
      <left style="dashed">
        <color indexed="64"/>
      </left>
      <right style="dotted">
        <color indexed="64"/>
      </right>
      <top style="thin">
        <color indexed="64"/>
      </top>
      <bottom style="medium">
        <color indexed="64"/>
      </bottom>
      <diagonal/>
    </border>
    <border>
      <left style="dotted">
        <color indexed="64"/>
      </left>
      <right/>
      <top style="medium">
        <color indexed="64"/>
      </top>
      <bottom style="thin">
        <color indexed="64"/>
      </bottom>
      <diagonal/>
    </border>
    <border>
      <left style="dotted">
        <color indexed="64"/>
      </left>
      <right/>
      <top/>
      <bottom style="thin">
        <color indexed="64"/>
      </bottom>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right style="thin">
        <color indexed="64"/>
      </right>
      <top style="dotted">
        <color indexed="64"/>
      </top>
      <bottom style="medium">
        <color indexed="64"/>
      </bottom>
      <diagonal/>
    </border>
    <border>
      <left style="dotted">
        <color indexed="64"/>
      </left>
      <right/>
      <top style="dotted">
        <color indexed="64"/>
      </top>
      <bottom style="medium">
        <color indexed="64"/>
      </bottom>
      <diagonal/>
    </border>
    <border>
      <left style="thin">
        <color indexed="64"/>
      </left>
      <right style="thin">
        <color indexed="64"/>
      </right>
      <top/>
      <bottom style="dotted">
        <color indexed="64"/>
      </bottom>
      <diagonal/>
    </border>
    <border>
      <left/>
      <right style="hair">
        <color indexed="64"/>
      </right>
      <top style="thin">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medium">
        <color indexed="64"/>
      </bottom>
      <diagonal/>
    </border>
    <border>
      <left/>
      <right style="dotted">
        <color indexed="64"/>
      </right>
      <top style="dashed">
        <color indexed="64"/>
      </top>
      <bottom/>
      <diagonal/>
    </border>
    <border>
      <left style="dotted">
        <color indexed="64"/>
      </left>
      <right/>
      <top style="dash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medium">
        <color indexed="64"/>
      </right>
      <top style="hair">
        <color indexed="64"/>
      </top>
      <bottom style="thin">
        <color indexed="64"/>
      </bottom>
      <diagonal/>
    </border>
    <border>
      <left style="dashed">
        <color indexed="64"/>
      </left>
      <right/>
      <top style="thin">
        <color indexed="64"/>
      </top>
      <bottom/>
      <diagonal/>
    </border>
    <border>
      <left style="hair">
        <color indexed="64"/>
      </left>
      <right/>
      <top style="thin">
        <color indexed="64"/>
      </top>
      <bottom/>
      <diagonal/>
    </border>
    <border>
      <left style="thin">
        <color indexed="64"/>
      </left>
      <right/>
      <top style="dotted">
        <color indexed="64"/>
      </top>
      <bottom style="dotted">
        <color indexed="64"/>
      </bottom>
      <diagonal/>
    </border>
    <border diagonalUp="1">
      <left style="medium">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diagonalUp="1">
      <left style="thin">
        <color indexed="64"/>
      </left>
      <right style="medium">
        <color indexed="64"/>
      </right>
      <top style="thin">
        <color indexed="64"/>
      </top>
      <bottom/>
      <diagonal style="thin">
        <color indexed="64"/>
      </diagonal>
    </border>
    <border>
      <left/>
      <right style="medium">
        <color indexed="64"/>
      </right>
      <top style="double">
        <color indexed="64"/>
      </top>
      <bottom/>
      <diagonal/>
    </border>
    <border>
      <left style="thin">
        <color indexed="64"/>
      </left>
      <right style="thin">
        <color indexed="64"/>
      </right>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double">
        <color indexed="64"/>
      </top>
      <bottom/>
      <diagonal style="thin">
        <color indexed="64"/>
      </diagonal>
    </border>
    <border>
      <left style="dotted">
        <color indexed="64"/>
      </left>
      <right style="medium">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diagonalDown="1">
      <left/>
      <right style="medium">
        <color indexed="64"/>
      </right>
      <top style="dotted">
        <color indexed="64"/>
      </top>
      <bottom style="dotted">
        <color indexed="64"/>
      </bottom>
      <diagonal style="thin">
        <color indexed="64"/>
      </diagonal>
    </border>
    <border diagonalDown="1">
      <left style="thin">
        <color indexed="64"/>
      </left>
      <right/>
      <top style="dotted">
        <color indexed="64"/>
      </top>
      <bottom style="dotted">
        <color indexed="64"/>
      </bottom>
      <diagonal style="thin">
        <color indexed="64"/>
      </diagonal>
    </border>
  </borders>
  <cellStyleXfs count="23">
    <xf numFmtId="0" fontId="0" fillId="0" borderId="0"/>
    <xf numFmtId="0" fontId="2" fillId="0" borderId="0">
      <alignment vertical="center"/>
    </xf>
    <xf numFmtId="0" fontId="2" fillId="0" borderId="0">
      <alignment vertical="center"/>
    </xf>
    <xf numFmtId="0" fontId="17" fillId="0" borderId="0">
      <alignment vertical="center"/>
    </xf>
    <xf numFmtId="0" fontId="3" fillId="0" borderId="0"/>
    <xf numFmtId="0" fontId="3" fillId="0" borderId="0">
      <alignment vertical="center"/>
    </xf>
    <xf numFmtId="0" fontId="19" fillId="0" borderId="0"/>
    <xf numFmtId="0" fontId="2" fillId="0" borderId="0">
      <alignment vertical="center"/>
    </xf>
    <xf numFmtId="0" fontId="2" fillId="0" borderId="0">
      <alignment vertical="center"/>
    </xf>
    <xf numFmtId="0" fontId="2" fillId="0" borderId="0"/>
    <xf numFmtId="0" fontId="5"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xf numFmtId="38" fontId="2"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xf numFmtId="0" fontId="86" fillId="0" borderId="0">
      <alignment vertical="center"/>
    </xf>
  </cellStyleXfs>
  <cellXfs count="1966">
    <xf numFmtId="0" fontId="0" fillId="0" borderId="0" xfId="0"/>
    <xf numFmtId="0" fontId="6" fillId="0" borderId="0" xfId="0" applyFont="1"/>
    <xf numFmtId="0" fontId="6" fillId="0" borderId="3" xfId="0" applyFont="1" applyBorder="1" applyAlignment="1">
      <alignment vertical="center"/>
    </xf>
    <xf numFmtId="0" fontId="9" fillId="0" borderId="0" xfId="0" applyFont="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176" fontId="6" fillId="0" borderId="13" xfId="0" applyNumberFormat="1" applyFont="1" applyBorder="1" applyAlignment="1">
      <alignment wrapText="1"/>
    </xf>
    <xf numFmtId="176" fontId="6" fillId="0" borderId="13" xfId="0" applyNumberFormat="1" applyFont="1" applyBorder="1" applyAlignment="1">
      <alignment horizontal="left"/>
    </xf>
    <xf numFmtId="176" fontId="6" fillId="0" borderId="14" xfId="0" applyNumberFormat="1" applyFont="1" applyBorder="1" applyAlignment="1">
      <alignment horizontal="left"/>
    </xf>
    <xf numFmtId="0" fontId="6" fillId="2" borderId="15" xfId="0" applyFont="1" applyFill="1" applyBorder="1" applyAlignment="1">
      <alignment vertical="center"/>
    </xf>
    <xf numFmtId="0" fontId="6" fillId="2" borderId="16" xfId="0" applyFont="1" applyFill="1" applyBorder="1" applyAlignment="1">
      <alignment vertical="center"/>
    </xf>
    <xf numFmtId="176" fontId="6" fillId="2" borderId="13" xfId="0" applyNumberFormat="1" applyFont="1" applyFill="1" applyBorder="1" applyAlignment="1">
      <alignment wrapText="1"/>
    </xf>
    <xf numFmtId="0" fontId="6" fillId="0" borderId="0" xfId="0" applyFont="1" applyAlignment="1">
      <alignment vertical="top"/>
    </xf>
    <xf numFmtId="0" fontId="6" fillId="0" borderId="10" xfId="0" applyFont="1" applyBorder="1" applyAlignment="1">
      <alignment horizontal="right" vertical="center"/>
    </xf>
    <xf numFmtId="0" fontId="6" fillId="0" borderId="10" xfId="0" applyFont="1" applyBorder="1" applyAlignment="1">
      <alignment vertical="center"/>
    </xf>
    <xf numFmtId="0" fontId="6" fillId="0" borderId="0" xfId="0" applyFont="1" applyAlignment="1">
      <alignment vertical="center"/>
    </xf>
    <xf numFmtId="0" fontId="6" fillId="0" borderId="2" xfId="0" applyFont="1" applyBorder="1" applyAlignment="1">
      <alignment horizontal="distributed" vertical="center" wrapText="1"/>
    </xf>
    <xf numFmtId="0" fontId="6" fillId="0" borderId="39" xfId="0" applyFont="1" applyBorder="1" applyAlignment="1">
      <alignment vertical="center"/>
    </xf>
    <xf numFmtId="0" fontId="6" fillId="0" borderId="35" xfId="0" applyFont="1" applyBorder="1" applyAlignment="1">
      <alignment vertical="center"/>
    </xf>
    <xf numFmtId="0" fontId="6" fillId="0" borderId="36" xfId="0" applyFont="1" applyBorder="1" applyAlignment="1">
      <alignment vertical="center"/>
    </xf>
    <xf numFmtId="0" fontId="6" fillId="0" borderId="32" xfId="0" applyFont="1" applyBorder="1" applyAlignment="1">
      <alignment vertical="center"/>
    </xf>
    <xf numFmtId="0" fontId="6" fillId="0" borderId="6" xfId="0" applyFont="1" applyBorder="1" applyAlignment="1">
      <alignment vertical="center"/>
    </xf>
    <xf numFmtId="0" fontId="6" fillId="0" borderId="30" xfId="0" applyFont="1" applyBorder="1" applyAlignment="1">
      <alignment vertical="center"/>
    </xf>
    <xf numFmtId="0" fontId="6" fillId="0" borderId="40" xfId="0" applyFont="1" applyBorder="1" applyAlignment="1">
      <alignment vertical="center"/>
    </xf>
    <xf numFmtId="0" fontId="6" fillId="0" borderId="52" xfId="0" applyFont="1" applyBorder="1" applyAlignment="1">
      <alignment vertical="center"/>
    </xf>
    <xf numFmtId="0" fontId="6" fillId="0" borderId="42" xfId="0" applyFont="1" applyBorder="1" applyAlignment="1">
      <alignment vertical="center"/>
    </xf>
    <xf numFmtId="0" fontId="6" fillId="0" borderId="29" xfId="0" applyFont="1" applyBorder="1" applyAlignment="1">
      <alignment vertical="center"/>
    </xf>
    <xf numFmtId="0" fontId="10" fillId="0" borderId="0" xfId="1" applyFont="1">
      <alignment vertical="center"/>
    </xf>
    <xf numFmtId="0" fontId="6" fillId="0" borderId="0" xfId="1" applyFont="1">
      <alignment vertical="center"/>
    </xf>
    <xf numFmtId="0" fontId="6" fillId="0" borderId="0" xfId="0" applyFont="1" applyAlignment="1">
      <alignment horizontal="center" vertical="center"/>
    </xf>
    <xf numFmtId="0" fontId="6" fillId="4" borderId="35" xfId="0" applyFont="1" applyFill="1" applyBorder="1" applyAlignment="1">
      <alignment horizontal="center" vertical="center" wrapText="1"/>
    </xf>
    <xf numFmtId="0" fontId="6" fillId="4" borderId="35" xfId="0" applyFont="1" applyFill="1" applyBorder="1" applyAlignment="1">
      <alignment horizontal="center" wrapText="1"/>
    </xf>
    <xf numFmtId="0" fontId="6" fillId="4" borderId="35" xfId="0" applyFont="1" applyFill="1" applyBorder="1" applyAlignment="1">
      <alignment horizontal="center"/>
    </xf>
    <xf numFmtId="0" fontId="6" fillId="4" borderId="53" xfId="0" applyFont="1" applyFill="1" applyBorder="1" applyAlignment="1">
      <alignment horizontal="center"/>
    </xf>
    <xf numFmtId="0" fontId="6" fillId="3" borderId="54" xfId="0" applyFont="1" applyFill="1" applyBorder="1" applyAlignment="1">
      <alignment horizontal="center" vertical="center" wrapText="1"/>
    </xf>
    <xf numFmtId="0" fontId="6" fillId="3" borderId="55" xfId="0" applyFont="1" applyFill="1" applyBorder="1" applyAlignment="1">
      <alignment horizontal="left" vertical="center" shrinkToFit="1"/>
    </xf>
    <xf numFmtId="0" fontId="6" fillId="3" borderId="56" xfId="0" applyFont="1" applyFill="1" applyBorder="1" applyAlignment="1">
      <alignment horizontal="center" vertical="center" wrapText="1"/>
    </xf>
    <xf numFmtId="0" fontId="6" fillId="3" borderId="57" xfId="0" applyFont="1" applyFill="1" applyBorder="1" applyAlignment="1">
      <alignment horizontal="left" vertical="center" shrinkToFit="1"/>
    </xf>
    <xf numFmtId="0" fontId="6" fillId="3" borderId="58" xfId="0" applyFont="1" applyFill="1" applyBorder="1" applyAlignment="1">
      <alignment horizontal="center" vertical="center" wrapText="1"/>
    </xf>
    <xf numFmtId="0" fontId="6" fillId="3" borderId="59" xfId="0" applyFont="1" applyFill="1" applyBorder="1" applyAlignment="1">
      <alignment horizontal="left" vertical="center" shrinkToFit="1"/>
    </xf>
    <xf numFmtId="0" fontId="10" fillId="0" borderId="0" xfId="0" applyFont="1" applyAlignment="1">
      <alignment vertical="center"/>
    </xf>
    <xf numFmtId="0" fontId="6" fillId="6" borderId="27" xfId="0" applyFont="1" applyFill="1" applyBorder="1" applyAlignment="1">
      <alignment horizontal="left" vertical="center"/>
    </xf>
    <xf numFmtId="0" fontId="6" fillId="6" borderId="49" xfId="0" applyFont="1" applyFill="1" applyBorder="1" applyAlignment="1">
      <alignment horizontal="left" vertical="center"/>
    </xf>
    <xf numFmtId="0" fontId="0" fillId="0" borderId="0" xfId="0" applyAlignment="1">
      <alignment vertical="center"/>
    </xf>
    <xf numFmtId="176" fontId="6" fillId="2" borderId="14" xfId="0" applyNumberFormat="1" applyFont="1" applyFill="1" applyBorder="1" applyAlignment="1">
      <alignment wrapText="1"/>
    </xf>
    <xf numFmtId="0" fontId="24" fillId="0" borderId="0" xfId="0" applyFont="1" applyAlignment="1">
      <alignment vertical="center"/>
    </xf>
    <xf numFmtId="0" fontId="27" fillId="0" borderId="0" xfId="0" applyFont="1" applyAlignment="1">
      <alignment horizontal="center" vertical="center"/>
    </xf>
    <xf numFmtId="0" fontId="24" fillId="0" borderId="0" xfId="0" applyFont="1" applyAlignment="1">
      <alignment horizontal="left" vertical="center"/>
    </xf>
    <xf numFmtId="0" fontId="28" fillId="0" borderId="0" xfId="0" applyFont="1" applyAlignment="1">
      <alignment horizontal="left" vertical="center"/>
    </xf>
    <xf numFmtId="0" fontId="24" fillId="5" borderId="67" xfId="0" applyFont="1" applyFill="1" applyBorder="1" applyAlignment="1">
      <alignment horizontal="center" vertical="center"/>
    </xf>
    <xf numFmtId="0" fontId="24" fillId="5" borderId="2" xfId="0" applyFont="1" applyFill="1" applyBorder="1" applyAlignment="1">
      <alignment horizontal="center" vertical="center"/>
    </xf>
    <xf numFmtId="0" fontId="24" fillId="7" borderId="2" xfId="0" applyFont="1" applyFill="1" applyBorder="1" applyAlignment="1">
      <alignment horizontal="center" vertical="center"/>
    </xf>
    <xf numFmtId="0" fontId="23" fillId="0" borderId="2" xfId="0" applyFont="1" applyBorder="1" applyAlignment="1">
      <alignment horizontal="left" vertical="center" wrapText="1"/>
    </xf>
    <xf numFmtId="0" fontId="24" fillId="7" borderId="2" xfId="0" applyFont="1" applyFill="1" applyBorder="1" applyAlignment="1">
      <alignment horizontal="center" vertical="center" wrapText="1"/>
    </xf>
    <xf numFmtId="0" fontId="24" fillId="0" borderId="0" xfId="0" applyFont="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xf>
    <xf numFmtId="0" fontId="0" fillId="0" borderId="2" xfId="0" applyBorder="1" applyAlignment="1">
      <alignment horizontal="center" vertical="center" wrapText="1"/>
    </xf>
    <xf numFmtId="0" fontId="32" fillId="0" borderId="0" xfId="3" applyFont="1">
      <alignment vertical="center"/>
    </xf>
    <xf numFmtId="0" fontId="33" fillId="0" borderId="0" xfId="3" applyFont="1">
      <alignment vertical="center"/>
    </xf>
    <xf numFmtId="0" fontId="32" fillId="0" borderId="0" xfId="0" applyFont="1" applyAlignment="1">
      <alignment horizontal="left" vertical="center"/>
    </xf>
    <xf numFmtId="0" fontId="36" fillId="0" borderId="0" xfId="0" applyFont="1" applyAlignment="1">
      <alignment vertical="center"/>
    </xf>
    <xf numFmtId="0" fontId="0" fillId="0" borderId="0" xfId="0" applyAlignment="1">
      <alignment horizontal="left" vertical="center" wrapText="1"/>
    </xf>
    <xf numFmtId="0" fontId="37" fillId="0" borderId="0" xfId="0" applyFont="1" applyAlignment="1">
      <alignment horizontal="left" vertical="center" wrapText="1"/>
    </xf>
    <xf numFmtId="0" fontId="38" fillId="0" borderId="0" xfId="0" applyFont="1" applyAlignment="1">
      <alignment horizontal="left" vertical="center" wrapText="1"/>
    </xf>
    <xf numFmtId="0" fontId="39" fillId="0" borderId="0" xfId="0" applyFont="1" applyAlignment="1">
      <alignment vertical="center" wrapText="1"/>
    </xf>
    <xf numFmtId="0" fontId="22" fillId="0" borderId="0" xfId="0" applyFont="1" applyAlignment="1">
      <alignment horizontal="left" vertical="center"/>
    </xf>
    <xf numFmtId="0" fontId="22" fillId="0" borderId="0" xfId="0" applyFont="1" applyAlignment="1">
      <alignment horizontal="left" vertical="center" wrapText="1"/>
    </xf>
    <xf numFmtId="0" fontId="35" fillId="0" borderId="0" xfId="3" applyFont="1">
      <alignment vertical="center"/>
    </xf>
    <xf numFmtId="0" fontId="32" fillId="0" borderId="99" xfId="0" applyFont="1" applyBorder="1" applyAlignment="1">
      <alignment horizontal="left" vertical="center" wrapText="1"/>
    </xf>
    <xf numFmtId="0" fontId="26" fillId="0" borderId="93" xfId="0" applyFont="1" applyBorder="1" applyAlignment="1">
      <alignment horizontal="center" vertical="center" wrapText="1"/>
    </xf>
    <xf numFmtId="0" fontId="40" fillId="0" borderId="69" xfId="0" applyFont="1" applyBorder="1" applyAlignment="1">
      <alignment horizontal="left" vertical="center" wrapText="1"/>
    </xf>
    <xf numFmtId="0" fontId="26" fillId="0" borderId="9"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2" xfId="0" applyFont="1" applyBorder="1" applyAlignment="1">
      <alignment horizontal="center" vertical="center" wrapText="1"/>
    </xf>
    <xf numFmtId="0" fontId="20" fillId="8" borderId="50" xfId="10" applyFont="1" applyFill="1" applyBorder="1" applyProtection="1">
      <alignment vertical="center"/>
      <protection locked="0"/>
    </xf>
    <xf numFmtId="0" fontId="32" fillId="0" borderId="124" xfId="0" applyFont="1" applyBorder="1" applyAlignment="1">
      <alignment horizontal="left" vertical="top" wrapText="1"/>
    </xf>
    <xf numFmtId="0" fontId="20" fillId="8" borderId="118" xfId="10" applyFont="1" applyFill="1" applyBorder="1" applyProtection="1">
      <alignment vertical="center"/>
      <protection locked="0"/>
    </xf>
    <xf numFmtId="0" fontId="32" fillId="0" borderId="125" xfId="0" applyFont="1" applyBorder="1" applyAlignment="1">
      <alignment horizontal="left" vertical="top" wrapText="1"/>
    </xf>
    <xf numFmtId="0" fontId="20" fillId="8" borderId="126" xfId="10" applyFont="1" applyFill="1" applyBorder="1" applyProtection="1">
      <alignment vertical="center"/>
      <protection locked="0"/>
    </xf>
    <xf numFmtId="0" fontId="41" fillId="0" borderId="18" xfId="0" applyFont="1" applyBorder="1" applyAlignment="1">
      <alignment horizontal="left" vertical="center" wrapText="1"/>
    </xf>
    <xf numFmtId="0" fontId="13" fillId="0" borderId="33" xfId="10" applyFont="1" applyBorder="1" applyProtection="1">
      <alignment vertical="center"/>
      <protection locked="0"/>
    </xf>
    <xf numFmtId="0" fontId="18" fillId="0" borderId="33" xfId="0" applyFont="1" applyBorder="1" applyAlignment="1">
      <alignment horizontal="left" vertical="top" wrapText="1"/>
    </xf>
    <xf numFmtId="0" fontId="18" fillId="0" borderId="28" xfId="0" applyFont="1" applyBorder="1" applyAlignment="1">
      <alignment horizontal="left" vertical="top" wrapText="1"/>
    </xf>
    <xf numFmtId="0" fontId="32" fillId="0" borderId="127" xfId="0" applyFont="1" applyBorder="1" applyAlignment="1">
      <alignment horizontal="left" vertical="top" wrapText="1"/>
    </xf>
    <xf numFmtId="0" fontId="32" fillId="0" borderId="117" xfId="0" applyFont="1" applyBorder="1" applyAlignment="1">
      <alignment horizontal="left" vertical="top" wrapText="1"/>
    </xf>
    <xf numFmtId="0" fontId="32" fillId="0" borderId="119" xfId="0" applyFont="1" applyBorder="1" applyAlignment="1">
      <alignment horizontal="left" vertical="top" wrapText="1"/>
    </xf>
    <xf numFmtId="0" fontId="0" fillId="0" borderId="0" xfId="0" applyAlignment="1">
      <alignment horizontal="left" vertical="center"/>
    </xf>
    <xf numFmtId="0" fontId="18" fillId="0" borderId="0" xfId="0" applyFont="1" applyAlignment="1">
      <alignment horizontal="left" vertical="center"/>
    </xf>
    <xf numFmtId="0" fontId="42" fillId="0" borderId="0" xfId="0" applyFont="1" applyAlignment="1">
      <alignment horizontal="left" vertical="center"/>
    </xf>
    <xf numFmtId="0" fontId="34" fillId="0" borderId="0" xfId="0" applyFont="1" applyAlignment="1">
      <alignment vertical="center"/>
    </xf>
    <xf numFmtId="0" fontId="2" fillId="0" borderId="0" xfId="1">
      <alignment vertical="center"/>
    </xf>
    <xf numFmtId="0" fontId="6" fillId="0" borderId="0" xfId="1" applyFont="1" applyAlignment="1">
      <alignment horizontal="left" vertical="center"/>
    </xf>
    <xf numFmtId="0" fontId="6" fillId="0" borderId="0" xfId="1" applyFont="1" applyAlignment="1">
      <alignment horizontal="center" vertical="center"/>
    </xf>
    <xf numFmtId="0" fontId="34" fillId="0" borderId="0" xfId="0" applyFont="1" applyAlignment="1">
      <alignment vertical="center" wrapText="1"/>
    </xf>
    <xf numFmtId="0" fontId="6" fillId="0" borderId="43" xfId="0" applyFont="1" applyBorder="1" applyAlignment="1">
      <alignment vertical="center"/>
    </xf>
    <xf numFmtId="0" fontId="6" fillId="0" borderId="44" xfId="0" applyFont="1" applyBorder="1" applyAlignment="1">
      <alignment vertical="center"/>
    </xf>
    <xf numFmtId="0" fontId="6" fillId="0" borderId="67" xfId="0" applyFont="1" applyBorder="1" applyAlignment="1">
      <alignment vertical="center"/>
    </xf>
    <xf numFmtId="0" fontId="6" fillId="0" borderId="46" xfId="0" applyFont="1" applyBorder="1" applyAlignment="1">
      <alignment vertical="center"/>
    </xf>
    <xf numFmtId="0" fontId="6" fillId="0" borderId="19" xfId="0" applyFont="1" applyBorder="1" applyAlignment="1">
      <alignment vertical="center"/>
    </xf>
    <xf numFmtId="0" fontId="6" fillId="0" borderId="45" xfId="0" applyFont="1" applyBorder="1" applyAlignment="1">
      <alignment vertical="center"/>
    </xf>
    <xf numFmtId="0" fontId="6" fillId="0" borderId="70" xfId="0" applyFont="1" applyBorder="1" applyAlignment="1">
      <alignment vertical="center"/>
    </xf>
    <xf numFmtId="0" fontId="6" fillId="0" borderId="34" xfId="0" applyFont="1" applyBorder="1" applyAlignment="1">
      <alignment vertical="center"/>
    </xf>
    <xf numFmtId="0" fontId="7" fillId="0" borderId="0" xfId="0" applyFont="1" applyAlignment="1">
      <alignment vertical="center"/>
    </xf>
    <xf numFmtId="0" fontId="11" fillId="0" borderId="0" xfId="0" applyFont="1" applyAlignment="1">
      <alignment vertical="top"/>
    </xf>
    <xf numFmtId="0" fontId="11" fillId="0" borderId="0" xfId="0" applyFont="1" applyAlignment="1">
      <alignment vertical="center"/>
    </xf>
    <xf numFmtId="0" fontId="46" fillId="0" borderId="0" xfId="0" applyFont="1" applyAlignment="1">
      <alignment vertical="center"/>
    </xf>
    <xf numFmtId="0" fontId="5" fillId="0" borderId="0" xfId="0" applyFont="1" applyAlignment="1">
      <alignment vertical="center" wrapText="1"/>
    </xf>
    <xf numFmtId="0" fontId="5" fillId="5" borderId="2" xfId="0" applyFont="1" applyFill="1" applyBorder="1" applyAlignment="1">
      <alignment horizontal="center" vertical="center" wrapText="1"/>
    </xf>
    <xf numFmtId="0" fontId="5" fillId="0" borderId="2" xfId="0" applyFont="1" applyBorder="1" applyAlignment="1">
      <alignment vertical="center" wrapText="1"/>
    </xf>
    <xf numFmtId="0" fontId="0" fillId="5" borderId="2" xfId="0" applyFill="1" applyBorder="1" applyAlignment="1">
      <alignment vertical="center" wrapText="1"/>
    </xf>
    <xf numFmtId="0" fontId="24" fillId="0" borderId="2" xfId="0" applyFont="1" applyBorder="1" applyAlignment="1">
      <alignment vertical="center" wrapText="1"/>
    </xf>
    <xf numFmtId="0" fontId="13" fillId="0" borderId="0" xfId="0" applyFont="1" applyAlignment="1">
      <alignment vertical="center"/>
    </xf>
    <xf numFmtId="0" fontId="6" fillId="0" borderId="5" xfId="11" applyFont="1" applyBorder="1" applyAlignment="1">
      <alignment vertical="center" shrinkToFit="1"/>
    </xf>
    <xf numFmtId="0" fontId="6" fillId="0" borderId="4" xfId="11" applyFont="1" applyBorder="1" applyAlignment="1">
      <alignment vertical="center" shrinkToFit="1"/>
    </xf>
    <xf numFmtId="0" fontId="6" fillId="0" borderId="0" xfId="11" applyFont="1">
      <alignment vertical="center"/>
    </xf>
    <xf numFmtId="0" fontId="34" fillId="0" borderId="100" xfId="0" applyFont="1" applyBorder="1" applyAlignment="1">
      <alignment horizontal="left" vertical="top" wrapText="1"/>
    </xf>
    <xf numFmtId="0" fontId="49" fillId="0" borderId="0" xfId="0" applyFont="1" applyAlignment="1">
      <alignment horizontal="left" vertical="center"/>
    </xf>
    <xf numFmtId="0" fontId="10" fillId="0" borderId="0" xfId="1" applyFont="1" applyAlignment="1">
      <alignment horizontal="center" vertical="center"/>
    </xf>
    <xf numFmtId="0" fontId="10" fillId="0" borderId="2" xfId="1"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right" vertical="center"/>
    </xf>
    <xf numFmtId="0" fontId="6" fillId="0" borderId="38" xfId="0" applyFont="1" applyBorder="1" applyAlignment="1">
      <alignment vertical="center"/>
    </xf>
    <xf numFmtId="49" fontId="6" fillId="0" borderId="1" xfId="0" applyNumberFormat="1" applyFont="1" applyBorder="1" applyAlignment="1">
      <alignment horizontal="center" vertical="center" wrapText="1"/>
    </xf>
    <xf numFmtId="0" fontId="7" fillId="0" borderId="0" xfId="11" applyFont="1" applyAlignment="1">
      <alignment horizontal="left" vertical="center"/>
    </xf>
    <xf numFmtId="0" fontId="14" fillId="0" borderId="0" xfId="1" applyFont="1">
      <alignment vertical="center"/>
    </xf>
    <xf numFmtId="0" fontId="9" fillId="0" borderId="0" xfId="11" applyFont="1">
      <alignment vertical="center"/>
    </xf>
    <xf numFmtId="0" fontId="14" fillId="0" borderId="0" xfId="11" applyFont="1" applyAlignment="1">
      <alignment horizontal="left" vertical="center"/>
    </xf>
    <xf numFmtId="0" fontId="14" fillId="0" borderId="0" xfId="1" applyFont="1" applyAlignment="1">
      <alignment horizontal="left" vertical="center"/>
    </xf>
    <xf numFmtId="0" fontId="6" fillId="0" borderId="1" xfId="0" applyFont="1" applyBorder="1" applyAlignment="1">
      <alignment vertical="center"/>
    </xf>
    <xf numFmtId="0" fontId="6" fillId="0" borderId="33" xfId="0" applyFont="1" applyBorder="1" applyAlignment="1">
      <alignment vertical="center"/>
    </xf>
    <xf numFmtId="0" fontId="9" fillId="0" borderId="34" xfId="0" applyFont="1" applyBorder="1" applyAlignment="1">
      <alignment vertical="center"/>
    </xf>
    <xf numFmtId="0" fontId="9" fillId="0" borderId="1" xfId="0" applyFont="1" applyBorder="1" applyAlignment="1">
      <alignment vertical="center"/>
    </xf>
    <xf numFmtId="0" fontId="6" fillId="0" borderId="2" xfId="0" applyFont="1" applyBorder="1" applyAlignment="1">
      <alignment vertical="center"/>
    </xf>
    <xf numFmtId="0" fontId="9" fillId="0" borderId="33" xfId="0" applyFont="1" applyBorder="1" applyAlignment="1">
      <alignment vertical="center"/>
    </xf>
    <xf numFmtId="0" fontId="9" fillId="0" borderId="33" xfId="0" applyFont="1" applyBorder="1" applyAlignment="1">
      <alignment horizontal="center" vertical="center"/>
    </xf>
    <xf numFmtId="0" fontId="7" fillId="0" borderId="0" xfId="0" applyFont="1" applyAlignment="1">
      <alignment horizontal="center" vertical="center"/>
    </xf>
    <xf numFmtId="0" fontId="24" fillId="0" borderId="0" xfId="0" applyFont="1" applyAlignment="1">
      <alignment horizontal="left" vertical="center" wrapText="1"/>
    </xf>
    <xf numFmtId="0" fontId="24" fillId="5" borderId="2" xfId="0" applyFont="1" applyFill="1" applyBorder="1" applyAlignment="1">
      <alignment horizontal="center" vertical="center" wrapText="1"/>
    </xf>
    <xf numFmtId="0" fontId="24" fillId="0" borderId="0" xfId="0" applyFont="1" applyAlignment="1">
      <alignment vertical="center" wrapText="1"/>
    </xf>
    <xf numFmtId="0" fontId="24" fillId="0" borderId="2" xfId="0" applyFont="1" applyBorder="1" applyAlignment="1">
      <alignment horizontal="center" vertical="center" wrapText="1"/>
    </xf>
    <xf numFmtId="0" fontId="24" fillId="0" borderId="2" xfId="0" applyFont="1" applyBorder="1" applyAlignment="1">
      <alignment horizontal="center" vertical="center"/>
    </xf>
    <xf numFmtId="0" fontId="23" fillId="0" borderId="2" xfId="0" applyFont="1" applyBorder="1" applyAlignment="1">
      <alignment horizontal="center" vertical="center" wrapText="1"/>
    </xf>
    <xf numFmtId="0" fontId="24" fillId="0" borderId="2" xfId="0" applyFont="1" applyBorder="1" applyAlignment="1">
      <alignment horizontal="left" vertical="center" wrapText="1"/>
    </xf>
    <xf numFmtId="0" fontId="24" fillId="0" borderId="2" xfId="0" applyFont="1" applyBorder="1" applyAlignment="1">
      <alignment horizontal="left" vertical="center"/>
    </xf>
    <xf numFmtId="0" fontId="24" fillId="0" borderId="67" xfId="0" applyFont="1" applyBorder="1" applyAlignment="1">
      <alignment horizontal="center" vertical="center"/>
    </xf>
    <xf numFmtId="0" fontId="0" fillId="0" borderId="2" xfId="0" applyBorder="1" applyAlignment="1">
      <alignment vertical="center" wrapText="1"/>
    </xf>
    <xf numFmtId="0" fontId="6" fillId="4" borderId="35" xfId="0" quotePrefix="1" applyFont="1" applyFill="1" applyBorder="1" applyAlignment="1">
      <alignment horizontal="center" wrapText="1"/>
    </xf>
    <xf numFmtId="0" fontId="0" fillId="0" borderId="0" xfId="0" applyAlignment="1">
      <alignment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2" xfId="0" quotePrefix="1" applyBorder="1" applyAlignment="1">
      <alignment horizontal="center" vertical="center"/>
    </xf>
    <xf numFmtId="0" fontId="0" fillId="5" borderId="2" xfId="0" applyFill="1" applyBorder="1" applyAlignment="1">
      <alignment horizontal="center" vertical="center" wrapText="1"/>
    </xf>
    <xf numFmtId="0" fontId="0" fillId="0" borderId="0" xfId="0" applyAlignment="1">
      <alignment horizontal="center" vertical="center"/>
    </xf>
    <xf numFmtId="0" fontId="22" fillId="0" borderId="0" xfId="0" applyFont="1" applyAlignment="1">
      <alignment vertical="center"/>
    </xf>
    <xf numFmtId="0" fontId="51" fillId="0" borderId="0" xfId="3" applyFont="1">
      <alignment vertical="center"/>
    </xf>
    <xf numFmtId="0" fontId="34" fillId="0" borderId="99" xfId="0" applyFont="1" applyBorder="1" applyAlignment="1">
      <alignment horizontal="left" vertical="center" wrapText="1"/>
    </xf>
    <xf numFmtId="0" fontId="34" fillId="0" borderId="0" xfId="0" applyFont="1" applyAlignment="1">
      <alignment horizontal="left" vertical="center" wrapText="1"/>
    </xf>
    <xf numFmtId="0" fontId="52" fillId="0" borderId="0" xfId="0" applyFont="1" applyAlignment="1">
      <alignment vertical="center"/>
    </xf>
    <xf numFmtId="0" fontId="34" fillId="0" borderId="0" xfId="0" applyFont="1" applyAlignment="1">
      <alignment vertical="top" wrapText="1"/>
    </xf>
    <xf numFmtId="0" fontId="34" fillId="0" borderId="0" xfId="0" applyFont="1" applyAlignment="1">
      <alignment vertical="top"/>
    </xf>
    <xf numFmtId="0" fontId="34" fillId="0" borderId="0" xfId="0" applyFont="1" applyAlignment="1">
      <alignment horizontal="left" vertical="top" wrapText="1"/>
    </xf>
    <xf numFmtId="0" fontId="52" fillId="0" borderId="0" xfId="0" applyFont="1" applyAlignment="1">
      <alignment horizontal="left" vertical="center" wrapText="1"/>
    </xf>
    <xf numFmtId="0" fontId="52" fillId="0" borderId="0" xfId="0" applyFont="1" applyAlignment="1">
      <alignment horizontal="center" vertical="center"/>
    </xf>
    <xf numFmtId="0" fontId="20" fillId="0" borderId="0" xfId="0" applyFont="1" applyAlignment="1">
      <alignment vertical="center"/>
    </xf>
    <xf numFmtId="0" fontId="52" fillId="8" borderId="2" xfId="0" applyFont="1" applyFill="1" applyBorder="1" applyAlignment="1">
      <alignment horizontal="center" vertical="center"/>
    </xf>
    <xf numFmtId="0" fontId="34" fillId="0" borderId="70" xfId="0" applyFont="1" applyBorder="1" applyAlignment="1">
      <alignment horizontal="left" vertical="top" wrapText="1"/>
    </xf>
    <xf numFmtId="0" fontId="34" fillId="0" borderId="10" xfId="0" applyFont="1" applyBorder="1" applyAlignment="1">
      <alignment horizontal="left" vertical="top" wrapText="1"/>
    </xf>
    <xf numFmtId="0" fontId="0" fillId="0" borderId="2" xfId="0" applyBorder="1" applyAlignment="1">
      <alignment horizontal="center" vertical="center" shrinkToFit="1"/>
    </xf>
    <xf numFmtId="0" fontId="0" fillId="0" borderId="0" xfId="0" applyAlignment="1">
      <alignment vertical="center" shrinkToFit="1"/>
    </xf>
    <xf numFmtId="0" fontId="0" fillId="5" borderId="2" xfId="0" applyFill="1" applyBorder="1" applyAlignment="1">
      <alignment horizontal="center" vertical="center"/>
    </xf>
    <xf numFmtId="0" fontId="0" fillId="5" borderId="2" xfId="0" applyFill="1" applyBorder="1" applyAlignment="1">
      <alignment vertical="center"/>
    </xf>
    <xf numFmtId="0" fontId="0" fillId="0" borderId="2" xfId="0" applyBorder="1" applyAlignment="1">
      <alignment vertical="center"/>
    </xf>
    <xf numFmtId="0" fontId="9" fillId="0" borderId="0" xfId="6" applyFont="1" applyAlignment="1">
      <alignment vertical="center"/>
    </xf>
    <xf numFmtId="0" fontId="10" fillId="0" borderId="0" xfId="6" applyFont="1" applyAlignment="1">
      <alignment vertical="center"/>
    </xf>
    <xf numFmtId="49" fontId="10" fillId="0" borderId="0" xfId="6" applyNumberFormat="1" applyFont="1" applyAlignment="1">
      <alignment vertical="center"/>
    </xf>
    <xf numFmtId="0" fontId="54" fillId="0" borderId="0" xfId="6" applyFont="1" applyAlignment="1">
      <alignment vertical="center"/>
    </xf>
    <xf numFmtId="0" fontId="10" fillId="0" borderId="0" xfId="6" applyFont="1" applyAlignment="1">
      <alignment horizontal="center" vertical="center"/>
    </xf>
    <xf numFmtId="0" fontId="10" fillId="0" borderId="0" xfId="6" applyFont="1" applyAlignment="1">
      <alignment horizontal="right"/>
    </xf>
    <xf numFmtId="0" fontId="10" fillId="0" borderId="0" xfId="6" applyFont="1" applyAlignment="1">
      <alignment vertical="center" shrinkToFit="1"/>
    </xf>
    <xf numFmtId="0" fontId="20" fillId="0" borderId="0" xfId="6" applyFont="1" applyAlignment="1">
      <alignment vertical="center" shrinkToFit="1"/>
    </xf>
    <xf numFmtId="0" fontId="20" fillId="0" borderId="0" xfId="6" applyFont="1" applyAlignment="1">
      <alignment vertical="center"/>
    </xf>
    <xf numFmtId="0" fontId="56" fillId="0" borderId="0" xfId="6" applyFont="1" applyAlignment="1">
      <alignment vertical="center"/>
    </xf>
    <xf numFmtId="0" fontId="10" fillId="0" borderId="0" xfId="6" applyFont="1" applyAlignment="1">
      <alignment horizontal="left" vertical="center" shrinkToFit="1"/>
    </xf>
    <xf numFmtId="0" fontId="56" fillId="0" borderId="0" xfId="6" applyFont="1" applyAlignment="1">
      <alignment vertical="center" shrinkToFit="1"/>
    </xf>
    <xf numFmtId="49" fontId="9" fillId="0" borderId="0" xfId="6" applyNumberFormat="1" applyFont="1" applyAlignment="1">
      <alignment vertical="center"/>
    </xf>
    <xf numFmtId="0" fontId="2" fillId="0" borderId="0" xfId="15">
      <alignment vertical="center"/>
    </xf>
    <xf numFmtId="0" fontId="5" fillId="0" borderId="134" xfId="0" applyFont="1" applyBorder="1" applyAlignment="1">
      <alignment horizontal="center" vertical="center"/>
    </xf>
    <xf numFmtId="0" fontId="5" fillId="0" borderId="135" xfId="0" applyFont="1" applyBorder="1" applyAlignment="1">
      <alignment horizontal="center" vertical="center"/>
    </xf>
    <xf numFmtId="0" fontId="5" fillId="0" borderId="136" xfId="0" applyFont="1" applyBorder="1" applyAlignment="1">
      <alignment horizontal="center" vertical="center"/>
    </xf>
    <xf numFmtId="0" fontId="2" fillId="0" borderId="0" xfId="0" applyFont="1" applyAlignment="1">
      <alignment horizontal="center" vertical="center"/>
    </xf>
    <xf numFmtId="0" fontId="2" fillId="0" borderId="36" xfId="15" applyBorder="1">
      <alignment vertical="center"/>
    </xf>
    <xf numFmtId="0" fontId="2" fillId="0" borderId="32" xfId="15" applyBorder="1">
      <alignment vertical="center"/>
    </xf>
    <xf numFmtId="0" fontId="10" fillId="0" borderId="0" xfId="8" applyFont="1">
      <alignment vertical="center"/>
    </xf>
    <xf numFmtId="0" fontId="10" fillId="0" borderId="181" xfId="8" applyFont="1" applyBorder="1" applyAlignment="1">
      <alignment horizontal="center" vertical="center" shrinkToFit="1"/>
    </xf>
    <xf numFmtId="0" fontId="10" fillId="10" borderId="161" xfId="8" applyFont="1" applyFill="1" applyBorder="1" applyAlignment="1">
      <alignment horizontal="center" vertical="center" shrinkToFit="1"/>
    </xf>
    <xf numFmtId="0" fontId="10" fillId="10" borderId="2" xfId="8" applyFont="1" applyFill="1" applyBorder="1" applyAlignment="1">
      <alignment horizontal="center" vertical="center" shrinkToFit="1"/>
    </xf>
    <xf numFmtId="0" fontId="10" fillId="10" borderId="34" xfId="8" applyFont="1" applyFill="1" applyBorder="1" applyAlignment="1">
      <alignment horizontal="center" vertical="center" shrinkToFit="1"/>
    </xf>
    <xf numFmtId="0" fontId="10" fillId="10" borderId="3" xfId="8" applyFont="1" applyFill="1" applyBorder="1" applyAlignment="1">
      <alignment horizontal="center" vertical="center" shrinkToFit="1"/>
    </xf>
    <xf numFmtId="0" fontId="10" fillId="10" borderId="1" xfId="8" applyFont="1" applyFill="1" applyBorder="1" applyAlignment="1">
      <alignment horizontal="center" vertical="center" shrinkToFit="1"/>
    </xf>
    <xf numFmtId="0" fontId="10" fillId="11" borderId="161" xfId="8" applyFont="1" applyFill="1" applyBorder="1" applyAlignment="1">
      <alignment horizontal="center" vertical="center" shrinkToFit="1"/>
    </xf>
    <xf numFmtId="0" fontId="10" fillId="11" borderId="3" xfId="8" applyFont="1" applyFill="1" applyBorder="1" applyAlignment="1">
      <alignment horizontal="center" vertical="center" shrinkToFit="1"/>
    </xf>
    <xf numFmtId="0" fontId="11" fillId="10" borderId="161" xfId="0" applyFont="1" applyFill="1" applyBorder="1" applyAlignment="1">
      <alignment horizontal="center" vertical="center"/>
    </xf>
    <xf numFmtId="0" fontId="11" fillId="10" borderId="2" xfId="0" applyFont="1" applyFill="1" applyBorder="1" applyAlignment="1">
      <alignment horizontal="center" vertical="center"/>
    </xf>
    <xf numFmtId="0" fontId="11" fillId="10" borderId="34" xfId="0" applyFont="1" applyFill="1" applyBorder="1" applyAlignment="1">
      <alignment horizontal="center" vertical="center"/>
    </xf>
    <xf numFmtId="0" fontId="10" fillId="0" borderId="161" xfId="8" applyFont="1" applyBorder="1" applyAlignment="1">
      <alignment horizontal="center" vertical="center" shrinkToFit="1"/>
    </xf>
    <xf numFmtId="0" fontId="10" fillId="0" borderId="2" xfId="8" applyFont="1" applyBorder="1" applyAlignment="1">
      <alignment horizontal="center" vertical="center" shrinkToFit="1"/>
    </xf>
    <xf numFmtId="0" fontId="10" fillId="0" borderId="19" xfId="8" applyFont="1" applyBorder="1" applyAlignment="1">
      <alignment horizontal="center" vertical="center" shrinkToFit="1"/>
    </xf>
    <xf numFmtId="0" fontId="10" fillId="0" borderId="46" xfId="8" applyFont="1" applyBorder="1" applyAlignment="1">
      <alignment horizontal="center" vertical="center" shrinkToFit="1"/>
    </xf>
    <xf numFmtId="0" fontId="10" fillId="0" borderId="3" xfId="8" applyFont="1" applyBorder="1" applyAlignment="1">
      <alignment horizontal="center" vertical="center" shrinkToFit="1"/>
    </xf>
    <xf numFmtId="0" fontId="10" fillId="0" borderId="1" xfId="8" applyFont="1" applyBorder="1" applyAlignment="1">
      <alignment horizontal="center" vertical="center" shrinkToFit="1"/>
    </xf>
    <xf numFmtId="0" fontId="10" fillId="11" borderId="12" xfId="8" applyFont="1" applyFill="1" applyBorder="1" applyAlignment="1">
      <alignment horizontal="center" vertical="center" shrinkToFit="1"/>
    </xf>
    <xf numFmtId="0" fontId="10" fillId="0" borderId="28" xfId="8" applyFont="1" applyBorder="1">
      <alignment vertical="center"/>
    </xf>
    <xf numFmtId="0" fontId="59" fillId="0" borderId="0" xfId="8" applyFont="1">
      <alignment vertical="center"/>
    </xf>
    <xf numFmtId="0" fontId="10" fillId="0" borderId="29" xfId="8" applyFont="1" applyBorder="1">
      <alignment vertical="center"/>
    </xf>
    <xf numFmtId="0" fontId="10" fillId="0" borderId="17" xfId="8" applyFont="1" applyBorder="1" applyAlignment="1">
      <alignment horizontal="center" vertical="center" shrinkToFit="1"/>
    </xf>
    <xf numFmtId="0" fontId="10" fillId="0" borderId="186" xfId="8" applyFont="1" applyBorder="1" applyAlignment="1">
      <alignment horizontal="center" vertical="center" shrinkToFit="1"/>
    </xf>
    <xf numFmtId="0" fontId="10" fillId="0" borderId="187" xfId="8" applyFont="1" applyBorder="1" applyAlignment="1">
      <alignment horizontal="center" vertical="center" shrinkToFit="1"/>
    </xf>
    <xf numFmtId="0" fontId="10" fillId="0" borderId="188" xfId="8" applyFont="1" applyBorder="1" applyAlignment="1">
      <alignment horizontal="center" vertical="center" shrinkToFit="1"/>
    </xf>
    <xf numFmtId="0" fontId="10" fillId="0" borderId="48" xfId="8" applyFont="1" applyBorder="1" applyAlignment="1">
      <alignment horizontal="center" vertical="center" shrinkToFit="1"/>
    </xf>
    <xf numFmtId="0" fontId="10" fillId="11" borderId="138" xfId="8" applyFont="1" applyFill="1" applyBorder="1" applyAlignment="1">
      <alignment horizontal="center" vertical="center" shrinkToFit="1"/>
    </xf>
    <xf numFmtId="0" fontId="10" fillId="11" borderId="189" xfId="8" applyFont="1" applyFill="1" applyBorder="1" applyAlignment="1">
      <alignment horizontal="center" vertical="center" shrinkToFit="1"/>
    </xf>
    <xf numFmtId="0" fontId="10" fillId="0" borderId="175" xfId="8" applyFont="1" applyBorder="1">
      <alignment vertical="center"/>
    </xf>
    <xf numFmtId="0" fontId="6" fillId="0" borderId="187" xfId="8" applyFont="1" applyBorder="1" applyAlignment="1">
      <alignment horizontal="center" vertical="center"/>
    </xf>
    <xf numFmtId="0" fontId="6" fillId="0" borderId="181" xfId="8" applyFont="1" applyBorder="1" applyAlignment="1">
      <alignment horizontal="center" vertical="center"/>
    </xf>
    <xf numFmtId="0" fontId="6" fillId="0" borderId="137" xfId="8" applyFont="1" applyBorder="1" applyAlignment="1">
      <alignment horizontal="center" vertical="center"/>
    </xf>
    <xf numFmtId="0" fontId="6" fillId="11" borderId="187" xfId="8" applyFont="1" applyFill="1" applyBorder="1" applyAlignment="1">
      <alignment horizontal="center" vertical="center"/>
    </xf>
    <xf numFmtId="0" fontId="6" fillId="11" borderId="186" xfId="8" applyFont="1" applyFill="1" applyBorder="1" applyAlignment="1">
      <alignment horizontal="center" vertical="center"/>
    </xf>
    <xf numFmtId="0" fontId="10" fillId="0" borderId="0" xfId="8" applyFont="1" applyAlignment="1">
      <alignment horizontal="center" vertical="center" shrinkToFit="1"/>
    </xf>
    <xf numFmtId="0" fontId="10" fillId="0" borderId="20" xfId="8" applyFont="1" applyBorder="1">
      <alignment vertical="center"/>
    </xf>
    <xf numFmtId="0" fontId="10" fillId="0" borderId="20" xfId="8" applyFont="1" applyBorder="1" applyAlignment="1">
      <alignment horizontal="center" vertical="center"/>
    </xf>
    <xf numFmtId="0" fontId="10" fillId="0" borderId="0" xfId="8" applyFont="1" applyAlignment="1">
      <alignment horizontal="center" vertical="center"/>
    </xf>
    <xf numFmtId="0" fontId="10" fillId="0" borderId="7" xfId="8" applyFont="1" applyBorder="1">
      <alignment vertical="center"/>
    </xf>
    <xf numFmtId="0" fontId="10" fillId="0" borderId="158" xfId="8" applyFont="1" applyBorder="1" applyAlignment="1">
      <alignment horizontal="center" vertical="center" shrinkToFit="1"/>
    </xf>
    <xf numFmtId="0" fontId="10" fillId="0" borderId="188" xfId="8" applyFont="1" applyBorder="1" applyAlignment="1">
      <alignment horizontal="center" vertical="center"/>
    </xf>
    <xf numFmtId="0" fontId="10" fillId="0" borderId="158" xfId="8" applyFont="1" applyBorder="1" applyAlignment="1">
      <alignment horizontal="center" vertical="center"/>
    </xf>
    <xf numFmtId="0" fontId="10" fillId="0" borderId="173" xfId="8" applyFont="1" applyBorder="1" applyAlignment="1">
      <alignment horizontal="center" vertical="center"/>
    </xf>
    <xf numFmtId="0" fontId="10" fillId="0" borderId="12" xfId="8" applyFont="1" applyBorder="1" applyAlignment="1">
      <alignment horizontal="center" vertical="center" shrinkToFit="1"/>
    </xf>
    <xf numFmtId="0" fontId="10" fillId="0" borderId="21" xfId="8" applyFont="1" applyBorder="1" applyAlignment="1">
      <alignment horizontal="center" vertical="center"/>
    </xf>
    <xf numFmtId="0" fontId="10" fillId="0" borderId="19" xfId="8" applyFont="1" applyBorder="1" applyAlignment="1">
      <alignment horizontal="center" vertical="center"/>
    </xf>
    <xf numFmtId="0" fontId="10" fillId="11" borderId="158" xfId="8" applyFont="1" applyFill="1" applyBorder="1" applyAlignment="1">
      <alignment horizontal="center" vertical="center"/>
    </xf>
    <xf numFmtId="0" fontId="10" fillId="11" borderId="53" xfId="8" applyFont="1" applyFill="1" applyBorder="1" applyAlignment="1">
      <alignment horizontal="center" vertical="center"/>
    </xf>
    <xf numFmtId="0" fontId="10" fillId="0" borderId="30" xfId="8" applyFont="1" applyBorder="1">
      <alignment vertical="center"/>
    </xf>
    <xf numFmtId="0" fontId="10" fillId="0" borderId="2" xfId="8" applyFont="1" applyBorder="1" applyAlignment="1">
      <alignment horizontal="center" vertical="center"/>
    </xf>
    <xf numFmtId="0" fontId="10" fillId="0" borderId="161" xfId="8" applyFont="1" applyBorder="1" applyAlignment="1">
      <alignment horizontal="center" vertical="center"/>
    </xf>
    <xf numFmtId="0" fontId="10" fillId="0" borderId="3" xfId="8" applyFont="1" applyBorder="1" applyAlignment="1">
      <alignment horizontal="center" vertical="center"/>
    </xf>
    <xf numFmtId="0" fontId="10" fillId="11" borderId="161" xfId="8" applyFont="1" applyFill="1" applyBorder="1" applyAlignment="1">
      <alignment horizontal="center" vertical="center"/>
    </xf>
    <xf numFmtId="0" fontId="10" fillId="11" borderId="12" xfId="8" applyFont="1" applyFill="1" applyBorder="1" applyAlignment="1">
      <alignment horizontal="center" vertical="center"/>
    </xf>
    <xf numFmtId="0" fontId="10" fillId="0" borderId="192" xfId="8" applyFont="1" applyBorder="1" applyAlignment="1">
      <alignment horizontal="center" vertical="center" shrinkToFit="1"/>
    </xf>
    <xf numFmtId="0" fontId="10" fillId="0" borderId="25" xfId="8" applyFont="1" applyBorder="1" applyAlignment="1">
      <alignment horizontal="center" vertical="center" shrinkToFit="1"/>
    </xf>
    <xf numFmtId="0" fontId="10" fillId="0" borderId="22" xfId="8" applyFont="1" applyBorder="1" applyAlignment="1">
      <alignment horizontal="center" vertical="center"/>
    </xf>
    <xf numFmtId="0" fontId="10" fillId="0" borderId="24" xfId="8" applyFont="1" applyBorder="1" applyAlignment="1">
      <alignment horizontal="center" vertical="center"/>
    </xf>
    <xf numFmtId="0" fontId="10" fillId="0" borderId="26" xfId="8" applyFont="1" applyBorder="1" applyAlignment="1">
      <alignment horizontal="center" vertical="center" shrinkToFit="1"/>
    </xf>
    <xf numFmtId="0" fontId="10" fillId="0" borderId="27" xfId="8" applyFont="1" applyBorder="1" applyAlignment="1">
      <alignment horizontal="center" vertical="center" shrinkToFit="1"/>
    </xf>
    <xf numFmtId="0" fontId="10" fillId="11" borderId="27" xfId="8" applyFont="1" applyFill="1" applyBorder="1" applyAlignment="1">
      <alignment horizontal="center" vertical="center" shrinkToFit="1"/>
    </xf>
    <xf numFmtId="0" fontId="10" fillId="11" borderId="26" xfId="8" applyFont="1" applyFill="1" applyBorder="1" applyAlignment="1">
      <alignment horizontal="center" vertical="center" shrinkToFit="1"/>
    </xf>
    <xf numFmtId="0" fontId="6" fillId="0" borderId="0" xfId="8" applyFont="1" applyAlignment="1">
      <alignment vertical="center" textRotation="255" wrapText="1"/>
    </xf>
    <xf numFmtId="177" fontId="10" fillId="0" borderId="0" xfId="8" applyNumberFormat="1" applyFont="1" applyAlignment="1">
      <alignment horizontal="center" vertical="center"/>
    </xf>
    <xf numFmtId="0" fontId="9" fillId="0" borderId="0" xfId="8" applyFont="1" applyAlignment="1">
      <alignment vertical="top" wrapText="1"/>
    </xf>
    <xf numFmtId="0" fontId="9" fillId="0" borderId="0" xfId="8" applyFont="1" applyAlignment="1">
      <alignment vertical="top"/>
    </xf>
    <xf numFmtId="0" fontId="10" fillId="0" borderId="0" xfId="8" applyFont="1" applyAlignment="1">
      <alignment vertical="top"/>
    </xf>
    <xf numFmtId="0" fontId="9" fillId="0" borderId="0" xfId="8" applyFont="1" applyAlignment="1">
      <alignment vertical="top" wrapText="1" shrinkToFit="1"/>
    </xf>
    <xf numFmtId="0" fontId="13" fillId="0" borderId="0" xfId="8" applyFont="1">
      <alignment vertical="center"/>
    </xf>
    <xf numFmtId="0" fontId="13" fillId="0" borderId="0" xfId="8" applyFont="1" applyAlignment="1">
      <alignment vertical="center" textRotation="255" shrinkToFit="1"/>
    </xf>
    <xf numFmtId="0" fontId="10" fillId="0" borderId="0" xfId="16" applyFont="1">
      <alignment vertical="center"/>
    </xf>
    <xf numFmtId="0" fontId="62" fillId="0" borderId="0" xfId="0" applyFont="1" applyAlignment="1">
      <alignment vertical="center"/>
    </xf>
    <xf numFmtId="0" fontId="63" fillId="0" borderId="0" xfId="0" applyFont="1" applyAlignment="1">
      <alignment vertical="center"/>
    </xf>
    <xf numFmtId="0" fontId="64" fillId="0" borderId="0" xfId="0" applyFont="1" applyAlignment="1">
      <alignment horizontal="right" vertical="top" wrapText="1"/>
    </xf>
    <xf numFmtId="0" fontId="64" fillId="0" borderId="0" xfId="0" applyFont="1" applyAlignment="1">
      <alignment vertical="top" wrapText="1"/>
    </xf>
    <xf numFmtId="0" fontId="2" fillId="0" borderId="0" xfId="0" applyFont="1"/>
    <xf numFmtId="0" fontId="58"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39" xfId="0" applyFont="1" applyBorder="1" applyAlignment="1">
      <alignment vertical="center"/>
    </xf>
    <xf numFmtId="0" fontId="51" fillId="0" borderId="0" xfId="0" applyFont="1"/>
    <xf numFmtId="0" fontId="7" fillId="0" borderId="0" xfId="0" applyFont="1"/>
    <xf numFmtId="0" fontId="9" fillId="0" borderId="0" xfId="0" applyFont="1"/>
    <xf numFmtId="0" fontId="65" fillId="0" borderId="0" xfId="0" applyFont="1"/>
    <xf numFmtId="0" fontId="6" fillId="0" borderId="0" xfId="0" quotePrefix="1" applyFont="1"/>
    <xf numFmtId="0" fontId="9" fillId="6" borderId="18" xfId="0" applyFont="1" applyFill="1" applyBorder="1"/>
    <xf numFmtId="0" fontId="9" fillId="0" borderId="28" xfId="0" applyFont="1" applyBorder="1"/>
    <xf numFmtId="0" fontId="9" fillId="0" borderId="40" xfId="0" applyFont="1" applyBorder="1"/>
    <xf numFmtId="0" fontId="9" fillId="6" borderId="23" xfId="0" applyFont="1" applyFill="1" applyBorder="1"/>
    <xf numFmtId="0" fontId="9" fillId="6" borderId="41" xfId="0" applyFont="1" applyFill="1" applyBorder="1"/>
    <xf numFmtId="0" fontId="9" fillId="0" borderId="38" xfId="0" applyFont="1" applyBorder="1" applyAlignment="1">
      <alignment vertical="center"/>
    </xf>
    <xf numFmtId="0" fontId="9" fillId="6" borderId="192" xfId="0" applyFont="1" applyFill="1" applyBorder="1"/>
    <xf numFmtId="0" fontId="9" fillId="0" borderId="42" xfId="0" applyFont="1" applyBorder="1" applyAlignment="1">
      <alignment vertical="center"/>
    </xf>
    <xf numFmtId="0" fontId="9" fillId="0" borderId="29" xfId="0" applyFont="1" applyBorder="1"/>
    <xf numFmtId="0" fontId="6" fillId="0" borderId="0" xfId="0" applyFont="1" applyAlignment="1">
      <alignment horizontal="right" vertical="center"/>
    </xf>
    <xf numFmtId="0" fontId="10" fillId="0" borderId="5" xfId="8" applyFont="1" applyBorder="1">
      <alignment vertical="center"/>
    </xf>
    <xf numFmtId="0" fontId="10" fillId="0" borderId="20" xfId="8" applyFont="1" applyBorder="1" applyAlignment="1">
      <alignment horizontal="center" vertical="center" shrinkToFit="1"/>
    </xf>
    <xf numFmtId="0" fontId="10" fillId="0" borderId="31" xfId="8" applyFont="1" applyBorder="1">
      <alignment vertical="center"/>
    </xf>
    <xf numFmtId="0" fontId="10" fillId="0" borderId="34" xfId="8" applyFont="1" applyBorder="1" applyAlignment="1">
      <alignment horizontal="center" vertical="center" shrinkToFit="1"/>
    </xf>
    <xf numFmtId="0" fontId="10" fillId="0" borderId="11" xfId="8" applyFont="1" applyBorder="1" applyAlignment="1">
      <alignment horizontal="center" vertical="center" shrinkToFit="1"/>
    </xf>
    <xf numFmtId="0" fontId="10" fillId="11" borderId="41" xfId="8" applyFont="1" applyFill="1" applyBorder="1" applyAlignment="1">
      <alignment horizontal="center" vertical="center" shrinkToFit="1"/>
    </xf>
    <xf numFmtId="0" fontId="10" fillId="0" borderId="28" xfId="8" applyFont="1" applyBorder="1" applyAlignment="1">
      <alignment vertical="center" shrinkToFit="1"/>
    </xf>
    <xf numFmtId="0" fontId="10" fillId="0" borderId="18" xfId="8" applyFont="1" applyBorder="1" applyAlignment="1">
      <alignment horizontal="center" vertical="center" shrinkToFit="1"/>
    </xf>
    <xf numFmtId="0" fontId="10" fillId="11" borderId="9" xfId="8" applyFont="1" applyFill="1" applyBorder="1" applyAlignment="1">
      <alignment horizontal="center" vertical="center" shrinkToFit="1"/>
    </xf>
    <xf numFmtId="0" fontId="10" fillId="11" borderId="172" xfId="8" applyFont="1" applyFill="1" applyBorder="1" applyAlignment="1">
      <alignment horizontal="center" vertical="center" shrinkToFit="1"/>
    </xf>
    <xf numFmtId="0" fontId="10" fillId="0" borderId="133" xfId="8" applyFont="1" applyBorder="1" applyAlignment="1">
      <alignment horizontal="center" vertical="center" shrinkToFit="1"/>
    </xf>
    <xf numFmtId="0" fontId="10" fillId="0" borderId="137" xfId="8" applyFont="1" applyBorder="1" applyAlignment="1">
      <alignment horizontal="center" vertical="center" shrinkToFit="1"/>
    </xf>
    <xf numFmtId="0" fontId="10" fillId="11" borderId="17" xfId="8" applyFont="1" applyFill="1" applyBorder="1" applyAlignment="1">
      <alignment horizontal="center" vertical="center" shrinkToFit="1"/>
    </xf>
    <xf numFmtId="0" fontId="10" fillId="11" borderId="186" xfId="8" applyFont="1" applyFill="1" applyBorder="1" applyAlignment="1">
      <alignment horizontal="center" vertical="center" shrinkToFit="1"/>
    </xf>
    <xf numFmtId="0" fontId="10" fillId="0" borderId="189" xfId="8" applyFont="1" applyBorder="1" applyAlignment="1">
      <alignment vertical="center" shrinkToFit="1"/>
    </xf>
    <xf numFmtId="0" fontId="6" fillId="0" borderId="133" xfId="8" applyFont="1" applyBorder="1" applyAlignment="1">
      <alignment horizontal="center" vertical="center"/>
    </xf>
    <xf numFmtId="0" fontId="6" fillId="0" borderId="186" xfId="8" applyFont="1" applyBorder="1" applyAlignment="1">
      <alignment horizontal="center" vertical="center"/>
    </xf>
    <xf numFmtId="0" fontId="6" fillId="0" borderId="31" xfId="8" applyFont="1" applyBorder="1" applyAlignment="1">
      <alignment horizontal="center" vertical="center"/>
    </xf>
    <xf numFmtId="0" fontId="10" fillId="0" borderId="186" xfId="8" applyFont="1" applyBorder="1" applyAlignment="1">
      <alignment vertical="center" shrinkToFit="1"/>
    </xf>
    <xf numFmtId="0" fontId="10" fillId="0" borderId="189" xfId="8" applyFont="1" applyBorder="1" applyAlignment="1">
      <alignment horizontal="center" vertical="center"/>
    </xf>
    <xf numFmtId="0" fontId="10" fillId="0" borderId="138" xfId="8" applyFont="1" applyBorder="1" applyAlignment="1">
      <alignment horizontal="center" vertical="center" shrinkToFit="1"/>
    </xf>
    <xf numFmtId="0" fontId="10" fillId="0" borderId="5" xfId="8" applyFont="1" applyBorder="1" applyAlignment="1">
      <alignment horizontal="center" vertical="center" shrinkToFit="1"/>
    </xf>
    <xf numFmtId="0" fontId="10" fillId="0" borderId="32" xfId="8" applyFont="1" applyBorder="1">
      <alignment vertical="center"/>
    </xf>
    <xf numFmtId="0" fontId="10" fillId="0" borderId="46" xfId="8" applyFont="1" applyBorder="1" applyAlignment="1">
      <alignment horizontal="center" vertical="center"/>
    </xf>
    <xf numFmtId="0" fontId="10" fillId="0" borderId="28" xfId="8" applyFont="1" applyBorder="1" applyAlignment="1">
      <alignment horizontal="center" vertical="center"/>
    </xf>
    <xf numFmtId="0" fontId="10" fillId="0" borderId="16" xfId="8" applyFont="1" applyBorder="1" applyAlignment="1">
      <alignment horizontal="center" vertical="center"/>
    </xf>
    <xf numFmtId="0" fontId="10" fillId="0" borderId="47" xfId="8" applyFont="1" applyBorder="1" applyAlignment="1">
      <alignment horizontal="center" vertical="center" shrinkToFit="1"/>
    </xf>
    <xf numFmtId="0" fontId="10" fillId="0" borderId="29" xfId="8" applyFont="1" applyBorder="1" applyAlignment="1">
      <alignment horizontal="center" vertical="center" shrinkToFit="1"/>
    </xf>
    <xf numFmtId="0" fontId="10" fillId="0" borderId="4" xfId="8" applyFont="1" applyBorder="1" applyAlignment="1">
      <alignment horizontal="center" vertical="center" shrinkToFit="1"/>
    </xf>
    <xf numFmtId="0" fontId="9" fillId="0" borderId="0" xfId="8" applyFont="1">
      <alignment vertical="center"/>
    </xf>
    <xf numFmtId="0" fontId="9" fillId="0" borderId="0" xfId="8" applyFont="1" applyAlignment="1">
      <alignment vertical="center" wrapText="1" shrinkToFit="1"/>
    </xf>
    <xf numFmtId="0" fontId="9" fillId="0" borderId="0" xfId="8" applyFont="1" applyAlignment="1">
      <alignment vertical="center" wrapText="1"/>
    </xf>
    <xf numFmtId="0" fontId="11" fillId="0" borderId="0" xfId="15" applyFont="1">
      <alignment vertical="center"/>
    </xf>
    <xf numFmtId="0" fontId="6" fillId="0" borderId="0" xfId="15" applyFont="1">
      <alignment vertical="center"/>
    </xf>
    <xf numFmtId="0" fontId="58" fillId="6" borderId="2" xfId="15" applyFont="1" applyFill="1" applyBorder="1" applyAlignment="1">
      <alignment horizontal="center" vertical="center"/>
    </xf>
    <xf numFmtId="0" fontId="58" fillId="0" borderId="0" xfId="15" applyFont="1" applyAlignment="1">
      <alignment horizontal="center" vertical="center"/>
    </xf>
    <xf numFmtId="0" fontId="11" fillId="0" borderId="2" xfId="15" applyFont="1" applyBorder="1">
      <alignment vertical="center"/>
    </xf>
    <xf numFmtId="0" fontId="11" fillId="0" borderId="0" xfId="15" applyFont="1" applyAlignment="1">
      <alignment horizontal="left" vertical="center" textRotation="255"/>
    </xf>
    <xf numFmtId="0" fontId="11" fillId="0" borderId="0" xfId="15" applyFont="1" applyAlignment="1">
      <alignment horizontal="center" vertical="center" textRotation="255" wrapText="1"/>
    </xf>
    <xf numFmtId="0" fontId="11" fillId="0" borderId="0" xfId="15" applyFont="1" applyAlignment="1">
      <alignment horizontal="center" vertical="center"/>
    </xf>
    <xf numFmtId="0" fontId="58" fillId="0" borderId="0" xfId="15" applyFont="1" applyAlignment="1">
      <alignment horizontal="center" vertical="center" shrinkToFit="1"/>
    </xf>
    <xf numFmtId="0" fontId="11" fillId="6" borderId="9" xfId="15" applyFont="1" applyFill="1" applyBorder="1" applyAlignment="1">
      <alignment horizontal="left" vertical="center"/>
    </xf>
    <xf numFmtId="0" fontId="11" fillId="6" borderId="8" xfId="15" applyFont="1" applyFill="1" applyBorder="1" applyAlignment="1">
      <alignment horizontal="left" vertical="center"/>
    </xf>
    <xf numFmtId="0" fontId="11" fillId="0" borderId="0" xfId="15" applyFont="1" applyAlignment="1">
      <alignment horizontal="left" vertical="center"/>
    </xf>
    <xf numFmtId="0" fontId="11" fillId="0" borderId="0" xfId="15" applyFont="1" applyAlignment="1">
      <alignment horizontal="left" vertical="center" wrapText="1"/>
    </xf>
    <xf numFmtId="0" fontId="11" fillId="0" borderId="0" xfId="15" applyFont="1" applyAlignment="1">
      <alignment horizontal="right" vertical="center"/>
    </xf>
    <xf numFmtId="0" fontId="11" fillId="0" borderId="0" xfId="15" applyFont="1" applyAlignment="1">
      <alignment horizontal="right" vertical="center" wrapText="1"/>
    </xf>
    <xf numFmtId="49" fontId="9" fillId="0" borderId="0" xfId="15" applyNumberFormat="1" applyFont="1" applyAlignment="1">
      <alignment vertical="top" wrapText="1"/>
    </xf>
    <xf numFmtId="0" fontId="14" fillId="0" borderId="0" xfId="0" applyFont="1" applyAlignment="1">
      <alignment vertical="center"/>
    </xf>
    <xf numFmtId="0" fontId="0" fillId="0" borderId="2" xfId="0" applyBorder="1" applyAlignment="1">
      <alignment horizontal="center" wrapText="1"/>
    </xf>
    <xf numFmtId="0" fontId="0" fillId="0" borderId="39" xfId="0" applyBorder="1" applyAlignment="1">
      <alignment vertical="center"/>
    </xf>
    <xf numFmtId="0" fontId="13" fillId="0" borderId="0" xfId="17" applyFont="1" applyAlignment="1">
      <alignment horizontal="center" vertical="center" wrapText="1"/>
    </xf>
    <xf numFmtId="0" fontId="13" fillId="0" borderId="0" xfId="17" applyFont="1" applyAlignment="1">
      <alignment horizontal="center" vertical="center" shrinkToFit="1"/>
    </xf>
    <xf numFmtId="0" fontId="13" fillId="0" borderId="0" xfId="17" applyFont="1">
      <alignment vertical="center"/>
    </xf>
    <xf numFmtId="0" fontId="13" fillId="0" borderId="0" xfId="17" applyFont="1" applyAlignment="1">
      <alignment horizontal="center" vertical="center"/>
    </xf>
    <xf numFmtId="0" fontId="10" fillId="0" borderId="0" xfId="17" applyFont="1" applyAlignment="1">
      <alignment horizontal="center" vertical="center" shrinkToFit="1"/>
    </xf>
    <xf numFmtId="0" fontId="13" fillId="0" borderId="0" xfId="17" applyFont="1" applyAlignment="1">
      <alignment vertical="center" wrapText="1"/>
    </xf>
    <xf numFmtId="0" fontId="13" fillId="0" borderId="0" xfId="17" applyFont="1" applyAlignment="1">
      <alignment vertical="center" wrapText="1" shrinkToFit="1"/>
    </xf>
    <xf numFmtId="0" fontId="52" fillId="0" borderId="0" xfId="0" applyFont="1" applyAlignment="1">
      <alignment horizontal="center" vertical="center" wrapText="1"/>
    </xf>
    <xf numFmtId="0" fontId="29" fillId="0" borderId="0" xfId="0" applyFont="1" applyAlignment="1">
      <alignment vertical="center"/>
    </xf>
    <xf numFmtId="0" fontId="28" fillId="0" borderId="0" xfId="0" applyFont="1" applyAlignment="1">
      <alignment vertical="center"/>
    </xf>
    <xf numFmtId="0" fontId="1" fillId="0" borderId="0" xfId="19">
      <alignment vertical="center"/>
    </xf>
    <xf numFmtId="0" fontId="26" fillId="0" borderId="0" xfId="19" applyFont="1" applyAlignment="1">
      <alignment horizontal="justify" vertical="center"/>
    </xf>
    <xf numFmtId="0" fontId="68" fillId="0" borderId="93" xfId="19" applyFont="1" applyBorder="1" applyAlignment="1">
      <alignment horizontal="center" vertical="center" wrapText="1"/>
    </xf>
    <xf numFmtId="0" fontId="68" fillId="0" borderId="93" xfId="19" applyFont="1" applyBorder="1" applyAlignment="1">
      <alignment horizontal="left" vertical="center" wrapText="1"/>
    </xf>
    <xf numFmtId="0" fontId="68" fillId="0" borderId="20" xfId="19" applyFont="1" applyBorder="1" applyAlignment="1">
      <alignment horizontal="left" vertical="center" wrapText="1"/>
    </xf>
    <xf numFmtId="0" fontId="68" fillId="0" borderId="20" xfId="19" applyFont="1" applyBorder="1" applyAlignment="1">
      <alignment horizontal="center" vertical="center" wrapText="1"/>
    </xf>
    <xf numFmtId="0" fontId="1" fillId="0" borderId="20" xfId="19" applyBorder="1" applyAlignment="1">
      <alignment horizontal="center" vertical="center"/>
    </xf>
    <xf numFmtId="0" fontId="68" fillId="0" borderId="31" xfId="19" applyFont="1" applyBorder="1" applyAlignment="1">
      <alignment horizontal="center" vertical="center" wrapText="1"/>
    </xf>
    <xf numFmtId="0" fontId="69" fillId="0" borderId="31" xfId="19" applyFont="1" applyBorder="1" applyAlignment="1">
      <alignment horizontal="center" vertical="center" wrapText="1"/>
    </xf>
    <xf numFmtId="0" fontId="68" fillId="0" borderId="31" xfId="19" applyFont="1" applyBorder="1" applyAlignment="1">
      <alignment horizontal="justify" vertical="center" wrapText="1"/>
    </xf>
    <xf numFmtId="0" fontId="68" fillId="0" borderId="174" xfId="19" applyFont="1" applyBorder="1" applyAlignment="1">
      <alignment horizontal="left" vertical="center" wrapText="1"/>
    </xf>
    <xf numFmtId="0" fontId="68" fillId="0" borderId="175" xfId="19" applyFont="1" applyBorder="1" applyAlignment="1">
      <alignment horizontal="center" vertical="center" wrapText="1"/>
    </xf>
    <xf numFmtId="0" fontId="68" fillId="0" borderId="175" xfId="19" applyFont="1" applyBorder="1" applyAlignment="1">
      <alignment horizontal="left" vertical="center" wrapText="1"/>
    </xf>
    <xf numFmtId="0" fontId="68" fillId="0" borderId="174" xfId="19" applyFont="1" applyBorder="1" applyAlignment="1">
      <alignment horizontal="justify" vertical="center" wrapText="1"/>
    </xf>
    <xf numFmtId="0" fontId="68" fillId="0" borderId="175" xfId="19" applyFont="1" applyBorder="1" applyAlignment="1">
      <alignment horizontal="justify" vertical="center" wrapText="1"/>
    </xf>
    <xf numFmtId="0" fontId="68" fillId="0" borderId="0" xfId="19" applyFont="1" applyAlignment="1">
      <alignment horizontal="justify" vertical="center" wrapText="1"/>
    </xf>
    <xf numFmtId="0" fontId="68" fillId="0" borderId="0" xfId="19" applyFont="1" applyAlignment="1">
      <alignment horizontal="center" vertical="center" wrapText="1"/>
    </xf>
    <xf numFmtId="0" fontId="9" fillId="0" borderId="9" xfId="0" applyFont="1" applyBorder="1" applyAlignment="1">
      <alignment vertical="center"/>
    </xf>
    <xf numFmtId="0" fontId="9" fillId="0" borderId="48" xfId="0" applyFont="1" applyBorder="1" applyAlignment="1">
      <alignment vertical="center"/>
    </xf>
    <xf numFmtId="0" fontId="9" fillId="0" borderId="4" xfId="0" applyFont="1" applyBorder="1"/>
    <xf numFmtId="0" fontId="9" fillId="0" borderId="4" xfId="0" applyFont="1" applyBorder="1" applyAlignment="1">
      <alignment vertical="center"/>
    </xf>
    <xf numFmtId="0" fontId="9" fillId="0" borderId="5" xfId="0" applyFont="1" applyBorder="1"/>
    <xf numFmtId="0" fontId="73" fillId="0" borderId="0" xfId="0" applyFont="1"/>
    <xf numFmtId="0" fontId="62" fillId="0" borderId="173" xfId="0" applyFont="1" applyBorder="1" applyAlignment="1">
      <alignment vertical="center"/>
    </xf>
    <xf numFmtId="0" fontId="62" fillId="0" borderId="158" xfId="0" applyFont="1" applyBorder="1" applyAlignment="1">
      <alignment horizontal="distributed" vertical="center"/>
    </xf>
    <xf numFmtId="0" fontId="64" fillId="0" borderId="0" xfId="0" applyFont="1" applyAlignment="1">
      <alignment horizontal="left" vertical="top" wrapText="1"/>
    </xf>
    <xf numFmtId="0" fontId="11" fillId="14" borderId="161" xfId="0" applyFont="1" applyFill="1" applyBorder="1" applyAlignment="1">
      <alignment horizontal="center" vertical="center"/>
    </xf>
    <xf numFmtId="0" fontId="11" fillId="14" borderId="3" xfId="0" applyFont="1" applyFill="1" applyBorder="1" applyAlignment="1">
      <alignment horizontal="center" vertical="center"/>
    </xf>
    <xf numFmtId="0" fontId="64" fillId="0" borderId="2" xfId="0" applyFont="1" applyBorder="1" applyAlignment="1">
      <alignment horizontal="center" vertical="center" wrapText="1"/>
    </xf>
    <xf numFmtId="0" fontId="64" fillId="0" borderId="263" xfId="0" applyFont="1" applyBorder="1" applyAlignment="1">
      <alignment horizontal="center" vertical="center" wrapText="1"/>
    </xf>
    <xf numFmtId="0" fontId="20" fillId="0" borderId="0" xfId="3" applyFont="1">
      <alignment vertical="center"/>
    </xf>
    <xf numFmtId="0" fontId="75" fillId="0" borderId="0" xfId="0" applyFont="1" applyAlignment="1">
      <alignment vertical="center"/>
    </xf>
    <xf numFmtId="0" fontId="20" fillId="0" borderId="0" xfId="0" applyFont="1" applyAlignment="1">
      <alignment horizontal="center" vertical="center" wrapText="1"/>
    </xf>
    <xf numFmtId="0" fontId="34" fillId="0" borderId="0" xfId="0" applyFont="1" applyAlignment="1">
      <alignment horizontal="center" vertical="center" wrapText="1"/>
    </xf>
    <xf numFmtId="0" fontId="34" fillId="0" borderId="38" xfId="0" applyFont="1" applyBorder="1" applyAlignment="1">
      <alignment horizontal="center" vertical="center"/>
    </xf>
    <xf numFmtId="0" fontId="34" fillId="0" borderId="38" xfId="0" applyFont="1" applyBorder="1" applyAlignment="1">
      <alignment vertical="center"/>
    </xf>
    <xf numFmtId="0" fontId="34" fillId="0" borderId="2" xfId="0" applyFont="1" applyBorder="1" applyAlignment="1">
      <alignment vertical="center" wrapText="1"/>
    </xf>
    <xf numFmtId="0" fontId="34" fillId="0" borderId="34" xfId="0" applyFont="1" applyBorder="1" applyAlignment="1">
      <alignment horizontal="center" vertical="center" wrapText="1"/>
    </xf>
    <xf numFmtId="0" fontId="34" fillId="0" borderId="1" xfId="0" applyFont="1" applyBorder="1" applyAlignment="1">
      <alignment vertical="center" wrapText="1"/>
    </xf>
    <xf numFmtId="0" fontId="34" fillId="0" borderId="10" xfId="0" applyFont="1" applyBorder="1" applyAlignment="1">
      <alignment vertical="center" wrapText="1"/>
    </xf>
    <xf numFmtId="0" fontId="34" fillId="0" borderId="33" xfId="0" applyFont="1" applyBorder="1" applyAlignment="1">
      <alignment horizontal="center" vertical="center"/>
    </xf>
    <xf numFmtId="0" fontId="34" fillId="0" borderId="10" xfId="0" applyFont="1" applyBorder="1" applyAlignment="1">
      <alignment vertical="center"/>
    </xf>
    <xf numFmtId="0" fontId="34" fillId="0" borderId="2" xfId="0" applyFont="1" applyBorder="1" applyAlignment="1">
      <alignment vertical="center"/>
    </xf>
    <xf numFmtId="0" fontId="34" fillId="0" borderId="34" xfId="0" applyFont="1" applyBorder="1" applyAlignment="1">
      <alignment horizontal="center" vertical="center"/>
    </xf>
    <xf numFmtId="0" fontId="34" fillId="0" borderId="1" xfId="0" applyFont="1" applyBorder="1" applyAlignment="1">
      <alignment vertical="center"/>
    </xf>
    <xf numFmtId="0" fontId="76" fillId="0" borderId="0" xfId="0" applyFont="1" applyAlignment="1">
      <alignment horizontal="left" vertical="center" wrapText="1"/>
    </xf>
    <xf numFmtId="0" fontId="34" fillId="0" borderId="45" xfId="0" applyFont="1" applyBorder="1" applyAlignment="1">
      <alignment horizontal="center" vertical="center"/>
    </xf>
    <xf numFmtId="0" fontId="34" fillId="0" borderId="0" xfId="0" applyFont="1" applyAlignment="1">
      <alignment horizontal="center" vertical="center"/>
    </xf>
    <xf numFmtId="0" fontId="34" fillId="0" borderId="0" xfId="0" applyFont="1" applyAlignment="1">
      <alignment horizontal="left" vertical="center"/>
    </xf>
    <xf numFmtId="0" fontId="58" fillId="0" borderId="0" xfId="0" applyFont="1" applyAlignment="1">
      <alignment horizontal="right"/>
    </xf>
    <xf numFmtId="0" fontId="40" fillId="0" borderId="0" xfId="0" applyFont="1" applyAlignment="1">
      <alignment vertical="center"/>
    </xf>
    <xf numFmtId="0" fontId="77" fillId="0" borderId="0" xfId="0" applyFont="1" applyAlignment="1">
      <alignment vertical="center"/>
    </xf>
    <xf numFmtId="0" fontId="18" fillId="0" borderId="0" xfId="0" applyFont="1" applyAlignment="1">
      <alignment vertical="center"/>
    </xf>
    <xf numFmtId="0" fontId="78" fillId="0" borderId="0" xfId="0" applyFont="1"/>
    <xf numFmtId="0" fontId="77" fillId="0" borderId="194" xfId="0" applyFont="1" applyBorder="1" applyAlignment="1">
      <alignment horizontal="center" vertical="center"/>
    </xf>
    <xf numFmtId="0" fontId="80" fillId="0" borderId="197" xfId="0" applyFont="1" applyBorder="1" applyAlignment="1">
      <alignment horizontal="center" vertical="center"/>
    </xf>
    <xf numFmtId="0" fontId="80" fillId="0" borderId="205" xfId="0" applyFont="1" applyBorder="1" applyAlignment="1">
      <alignment horizontal="center" vertical="center" wrapText="1"/>
    </xf>
    <xf numFmtId="0" fontId="80" fillId="0" borderId="205" xfId="0" applyFont="1" applyBorder="1" applyAlignment="1">
      <alignment horizontal="left" vertical="top" wrapText="1"/>
    </xf>
    <xf numFmtId="0" fontId="80" fillId="0" borderId="206" xfId="0" applyFont="1" applyBorder="1" applyAlignment="1">
      <alignment horizontal="left" vertical="top" wrapText="1"/>
    </xf>
    <xf numFmtId="0" fontId="77" fillId="0" borderId="207" xfId="0" applyFont="1" applyBorder="1" applyAlignment="1">
      <alignment vertical="center"/>
    </xf>
    <xf numFmtId="0" fontId="80" fillId="0" borderId="0" xfId="0" applyFont="1" applyAlignment="1">
      <alignment horizontal="center" vertical="center" wrapText="1"/>
    </xf>
    <xf numFmtId="0" fontId="80" fillId="0" borderId="0" xfId="0" applyFont="1" applyAlignment="1">
      <alignment horizontal="left" vertical="center" wrapText="1"/>
    </xf>
    <xf numFmtId="0" fontId="80" fillId="0" borderId="209" xfId="0" applyFont="1" applyBorder="1" applyAlignment="1">
      <alignment horizontal="left" vertical="top" wrapText="1"/>
    </xf>
    <xf numFmtId="0" fontId="77" fillId="0" borderId="210" xfId="0" applyFont="1" applyBorder="1" applyAlignment="1">
      <alignment vertical="center"/>
    </xf>
    <xf numFmtId="0" fontId="81" fillId="0" borderId="39" xfId="0" applyFont="1" applyBorder="1" applyAlignment="1">
      <alignment horizontal="center" vertical="center" shrinkToFit="1"/>
    </xf>
    <xf numFmtId="0" fontId="81" fillId="0" borderId="40" xfId="0" applyFont="1" applyBorder="1" applyAlignment="1">
      <alignment horizontal="center" vertical="center" shrinkToFit="1"/>
    </xf>
    <xf numFmtId="0" fontId="80" fillId="0" borderId="218" xfId="0" applyFont="1" applyBorder="1"/>
    <xf numFmtId="0" fontId="80" fillId="0" borderId="42" xfId="0" applyFont="1" applyBorder="1" applyAlignment="1">
      <alignment horizontal="center" vertical="center" wrapText="1"/>
    </xf>
    <xf numFmtId="0" fontId="80" fillId="0" borderId="0" xfId="0" applyFont="1" applyAlignment="1">
      <alignment horizontal="center" vertical="center"/>
    </xf>
    <xf numFmtId="0" fontId="78" fillId="0" borderId="0" xfId="0" applyFont="1" applyAlignment="1">
      <alignment horizontal="center" vertical="center"/>
    </xf>
    <xf numFmtId="0" fontId="80" fillId="0" borderId="0" xfId="0" applyFont="1" applyAlignment="1">
      <alignment horizontal="right" vertical="center" wrapText="1"/>
    </xf>
    <xf numFmtId="0" fontId="80" fillId="0" borderId="0" xfId="0" applyFont="1" applyAlignment="1">
      <alignment horizontal="right" vertical="top" wrapText="1"/>
    </xf>
    <xf numFmtId="0" fontId="82" fillId="0" borderId="0" xfId="0" applyFont="1" applyAlignment="1">
      <alignment vertical="center"/>
    </xf>
    <xf numFmtId="0" fontId="77" fillId="0" borderId="0" xfId="0" applyFont="1" applyAlignment="1">
      <alignment horizontal="center" vertical="center"/>
    </xf>
    <xf numFmtId="0" fontId="77" fillId="0" borderId="0" xfId="0" applyFont="1" applyAlignment="1">
      <alignment horizontal="right" vertical="center"/>
    </xf>
    <xf numFmtId="0" fontId="82" fillId="0" borderId="0" xfId="0" applyFont="1" applyAlignment="1">
      <alignment horizontal="right"/>
    </xf>
    <xf numFmtId="0" fontId="77" fillId="0" borderId="35" xfId="0" applyFont="1" applyBorder="1" applyAlignment="1">
      <alignment vertical="center" shrinkToFit="1"/>
    </xf>
    <xf numFmtId="0" fontId="77" fillId="0" borderId="36" xfId="0" applyFont="1" applyBorder="1" applyAlignment="1">
      <alignment vertical="center" shrinkToFit="1"/>
    </xf>
    <xf numFmtId="0" fontId="77" fillId="0" borderId="37" xfId="0" applyFont="1" applyBorder="1" applyAlignment="1">
      <alignment vertical="center" shrinkToFit="1"/>
    </xf>
    <xf numFmtId="0" fontId="77" fillId="0" borderId="32" xfId="0" applyFont="1" applyBorder="1" applyAlignment="1">
      <alignment vertical="center" shrinkToFit="1"/>
    </xf>
    <xf numFmtId="0" fontId="78" fillId="0" borderId="177" xfId="0" applyFont="1" applyBorder="1" applyAlignment="1">
      <alignment horizontal="center" vertical="center" shrinkToFit="1"/>
    </xf>
    <xf numFmtId="0" fontId="78" fillId="0" borderId="38" xfId="0" applyFont="1" applyBorder="1" applyAlignment="1">
      <alignment horizontal="center" vertical="center" shrinkToFit="1"/>
    </xf>
    <xf numFmtId="0" fontId="78" fillId="0" borderId="34" xfId="0" applyFont="1" applyBorder="1" applyAlignment="1">
      <alignment horizontal="center" vertical="center" shrinkToFit="1"/>
    </xf>
    <xf numFmtId="0" fontId="78" fillId="0" borderId="33" xfId="0" applyFont="1" applyBorder="1" applyAlignment="1">
      <alignment horizontal="center" vertical="center" shrinkToFit="1"/>
    </xf>
    <xf numFmtId="0" fontId="77" fillId="0" borderId="34" xfId="0" applyFont="1" applyBorder="1" applyAlignment="1">
      <alignment vertical="center" shrinkToFit="1"/>
    </xf>
    <xf numFmtId="0" fontId="77" fillId="0" borderId="38" xfId="0" applyFont="1" applyBorder="1" applyAlignment="1">
      <alignment horizontal="center" vertical="center" shrinkToFit="1"/>
    </xf>
    <xf numFmtId="0" fontId="77" fillId="0" borderId="34" xfId="0" applyFont="1" applyBorder="1" applyAlignment="1">
      <alignment horizontal="center" vertical="center" shrinkToFit="1"/>
    </xf>
    <xf numFmtId="0" fontId="77" fillId="0" borderId="38" xfId="0" applyFont="1" applyBorder="1" applyAlignment="1">
      <alignment vertical="center" shrinkToFit="1"/>
    </xf>
    <xf numFmtId="0" fontId="77" fillId="0" borderId="30" xfId="0" applyFont="1" applyBorder="1" applyAlignment="1">
      <alignment vertical="center" shrinkToFit="1"/>
    </xf>
    <xf numFmtId="0" fontId="77" fillId="0" borderId="225" xfId="0" applyFont="1" applyBorder="1" applyAlignment="1">
      <alignment horizontal="center" vertical="center"/>
    </xf>
    <xf numFmtId="0" fontId="81" fillId="0" borderId="0" xfId="0" applyFont="1" applyAlignment="1">
      <alignment horizontal="left" vertical="center" shrinkToFit="1"/>
    </xf>
    <xf numFmtId="0" fontId="77" fillId="0" borderId="0" xfId="0" applyFont="1" applyAlignment="1">
      <alignment horizontal="center" vertical="center" wrapText="1"/>
    </xf>
    <xf numFmtId="0" fontId="79" fillId="0" borderId="0" xfId="0" applyFont="1" applyAlignment="1">
      <alignment horizontal="left" vertical="top"/>
    </xf>
    <xf numFmtId="0" fontId="78" fillId="0" borderId="0" xfId="0" applyFont="1" applyAlignment="1">
      <alignment vertical="center"/>
    </xf>
    <xf numFmtId="0" fontId="78" fillId="0" borderId="0" xfId="0" applyFont="1" applyAlignment="1">
      <alignment vertical="center" shrinkToFit="1"/>
    </xf>
    <xf numFmtId="0" fontId="80" fillId="0" borderId="0" xfId="0" applyFont="1" applyAlignment="1">
      <alignment horizontal="center" vertical="center" shrinkToFit="1"/>
    </xf>
    <xf numFmtId="181" fontId="80" fillId="0" borderId="0" xfId="0" applyNumberFormat="1" applyFont="1" applyAlignment="1">
      <alignment horizontal="right" vertical="center" shrinkToFit="1"/>
    </xf>
    <xf numFmtId="181" fontId="78" fillId="0" borderId="0" xfId="0" applyNumberFormat="1" applyFont="1" applyAlignment="1">
      <alignment horizontal="right" vertical="center" shrinkToFit="1"/>
    </xf>
    <xf numFmtId="0" fontId="79" fillId="0" borderId="0" xfId="0" applyFont="1" applyAlignment="1">
      <alignment horizontal="center" vertical="center" shrinkToFit="1"/>
    </xf>
    <xf numFmtId="0" fontId="79" fillId="0" borderId="0" xfId="0" applyFont="1" applyAlignment="1">
      <alignment horizontal="center" vertical="center"/>
    </xf>
    <xf numFmtId="0" fontId="77" fillId="0" borderId="7" xfId="0" applyFont="1" applyBorder="1" applyAlignment="1">
      <alignment horizontal="center" vertical="center"/>
    </xf>
    <xf numFmtId="0" fontId="77" fillId="0" borderId="23" xfId="0" applyFont="1" applyBorder="1" applyAlignment="1">
      <alignment vertical="center"/>
    </xf>
    <xf numFmtId="0" fontId="77" fillId="0" borderId="39" xfId="0" applyFont="1" applyBorder="1" applyAlignment="1">
      <alignment vertical="center"/>
    </xf>
    <xf numFmtId="0" fontId="77" fillId="0" borderId="40" xfId="0" applyFont="1" applyBorder="1" applyAlignment="1">
      <alignment vertical="center"/>
    </xf>
    <xf numFmtId="0" fontId="77" fillId="0" borderId="0" xfId="0" applyFont="1" applyAlignment="1">
      <alignment horizontal="left" vertical="center" wrapText="1"/>
    </xf>
    <xf numFmtId="0" fontId="78" fillId="0" borderId="0" xfId="0" applyFont="1" applyAlignment="1">
      <alignment horizontal="right" vertical="center"/>
    </xf>
    <xf numFmtId="0" fontId="78" fillId="0" borderId="0" xfId="0" applyFont="1" applyAlignment="1">
      <alignment horizontal="right"/>
    </xf>
    <xf numFmtId="0" fontId="79"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right" vertical="center"/>
    </xf>
    <xf numFmtId="0" fontId="18" fillId="0" borderId="0" xfId="0" applyFont="1" applyAlignment="1">
      <alignment horizontal="right"/>
    </xf>
    <xf numFmtId="0" fontId="82" fillId="0" borderId="236" xfId="0" applyFont="1" applyBorder="1" applyAlignment="1">
      <alignment horizontal="center" vertical="center"/>
    </xf>
    <xf numFmtId="0" fontId="82" fillId="0" borderId="237" xfId="0" applyFont="1" applyBorder="1" applyAlignment="1">
      <alignment horizontal="center" vertical="center"/>
    </xf>
    <xf numFmtId="0" fontId="82" fillId="0" borderId="145" xfId="0" applyFont="1" applyBorder="1" applyAlignment="1">
      <alignment horizontal="center" vertical="center"/>
    </xf>
    <xf numFmtId="0" fontId="82" fillId="0" borderId="146" xfId="0" applyFont="1" applyBorder="1" applyAlignment="1">
      <alignment horizontal="center" vertical="center"/>
    </xf>
    <xf numFmtId="0" fontId="80" fillId="0" borderId="205" xfId="0" applyFont="1" applyBorder="1" applyAlignment="1">
      <alignment vertical="center"/>
    </xf>
    <xf numFmtId="0" fontId="80" fillId="0" borderId="205" xfId="0" applyFont="1" applyBorder="1" applyAlignment="1">
      <alignment vertical="top" wrapText="1"/>
    </xf>
    <xf numFmtId="0" fontId="80" fillId="0" borderId="52" xfId="0" applyFont="1" applyBorder="1" applyAlignment="1">
      <alignment horizontal="center" vertical="center" wrapText="1"/>
    </xf>
    <xf numFmtId="0" fontId="80" fillId="0" borderId="42" xfId="0" applyFont="1" applyBorder="1" applyAlignment="1">
      <alignment vertical="center"/>
    </xf>
    <xf numFmtId="0" fontId="80" fillId="0" borderId="42" xfId="0" applyFont="1" applyBorder="1" applyAlignment="1">
      <alignment horizontal="left" vertical="top" wrapText="1"/>
    </xf>
    <xf numFmtId="0" fontId="80" fillId="0" borderId="42" xfId="0" applyFont="1" applyBorder="1" applyAlignment="1">
      <alignment vertical="top" wrapText="1"/>
    </xf>
    <xf numFmtId="0" fontId="80" fillId="0" borderId="29" xfId="0" applyFont="1" applyBorder="1"/>
    <xf numFmtId="0" fontId="77" fillId="0" borderId="0" xfId="0" applyFont="1" applyAlignment="1">
      <alignment horizontal="right" vertical="top"/>
    </xf>
    <xf numFmtId="0" fontId="77" fillId="0" borderId="0" xfId="0" applyFont="1" applyAlignment="1">
      <alignment vertical="top" wrapText="1"/>
    </xf>
    <xf numFmtId="0" fontId="73" fillId="0" borderId="0" xfId="21" applyFont="1"/>
    <xf numFmtId="0" fontId="84" fillId="0" borderId="0" xfId="21" applyFont="1"/>
    <xf numFmtId="0" fontId="2" fillId="0" borderId="0" xfId="21"/>
    <xf numFmtId="0" fontId="54" fillId="0" borderId="0" xfId="21" applyFont="1" applyAlignment="1">
      <alignment horizontal="left"/>
    </xf>
    <xf numFmtId="0" fontId="54" fillId="0" borderId="1" xfId="21" applyFont="1" applyBorder="1" applyAlignment="1">
      <alignment vertical="center"/>
    </xf>
    <xf numFmtId="0" fontId="54" fillId="0" borderId="33" xfId="21" applyFont="1" applyBorder="1" applyAlignment="1">
      <alignment vertical="center"/>
    </xf>
    <xf numFmtId="0" fontId="54" fillId="0" borderId="34" xfId="21" applyFont="1" applyBorder="1" applyAlignment="1">
      <alignment vertical="center"/>
    </xf>
    <xf numFmtId="0" fontId="54" fillId="0" borderId="0" xfId="21" applyFont="1" applyAlignment="1">
      <alignment horizontal="center" vertical="center"/>
    </xf>
    <xf numFmtId="0" fontId="9" fillId="0" borderId="0" xfId="21" applyFont="1" applyAlignment="1">
      <alignment horizontal="center" vertical="center"/>
    </xf>
    <xf numFmtId="0" fontId="85" fillId="0" borderId="0" xfId="0" applyFont="1" applyAlignment="1">
      <alignment vertical="center"/>
    </xf>
    <xf numFmtId="0" fontId="8" fillId="0" borderId="0" xfId="11" applyFont="1">
      <alignment vertical="center"/>
    </xf>
    <xf numFmtId="0" fontId="9" fillId="0" borderId="275" xfId="11" applyFont="1" applyBorder="1" applyAlignment="1">
      <alignment vertical="center" wrapText="1"/>
    </xf>
    <xf numFmtId="0" fontId="2" fillId="0" borderId="276" xfId="1" applyBorder="1">
      <alignment vertical="center"/>
    </xf>
    <xf numFmtId="0" fontId="9" fillId="0" borderId="161" xfId="11" applyFont="1" applyBorder="1" applyAlignment="1">
      <alignment vertical="center" wrapText="1"/>
    </xf>
    <xf numFmtId="0" fontId="87" fillId="0" borderId="12" xfId="8" applyFont="1" applyBorder="1" applyAlignment="1">
      <alignment horizontal="center" vertical="center"/>
    </xf>
    <xf numFmtId="0" fontId="9" fillId="0" borderId="277" xfId="11" applyFont="1" applyBorder="1" applyAlignment="1">
      <alignment vertical="center" wrapText="1"/>
    </xf>
    <xf numFmtId="0" fontId="2" fillId="0" borderId="278" xfId="1" applyBorder="1">
      <alignment vertical="center"/>
    </xf>
    <xf numFmtId="0" fontId="9" fillId="0" borderId="161" xfId="8" applyFont="1" applyBorder="1" applyAlignment="1">
      <alignment vertical="center" wrapText="1"/>
    </xf>
    <xf numFmtId="0" fontId="18" fillId="0" borderId="277" xfId="11" applyFont="1" applyBorder="1">
      <alignment vertical="center"/>
    </xf>
    <xf numFmtId="0" fontId="78" fillId="15" borderId="0" xfId="1" applyFont="1" applyFill="1">
      <alignment vertical="center"/>
    </xf>
    <xf numFmtId="0" fontId="78" fillId="13" borderId="0" xfId="1" applyFont="1" applyFill="1">
      <alignment vertical="center"/>
    </xf>
    <xf numFmtId="0" fontId="2" fillId="15" borderId="0" xfId="1" applyFill="1">
      <alignment vertical="center"/>
    </xf>
    <xf numFmtId="0" fontId="87" fillId="0" borderId="278" xfId="8" applyFont="1" applyBorder="1" applyAlignment="1">
      <alignment horizontal="center" vertical="center"/>
    </xf>
    <xf numFmtId="0" fontId="9" fillId="0" borderId="50" xfId="11" applyFont="1" applyBorder="1" applyAlignment="1">
      <alignment vertical="center" wrapText="1"/>
    </xf>
    <xf numFmtId="0" fontId="87" fillId="0" borderId="3" xfId="8" applyFont="1" applyBorder="1" applyAlignment="1">
      <alignment horizontal="center" vertical="center"/>
    </xf>
    <xf numFmtId="0" fontId="77" fillId="0" borderId="27" xfId="11" applyFont="1" applyBorder="1">
      <alignment vertical="center"/>
    </xf>
    <xf numFmtId="0" fontId="9" fillId="0" borderId="21" xfId="11" applyFont="1" applyBorder="1" applyAlignment="1">
      <alignment vertical="center" wrapText="1"/>
    </xf>
    <xf numFmtId="0" fontId="9" fillId="0" borderId="280" xfId="11" applyFont="1" applyBorder="1" applyAlignment="1">
      <alignment vertical="center" wrapText="1"/>
    </xf>
    <xf numFmtId="0" fontId="77" fillId="0" borderId="0" xfId="11" applyFont="1">
      <alignment vertical="center"/>
    </xf>
    <xf numFmtId="0" fontId="87" fillId="0" borderId="281" xfId="8" applyFont="1" applyBorder="1" applyAlignment="1">
      <alignment horizontal="center" vertical="center"/>
    </xf>
    <xf numFmtId="0" fontId="9" fillId="0" borderId="27" xfId="11" applyFont="1" applyBorder="1" applyAlignment="1">
      <alignment vertical="center" wrapText="1"/>
    </xf>
    <xf numFmtId="0" fontId="87" fillId="0" borderId="26" xfId="8" applyFont="1" applyBorder="1" applyAlignment="1">
      <alignment horizontal="center" vertical="center"/>
    </xf>
    <xf numFmtId="0" fontId="9" fillId="0" borderId="4" xfId="11" applyFont="1" applyBorder="1" applyAlignment="1">
      <alignment horizontal="left" vertical="center"/>
    </xf>
    <xf numFmtId="0" fontId="9" fillId="0" borderId="4" xfId="11" applyFont="1" applyBorder="1" applyAlignment="1">
      <alignment horizontal="left" vertical="center" wrapText="1" shrinkToFit="1"/>
    </xf>
    <xf numFmtId="0" fontId="7" fillId="0" borderId="0" xfId="11" applyFont="1" applyAlignment="1">
      <alignment horizontal="left" vertical="center" wrapText="1" shrinkToFit="1"/>
    </xf>
    <xf numFmtId="0" fontId="18" fillId="0" borderId="50" xfId="11" applyFont="1" applyBorder="1" applyAlignment="1">
      <alignment vertical="center" wrapText="1"/>
    </xf>
    <xf numFmtId="0" fontId="6" fillId="0" borderId="50" xfId="8" applyFont="1" applyBorder="1" applyAlignment="1">
      <alignment vertical="center" wrapText="1"/>
    </xf>
    <xf numFmtId="0" fontId="87" fillId="0" borderId="279" xfId="8" applyFont="1" applyBorder="1" applyAlignment="1">
      <alignment horizontal="center" vertical="center"/>
    </xf>
    <xf numFmtId="0" fontId="0" fillId="0" borderId="9" xfId="1" applyFont="1" applyBorder="1" applyAlignment="1">
      <alignment horizontal="center" vertical="center"/>
    </xf>
    <xf numFmtId="0" fontId="0" fillId="0" borderId="0" xfId="1" applyFont="1" applyAlignment="1">
      <alignment horizontal="center" vertical="center"/>
    </xf>
    <xf numFmtId="0" fontId="87" fillId="0" borderId="172" xfId="8" applyFont="1" applyBorder="1" applyAlignment="1">
      <alignment horizontal="center" vertical="center"/>
    </xf>
    <xf numFmtId="0" fontId="65" fillId="0" borderId="284" xfId="1" applyFont="1" applyBorder="1" applyAlignment="1">
      <alignment vertical="center" wrapText="1"/>
    </xf>
    <xf numFmtId="0" fontId="65" fillId="0" borderId="263" xfId="1" applyFont="1" applyBorder="1" applyAlignment="1">
      <alignment vertical="center" wrapText="1"/>
    </xf>
    <xf numFmtId="0" fontId="78" fillId="0" borderId="263" xfId="1" applyFont="1" applyBorder="1">
      <alignment vertical="center"/>
    </xf>
    <xf numFmtId="0" fontId="9" fillId="0" borderId="33" xfId="8" applyFont="1" applyBorder="1" applyAlignment="1">
      <alignment vertical="center" wrapText="1"/>
    </xf>
    <xf numFmtId="0" fontId="65" fillId="0" borderId="2" xfId="1" applyFont="1" applyBorder="1" applyAlignment="1">
      <alignment vertical="center" wrapText="1"/>
    </xf>
    <xf numFmtId="0" fontId="9" fillId="0" borderId="285" xfId="8" applyFont="1" applyBorder="1" applyAlignment="1">
      <alignment horizontal="center" vertical="center" wrapText="1"/>
    </xf>
    <xf numFmtId="0" fontId="78" fillId="0" borderId="286" xfId="1" applyFont="1" applyBorder="1">
      <alignment vertical="center"/>
    </xf>
    <xf numFmtId="0" fontId="65" fillId="0" borderId="287" xfId="1" applyFont="1" applyBorder="1" applyAlignment="1">
      <alignment vertical="center" wrapText="1"/>
    </xf>
    <xf numFmtId="0" fontId="78" fillId="0" borderId="285" xfId="1" applyFont="1" applyBorder="1" applyAlignment="1">
      <alignment horizontal="center" vertical="center"/>
    </xf>
    <xf numFmtId="0" fontId="65" fillId="0" borderId="25" xfId="1" applyFont="1" applyBorder="1" applyAlignment="1">
      <alignment vertical="center" wrapText="1"/>
    </xf>
    <xf numFmtId="0" fontId="26" fillId="0" borderId="0" xfId="2" applyFont="1" applyAlignment="1">
      <alignment horizontal="left" vertical="center"/>
    </xf>
    <xf numFmtId="0" fontId="26" fillId="0" borderId="0" xfId="2" applyFont="1" applyAlignment="1">
      <alignment vertical="center" wrapText="1"/>
    </xf>
    <xf numFmtId="0" fontId="26" fillId="0" borderId="0" xfId="2" applyFont="1" applyAlignment="1">
      <alignment horizontal="center" vertical="center" wrapText="1"/>
    </xf>
    <xf numFmtId="0" fontId="26" fillId="0" borderId="0" xfId="2" applyFont="1" applyAlignment="1">
      <alignment horizontal="left" vertical="center" shrinkToFit="1"/>
    </xf>
    <xf numFmtId="0" fontId="18" fillId="6" borderId="173" xfId="2" applyFont="1" applyFill="1" applyBorder="1" applyAlignment="1">
      <alignment horizontal="center" vertical="center" wrapText="1"/>
    </xf>
    <xf numFmtId="0" fontId="18" fillId="0" borderId="243" xfId="0" applyFont="1" applyBorder="1" applyAlignment="1">
      <alignment vertical="center" wrapText="1"/>
    </xf>
    <xf numFmtId="0" fontId="18" fillId="3" borderId="244" xfId="0" applyFont="1" applyFill="1" applyBorder="1" applyAlignment="1">
      <alignment horizontal="center" vertical="center" wrapText="1"/>
    </xf>
    <xf numFmtId="0" fontId="18" fillId="3" borderId="237" xfId="0" applyFont="1" applyFill="1" applyBorder="1" applyAlignment="1">
      <alignment horizontal="left" vertical="center" shrinkToFit="1"/>
    </xf>
    <xf numFmtId="0" fontId="18" fillId="6" borderId="45" xfId="0" applyFont="1" applyFill="1" applyBorder="1" applyAlignment="1">
      <alignment horizontal="left" vertical="center" shrinkToFit="1"/>
    </xf>
    <xf numFmtId="0" fontId="18" fillId="13" borderId="250" xfId="0" applyFont="1" applyFill="1" applyBorder="1" applyAlignment="1">
      <alignment vertical="center" wrapText="1"/>
    </xf>
    <xf numFmtId="0" fontId="18" fillId="0" borderId="244" xfId="0" applyFont="1" applyBorder="1" applyAlignment="1">
      <alignment horizontal="center" vertical="center" wrapText="1"/>
    </xf>
    <xf numFmtId="0" fontId="18" fillId="0" borderId="289" xfId="0" applyFont="1" applyBorder="1" applyAlignment="1">
      <alignment horizontal="left" vertical="center" shrinkToFit="1"/>
    </xf>
    <xf numFmtId="0" fontId="18" fillId="13" borderId="243" xfId="0" applyFont="1" applyFill="1" applyBorder="1" applyAlignment="1">
      <alignment vertical="center" wrapText="1"/>
    </xf>
    <xf numFmtId="0" fontId="18" fillId="13" borderId="243" xfId="0" applyFont="1" applyFill="1" applyBorder="1" applyAlignment="1">
      <alignment vertical="center" shrinkToFit="1"/>
    </xf>
    <xf numFmtId="0" fontId="18" fillId="6" borderId="60" xfId="0" applyFont="1" applyFill="1" applyBorder="1" applyAlignment="1">
      <alignment horizontal="left" vertical="center" shrinkToFit="1"/>
    </xf>
    <xf numFmtId="0" fontId="18" fillId="0" borderId="247" xfId="0" applyFont="1" applyBorder="1" applyAlignment="1">
      <alignment vertical="center" wrapText="1"/>
    </xf>
    <xf numFmtId="0" fontId="18" fillId="3" borderId="290" xfId="0" applyFont="1" applyFill="1" applyBorder="1" applyAlignment="1">
      <alignment horizontal="center" vertical="center" wrapText="1"/>
    </xf>
    <xf numFmtId="0" fontId="18" fillId="3" borderId="164" xfId="0" applyFont="1" applyFill="1" applyBorder="1" applyAlignment="1">
      <alignment horizontal="left" vertical="center" shrinkToFit="1"/>
    </xf>
    <xf numFmtId="0" fontId="18" fillId="0" borderId="0" xfId="2" applyFont="1" applyAlignment="1">
      <alignment vertical="top"/>
    </xf>
    <xf numFmtId="49" fontId="18" fillId="0" borderId="0" xfId="2" applyNumberFormat="1" applyFont="1" applyAlignment="1">
      <alignment horizontal="left" vertical="top"/>
    </xf>
    <xf numFmtId="0" fontId="6" fillId="13" borderId="243" xfId="0" applyFont="1" applyFill="1" applyBorder="1" applyAlignment="1">
      <alignment vertical="center" wrapText="1"/>
    </xf>
    <xf numFmtId="0" fontId="0" fillId="0" borderId="2" xfId="0" applyBorder="1" applyAlignment="1">
      <alignment horizontal="center"/>
    </xf>
    <xf numFmtId="0" fontId="0" fillId="0" borderId="2" xfId="0" applyBorder="1" applyAlignment="1">
      <alignment horizontal="center" vertical="center"/>
    </xf>
    <xf numFmtId="0" fontId="0" fillId="0" borderId="1"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14" fillId="0" borderId="0" xfId="0" applyFont="1" applyAlignment="1">
      <alignment horizontal="left" vertical="top" wrapText="1"/>
    </xf>
    <xf numFmtId="0" fontId="14" fillId="0" borderId="0" xfId="0" applyFont="1" applyAlignment="1">
      <alignment horizontal="left" vertical="top"/>
    </xf>
    <xf numFmtId="0" fontId="14" fillId="0" borderId="38" xfId="0" applyFont="1" applyBorder="1" applyAlignment="1">
      <alignment horizontal="left" vertical="top"/>
    </xf>
    <xf numFmtId="0" fontId="10" fillId="0" borderId="130" xfId="6" applyFont="1" applyBorder="1" applyAlignment="1">
      <alignment horizontal="left" vertical="center" shrinkToFit="1"/>
    </xf>
    <xf numFmtId="0" fontId="10" fillId="0" borderId="131" xfId="6" applyFont="1" applyBorder="1" applyAlignment="1">
      <alignment horizontal="left" vertical="center" shrinkToFit="1"/>
    </xf>
    <xf numFmtId="0" fontId="10" fillId="0" borderId="132" xfId="6" applyFont="1" applyBorder="1" applyAlignment="1">
      <alignment horizontal="left" vertical="center" shrinkToFit="1"/>
    </xf>
    <xf numFmtId="49" fontId="10" fillId="0" borderId="0" xfId="6" applyNumberFormat="1" applyFont="1" applyAlignment="1">
      <alignment horizontal="left" vertical="center" wrapText="1" shrinkToFit="1"/>
    </xf>
    <xf numFmtId="0" fontId="51" fillId="0" borderId="0" xfId="6" applyFont="1" applyAlignment="1">
      <alignment horizontal="center" vertical="center" wrapText="1"/>
    </xf>
    <xf numFmtId="0" fontId="10" fillId="0" borderId="0" xfId="6" applyFont="1" applyAlignment="1">
      <alignment horizontal="center" vertical="center" shrinkToFit="1"/>
    </xf>
    <xf numFmtId="0" fontId="20" fillId="0" borderId="0" xfId="6" applyFont="1" applyAlignment="1">
      <alignment horizontal="center" vertical="center" shrinkToFit="1"/>
    </xf>
    <xf numFmtId="0" fontId="10" fillId="0" borderId="0" xfId="6" applyFont="1" applyAlignment="1">
      <alignment vertical="center" shrinkToFit="1"/>
    </xf>
    <xf numFmtId="0" fontId="20" fillId="0" borderId="0" xfId="6" applyFont="1" applyAlignment="1">
      <alignment vertical="center" shrinkToFit="1"/>
    </xf>
    <xf numFmtId="0" fontId="8" fillId="0" borderId="0" xfId="15" applyFont="1" applyAlignment="1">
      <alignment horizontal="center" vertical="center"/>
    </xf>
    <xf numFmtId="0" fontId="7" fillId="0" borderId="0" xfId="15" applyFont="1" applyAlignment="1">
      <alignment horizontal="center" vertical="center"/>
    </xf>
    <xf numFmtId="0" fontId="0" fillId="0" borderId="7" xfId="15" applyFont="1" applyBorder="1" applyAlignment="1">
      <alignment horizontal="center" vertical="center" shrinkToFit="1"/>
    </xf>
    <xf numFmtId="0" fontId="2" fillId="0" borderId="7" xfId="15" applyBorder="1" applyAlignment="1">
      <alignment horizontal="center" vertical="center" shrinkToFit="1"/>
    </xf>
    <xf numFmtId="0" fontId="5" fillId="10" borderId="17" xfId="0" applyFont="1" applyFill="1" applyBorder="1" applyAlignment="1">
      <alignment horizontal="center" vertical="center"/>
    </xf>
    <xf numFmtId="0" fontId="0" fillId="10" borderId="133" xfId="0" applyFill="1" applyBorder="1" applyAlignment="1">
      <alignment vertical="center"/>
    </xf>
    <xf numFmtId="0" fontId="5" fillId="0" borderId="137" xfId="0" applyFont="1" applyBorder="1" applyAlignment="1">
      <alignment horizontal="left" vertical="center"/>
    </xf>
    <xf numFmtId="0" fontId="5" fillId="0" borderId="20" xfId="0" applyFont="1" applyBorder="1" applyAlignment="1">
      <alignment horizontal="left" vertical="center"/>
    </xf>
    <xf numFmtId="0" fontId="5" fillId="0" borderId="31" xfId="0" applyFont="1" applyBorder="1" applyAlignment="1">
      <alignment horizontal="left" vertical="center"/>
    </xf>
    <xf numFmtId="0" fontId="5" fillId="10" borderId="138" xfId="0" applyFont="1" applyFill="1" applyBorder="1" applyAlignment="1">
      <alignment horizontal="center" vertical="center" textRotation="255" wrapText="1"/>
    </xf>
    <xf numFmtId="0" fontId="5" fillId="10" borderId="51" xfId="0" applyFont="1" applyFill="1" applyBorder="1" applyAlignment="1">
      <alignment horizontal="center" vertical="center" textRotation="255" wrapText="1"/>
    </xf>
    <xf numFmtId="0" fontId="5" fillId="10" borderId="21" xfId="0" applyFont="1" applyFill="1" applyBorder="1" applyAlignment="1">
      <alignment horizontal="center" vertical="center" textRotation="255" wrapText="1"/>
    </xf>
    <xf numFmtId="0" fontId="5" fillId="10" borderId="139" xfId="0" applyFont="1" applyFill="1" applyBorder="1" applyAlignment="1">
      <alignment horizontal="center" vertical="center"/>
    </xf>
    <xf numFmtId="0" fontId="5" fillId="10" borderId="140" xfId="0" applyFont="1" applyFill="1" applyBorder="1" applyAlignment="1">
      <alignment horizontal="center" vertical="center"/>
    </xf>
    <xf numFmtId="0" fontId="5" fillId="0" borderId="139" xfId="0" applyFont="1" applyBorder="1" applyAlignment="1">
      <alignment horizontal="left" vertical="center"/>
    </xf>
    <xf numFmtId="0" fontId="2" fillId="0" borderId="141" xfId="0" applyFont="1" applyBorder="1" applyAlignment="1">
      <alignment vertical="center"/>
    </xf>
    <xf numFmtId="0" fontId="2" fillId="0" borderId="142" xfId="0" applyFont="1" applyBorder="1" applyAlignment="1">
      <alignment vertical="center"/>
    </xf>
    <xf numFmtId="0" fontId="5" fillId="10" borderId="143" xfId="0" applyFont="1" applyFill="1" applyBorder="1" applyAlignment="1">
      <alignment horizontal="center" vertical="center"/>
    </xf>
    <xf numFmtId="0" fontId="5" fillId="10" borderId="144" xfId="0" applyFont="1" applyFill="1" applyBorder="1" applyAlignment="1">
      <alignment horizontal="center" vertical="center"/>
    </xf>
    <xf numFmtId="0" fontId="5" fillId="0" borderId="143" xfId="0" applyFont="1" applyBorder="1" applyAlignment="1">
      <alignment horizontal="left" vertical="center"/>
    </xf>
    <xf numFmtId="0" fontId="2" fillId="0" borderId="145" xfId="0" applyFont="1" applyBorder="1" applyAlignment="1">
      <alignment vertical="center"/>
    </xf>
    <xf numFmtId="0" fontId="2" fillId="0" borderId="146" xfId="0" applyFont="1" applyBorder="1" applyAlignment="1">
      <alignment vertical="center"/>
    </xf>
    <xf numFmtId="0" fontId="5" fillId="10" borderId="147" xfId="0" applyFont="1" applyFill="1" applyBorder="1" applyAlignment="1">
      <alignment horizontal="center" vertical="center"/>
    </xf>
    <xf numFmtId="0" fontId="5" fillId="10" borderId="148" xfId="0" applyFont="1" applyFill="1" applyBorder="1" applyAlignment="1">
      <alignment horizontal="center" vertical="center"/>
    </xf>
    <xf numFmtId="0" fontId="5" fillId="0" borderId="147" xfId="0" applyFont="1" applyBorder="1" applyAlignment="1">
      <alignment horizontal="center" vertical="center"/>
    </xf>
    <xf numFmtId="0" fontId="5" fillId="0" borderId="149" xfId="0" applyFont="1" applyBorder="1" applyAlignment="1">
      <alignment horizontal="center" vertical="center"/>
    </xf>
    <xf numFmtId="0" fontId="5" fillId="0" borderId="148" xfId="0" applyFont="1" applyBorder="1" applyAlignment="1">
      <alignment horizontal="center" vertical="center"/>
    </xf>
    <xf numFmtId="0" fontId="5" fillId="10" borderId="10" xfId="0" applyFont="1" applyFill="1" applyBorder="1" applyAlignment="1">
      <alignment horizontal="center" vertical="center"/>
    </xf>
    <xf numFmtId="0" fontId="5" fillId="10" borderId="45" xfId="0" applyFont="1" applyFill="1" applyBorder="1" applyAlignment="1">
      <alignment horizontal="center" vertical="center"/>
    </xf>
    <xf numFmtId="0" fontId="5" fillId="10" borderId="11" xfId="0" applyFont="1" applyFill="1" applyBorder="1" applyAlignment="1">
      <alignment horizontal="center" vertical="center"/>
    </xf>
    <xf numFmtId="0" fontId="5" fillId="10" borderId="46" xfId="0" applyFont="1" applyFill="1" applyBorder="1" applyAlignment="1">
      <alignment horizontal="center" vertical="center"/>
    </xf>
    <xf numFmtId="0" fontId="5" fillId="0" borderId="10" xfId="0" applyFont="1" applyBorder="1" applyAlignment="1">
      <alignment vertical="center"/>
    </xf>
    <xf numFmtId="0" fontId="5" fillId="0" borderId="0" xfId="0" applyFont="1" applyAlignment="1">
      <alignment vertical="center"/>
    </xf>
    <xf numFmtId="0" fontId="5" fillId="0" borderId="6" xfId="0" applyFont="1" applyBorder="1" applyAlignment="1">
      <alignment vertical="center"/>
    </xf>
    <xf numFmtId="0" fontId="5" fillId="10" borderId="150" xfId="0" applyFont="1" applyFill="1" applyBorder="1" applyAlignment="1">
      <alignment horizontal="center" vertical="center"/>
    </xf>
    <xf numFmtId="0" fontId="5" fillId="10" borderId="151" xfId="0" applyFont="1" applyFill="1" applyBorder="1" applyAlignment="1">
      <alignment horizontal="center" vertical="center"/>
    </xf>
    <xf numFmtId="0" fontId="5" fillId="0" borderId="150" xfId="0" applyFont="1" applyBorder="1" applyAlignment="1">
      <alignment horizontal="center" vertical="center"/>
    </xf>
    <xf numFmtId="0" fontId="5" fillId="0" borderId="152" xfId="0" applyFont="1" applyBorder="1" applyAlignment="1">
      <alignment horizontal="center" vertical="center"/>
    </xf>
    <xf numFmtId="0" fontId="5" fillId="0" borderId="151" xfId="0" applyFont="1" applyBorder="1" applyAlignment="1">
      <alignment horizontal="center" vertical="center"/>
    </xf>
    <xf numFmtId="0" fontId="5" fillId="0" borderId="11" xfId="0" applyFont="1" applyBorder="1" applyAlignment="1">
      <alignment horizontal="center" vertical="center"/>
    </xf>
    <xf numFmtId="0" fontId="5" fillId="0" borderId="38" xfId="0" applyFont="1" applyBorder="1" applyAlignment="1">
      <alignment horizontal="center" vertical="center"/>
    </xf>
    <xf numFmtId="0" fontId="5" fillId="0" borderId="46" xfId="0" applyFont="1" applyBorder="1" applyAlignment="1">
      <alignment horizontal="center" vertical="center"/>
    </xf>
    <xf numFmtId="0" fontId="5" fillId="0" borderId="147" xfId="0" applyFont="1" applyBorder="1" applyAlignment="1">
      <alignment vertical="center"/>
    </xf>
    <xf numFmtId="0" fontId="5" fillId="0" borderId="149" xfId="0" applyFont="1" applyBorder="1" applyAlignment="1">
      <alignment vertical="center"/>
    </xf>
    <xf numFmtId="0" fontId="5" fillId="0" borderId="153" xfId="0" applyFont="1" applyBorder="1" applyAlignment="1">
      <alignment vertical="center"/>
    </xf>
    <xf numFmtId="0" fontId="5" fillId="0" borderId="143"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10" borderId="43" xfId="0" applyFont="1" applyFill="1" applyBorder="1" applyAlignment="1">
      <alignment horizontal="center" vertical="center"/>
    </xf>
    <xf numFmtId="0" fontId="2" fillId="10" borderId="44" xfId="0" applyFont="1" applyFill="1" applyBorder="1" applyAlignment="1">
      <alignment vertical="center"/>
    </xf>
    <xf numFmtId="0" fontId="2" fillId="10" borderId="10" xfId="0" applyFont="1" applyFill="1" applyBorder="1" applyAlignment="1">
      <alignment vertical="center"/>
    </xf>
    <xf numFmtId="0" fontId="2" fillId="10" borderId="45" xfId="0" applyFont="1" applyFill="1" applyBorder="1" applyAlignment="1">
      <alignment vertical="center"/>
    </xf>
    <xf numFmtId="0" fontId="2" fillId="10" borderId="11" xfId="0" applyFont="1" applyFill="1" applyBorder="1" applyAlignment="1">
      <alignment vertical="center"/>
    </xf>
    <xf numFmtId="0" fontId="2" fillId="10" borderId="46" xfId="0" applyFont="1" applyFill="1" applyBorder="1" applyAlignment="1">
      <alignment vertical="center"/>
    </xf>
    <xf numFmtId="0" fontId="5" fillId="0" borderId="43" xfId="0" applyFont="1" applyBorder="1" applyAlignment="1">
      <alignment horizontal="left" vertical="center"/>
    </xf>
    <xf numFmtId="0" fontId="2" fillId="0" borderId="39" xfId="0" applyFont="1" applyBorder="1" applyAlignment="1">
      <alignment vertical="center"/>
    </xf>
    <xf numFmtId="0" fontId="2" fillId="0" borderId="40" xfId="0" applyFont="1" applyBorder="1" applyAlignment="1">
      <alignment vertical="center"/>
    </xf>
    <xf numFmtId="0" fontId="5" fillId="0" borderId="11" xfId="0" applyFont="1" applyBorder="1" applyAlignment="1">
      <alignment vertical="center"/>
    </xf>
    <xf numFmtId="0" fontId="2" fillId="0" borderId="38" xfId="0" applyFont="1" applyBorder="1" applyAlignment="1">
      <alignment vertical="center"/>
    </xf>
    <xf numFmtId="0" fontId="2" fillId="0" borderId="30" xfId="0" applyFont="1" applyBorder="1" applyAlignment="1">
      <alignment vertical="center"/>
    </xf>
    <xf numFmtId="0" fontId="5" fillId="10" borderId="1" xfId="0" applyFont="1" applyFill="1" applyBorder="1" applyAlignment="1">
      <alignment horizontal="center" vertical="center"/>
    </xf>
    <xf numFmtId="0" fontId="5" fillId="10" borderId="34" xfId="0" applyFont="1" applyFill="1" applyBorder="1" applyAlignment="1">
      <alignment horizontal="center" vertical="center"/>
    </xf>
    <xf numFmtId="0" fontId="5" fillId="0" borderId="1" xfId="0" applyFont="1" applyBorder="1" applyAlignment="1">
      <alignment horizontal="left" vertical="center"/>
    </xf>
    <xf numFmtId="0" fontId="5" fillId="0" borderId="33" xfId="0" applyFont="1" applyBorder="1" applyAlignment="1">
      <alignment horizontal="left" vertical="center"/>
    </xf>
    <xf numFmtId="0" fontId="5" fillId="0" borderId="28" xfId="0" applyFont="1" applyBorder="1" applyAlignment="1">
      <alignment horizontal="left" vertical="center"/>
    </xf>
    <xf numFmtId="0" fontId="5" fillId="10" borderId="44" xfId="0" applyFont="1" applyFill="1" applyBorder="1" applyAlignment="1">
      <alignment horizontal="center" vertical="center"/>
    </xf>
    <xf numFmtId="0" fontId="5" fillId="0" borderId="39" xfId="0" applyFont="1" applyBorder="1" applyAlignment="1">
      <alignment horizontal="left" vertical="center"/>
    </xf>
    <xf numFmtId="0" fontId="5" fillId="0" borderId="42" xfId="0" applyFont="1" applyBorder="1" applyAlignment="1">
      <alignment horizontal="left" vertical="center"/>
    </xf>
    <xf numFmtId="0" fontId="5" fillId="10" borderId="52" xfId="0" applyFont="1" applyFill="1" applyBorder="1" applyAlignment="1">
      <alignment horizontal="center" vertical="center"/>
    </xf>
    <xf numFmtId="0" fontId="5" fillId="10" borderId="47" xfId="0" applyFont="1" applyFill="1" applyBorder="1" applyAlignment="1">
      <alignment horizontal="center" vertical="center"/>
    </xf>
    <xf numFmtId="0" fontId="5" fillId="0" borderId="29" xfId="0" applyFont="1" applyBorder="1" applyAlignment="1">
      <alignment horizontal="left" vertical="center"/>
    </xf>
    <xf numFmtId="0" fontId="5" fillId="10" borderId="50" xfId="0" applyFont="1" applyFill="1" applyBorder="1" applyAlignment="1">
      <alignment horizontal="center" vertical="center" textRotation="255" shrinkToFit="1"/>
    </xf>
    <xf numFmtId="0" fontId="5" fillId="10" borderId="51" xfId="0" applyFont="1" applyFill="1" applyBorder="1" applyAlignment="1">
      <alignment horizontal="center" vertical="center" textRotation="255" shrinkToFit="1"/>
    </xf>
    <xf numFmtId="0" fontId="5" fillId="0" borderId="147" xfId="0" applyFont="1" applyBorder="1" applyAlignment="1">
      <alignment horizontal="left" vertical="center"/>
    </xf>
    <xf numFmtId="0" fontId="2" fillId="0" borderId="149" xfId="0" applyFont="1" applyBorder="1" applyAlignment="1">
      <alignment vertical="center"/>
    </xf>
    <xf numFmtId="0" fontId="2" fillId="0" borderId="153" xfId="0" applyFont="1" applyBorder="1" applyAlignment="1">
      <alignment vertical="center"/>
    </xf>
    <xf numFmtId="0" fontId="5" fillId="10" borderId="21" xfId="0" applyFont="1" applyFill="1" applyBorder="1" applyAlignment="1">
      <alignment horizontal="center" vertical="center" textRotation="255" shrinkToFit="1"/>
    </xf>
    <xf numFmtId="0" fontId="5" fillId="10" borderId="154" xfId="0" applyFont="1" applyFill="1" applyBorder="1" applyAlignment="1">
      <alignment horizontal="center" vertical="center"/>
    </xf>
    <xf numFmtId="0" fontId="5" fillId="10" borderId="155" xfId="0" applyFont="1" applyFill="1" applyBorder="1" applyAlignment="1">
      <alignment horizontal="center" vertical="center"/>
    </xf>
    <xf numFmtId="0" fontId="5" fillId="0" borderId="154" xfId="0" applyFont="1" applyBorder="1" applyAlignment="1">
      <alignment horizontal="left" vertical="center"/>
    </xf>
    <xf numFmtId="0" fontId="2" fillId="0" borderId="156" xfId="0" applyFont="1" applyBorder="1" applyAlignment="1">
      <alignment vertical="center"/>
    </xf>
    <xf numFmtId="0" fontId="2" fillId="0" borderId="157" xfId="0" applyFont="1" applyBorder="1" applyAlignment="1">
      <alignment vertical="center"/>
    </xf>
    <xf numFmtId="0" fontId="5" fillId="0" borderId="13" xfId="15" applyFont="1" applyBorder="1" applyAlignment="1">
      <alignment horizontal="right" vertical="center"/>
    </xf>
    <xf numFmtId="0" fontId="5" fillId="0" borderId="159" xfId="15" applyFont="1" applyBorder="1" applyAlignment="1">
      <alignment horizontal="right" vertical="center"/>
    </xf>
    <xf numFmtId="0" fontId="5" fillId="0" borderId="65" xfId="15" applyFont="1" applyBorder="1" applyAlignment="1">
      <alignment horizontal="right" vertical="center"/>
    </xf>
    <xf numFmtId="0" fontId="5" fillId="10" borderId="64" xfId="15" applyFont="1" applyFill="1" applyBorder="1" applyAlignment="1">
      <alignment horizontal="center" vertical="center" shrinkToFit="1"/>
    </xf>
    <xf numFmtId="0" fontId="5" fillId="10" borderId="160" xfId="15" applyFont="1" applyFill="1" applyBorder="1" applyAlignment="1">
      <alignment horizontal="center" vertical="center" shrinkToFit="1"/>
    </xf>
    <xf numFmtId="0" fontId="57" fillId="10" borderId="48" xfId="15" applyFont="1" applyFill="1" applyBorder="1" applyAlignment="1">
      <alignment horizontal="center" vertical="center" wrapText="1"/>
    </xf>
    <xf numFmtId="0" fontId="57" fillId="10" borderId="63" xfId="15" applyFont="1" applyFill="1" applyBorder="1" applyAlignment="1">
      <alignment horizontal="center" vertical="center" wrapText="1"/>
    </xf>
    <xf numFmtId="0" fontId="57" fillId="10" borderId="11" xfId="15" applyFont="1" applyFill="1" applyBorder="1" applyAlignment="1">
      <alignment horizontal="center" vertical="center" wrapText="1"/>
    </xf>
    <xf numFmtId="0" fontId="57" fillId="10" borderId="46" xfId="15" applyFont="1" applyFill="1" applyBorder="1" applyAlignment="1">
      <alignment horizontal="center" vertical="center" wrapText="1"/>
    </xf>
    <xf numFmtId="0" fontId="57" fillId="10" borderId="0" xfId="15" applyFont="1" applyFill="1" applyAlignment="1">
      <alignment horizontal="center" vertical="center" wrapText="1"/>
    </xf>
    <xf numFmtId="0" fontId="57" fillId="10" borderId="6" xfId="15" applyFont="1" applyFill="1" applyBorder="1" applyAlignment="1">
      <alignment horizontal="center" vertical="center" wrapText="1"/>
    </xf>
    <xf numFmtId="0" fontId="57" fillId="10" borderId="38" xfId="15" applyFont="1" applyFill="1" applyBorder="1" applyAlignment="1">
      <alignment horizontal="center" vertical="center" wrapText="1"/>
    </xf>
    <xf numFmtId="0" fontId="57" fillId="10" borderId="30" xfId="15" applyFont="1" applyFill="1" applyBorder="1" applyAlignment="1">
      <alignment horizontal="center" vertical="center" wrapText="1"/>
    </xf>
    <xf numFmtId="0" fontId="5" fillId="10" borderId="13" xfId="15" applyFont="1" applyFill="1" applyBorder="1" applyAlignment="1">
      <alignment horizontal="center" vertical="center" shrinkToFit="1"/>
    </xf>
    <xf numFmtId="0" fontId="5" fillId="10" borderId="159" xfId="15" applyFont="1" applyFill="1" applyBorder="1" applyAlignment="1">
      <alignment horizontal="center" vertical="center" shrinkToFit="1"/>
    </xf>
    <xf numFmtId="0" fontId="5" fillId="10" borderId="48" xfId="15" applyFont="1" applyFill="1" applyBorder="1" applyAlignment="1">
      <alignment horizontal="center" vertical="center" wrapText="1"/>
    </xf>
    <xf numFmtId="0" fontId="5" fillId="10" borderId="63" xfId="15" applyFont="1" applyFill="1" applyBorder="1" applyAlignment="1">
      <alignment horizontal="center" vertical="center" wrapText="1"/>
    </xf>
    <xf numFmtId="0" fontId="5" fillId="10" borderId="11" xfId="15" applyFont="1" applyFill="1" applyBorder="1" applyAlignment="1">
      <alignment horizontal="center" vertical="center" wrapText="1"/>
    </xf>
    <xf numFmtId="0" fontId="5" fillId="10" borderId="46" xfId="15" applyFont="1" applyFill="1" applyBorder="1" applyAlignment="1">
      <alignment horizontal="center" vertical="center" wrapText="1"/>
    </xf>
    <xf numFmtId="0" fontId="2" fillId="0" borderId="68" xfId="15" applyBorder="1" applyAlignment="1">
      <alignment horizontal="center" vertical="center"/>
    </xf>
    <xf numFmtId="0" fontId="2" fillId="0" borderId="4" xfId="15" applyBorder="1" applyAlignment="1">
      <alignment horizontal="center" vertical="center"/>
    </xf>
    <xf numFmtId="0" fontId="2" fillId="0" borderId="9" xfId="15" applyBorder="1" applyAlignment="1">
      <alignment horizontal="center" vertical="center"/>
    </xf>
    <xf numFmtId="0" fontId="2" fillId="0" borderId="0" xfId="15" applyAlignment="1">
      <alignment horizontal="center" vertical="center"/>
    </xf>
    <xf numFmtId="0" fontId="5" fillId="0" borderId="64" xfId="15" applyFont="1" applyBorder="1" applyAlignment="1">
      <alignment horizontal="right" vertical="center"/>
    </xf>
    <xf numFmtId="0" fontId="5" fillId="0" borderId="160" xfId="15" applyFont="1" applyBorder="1" applyAlignment="1">
      <alignment horizontal="right" vertical="center"/>
    </xf>
    <xf numFmtId="0" fontId="5" fillId="0" borderId="66" xfId="15" applyFont="1" applyBorder="1" applyAlignment="1">
      <alignment horizontal="right" vertical="center"/>
    </xf>
    <xf numFmtId="0" fontId="5" fillId="0" borderId="11" xfId="15" applyFont="1" applyBorder="1" applyAlignment="1">
      <alignment horizontal="right" vertical="center"/>
    </xf>
    <xf numFmtId="0" fontId="5" fillId="0" borderId="46" xfId="15" applyFont="1" applyBorder="1" applyAlignment="1">
      <alignment horizontal="right" vertical="center"/>
    </xf>
    <xf numFmtId="0" fontId="5" fillId="0" borderId="6" xfId="15" applyFont="1" applyBorder="1" applyAlignment="1">
      <alignment horizontal="right"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10" xfId="0" applyFont="1" applyBorder="1" applyAlignment="1">
      <alignment horizontal="center" vertical="center"/>
    </xf>
    <xf numFmtId="0" fontId="5" fillId="0" borderId="45" xfId="0" applyFont="1" applyBorder="1" applyAlignment="1">
      <alignment horizontal="center" vertical="center"/>
    </xf>
    <xf numFmtId="0" fontId="5" fillId="0" borderId="15" xfId="0" applyFont="1" applyBorder="1" applyAlignment="1">
      <alignment horizontal="center" vertical="center"/>
    </xf>
    <xf numFmtId="0" fontId="5" fillId="0" borderId="60" xfId="0" applyFont="1" applyBorder="1" applyAlignment="1">
      <alignment horizontal="center" vertical="center"/>
    </xf>
    <xf numFmtId="0" fontId="5" fillId="10" borderId="33" xfId="0" applyFont="1" applyFill="1" applyBorder="1" applyAlignment="1">
      <alignment horizontal="center" vertical="center"/>
    </xf>
    <xf numFmtId="0" fontId="2" fillId="0" borderId="1" xfId="15" applyBorder="1">
      <alignment vertical="center"/>
    </xf>
    <xf numFmtId="0" fontId="2" fillId="0" borderId="33" xfId="15" applyBorder="1">
      <alignment vertical="center"/>
    </xf>
    <xf numFmtId="0" fontId="2" fillId="0" borderId="28" xfId="15" applyBorder="1">
      <alignment vertical="center"/>
    </xf>
    <xf numFmtId="0" fontId="5" fillId="10" borderId="42" xfId="0" applyFont="1" applyFill="1" applyBorder="1" applyAlignment="1">
      <alignment horizontal="center" vertical="center"/>
    </xf>
    <xf numFmtId="0" fontId="5" fillId="0" borderId="52" xfId="0" applyFont="1" applyBorder="1" applyAlignment="1">
      <alignment horizontal="right" vertical="center"/>
    </xf>
    <xf numFmtId="0" fontId="5" fillId="0" borderId="42" xfId="0" applyFont="1" applyBorder="1" applyAlignment="1">
      <alignment horizontal="right" vertical="center"/>
    </xf>
    <xf numFmtId="0" fontId="5" fillId="0" borderId="29" xfId="0" applyFont="1" applyBorder="1" applyAlignment="1">
      <alignment horizontal="right" vertical="center"/>
    </xf>
    <xf numFmtId="0" fontId="2" fillId="0" borderId="41" xfId="15" applyBorder="1" applyAlignment="1">
      <alignment horizontal="center" vertical="center"/>
    </xf>
    <xf numFmtId="0" fontId="2" fillId="0" borderId="38" xfId="15" applyBorder="1" applyAlignment="1">
      <alignment horizontal="center" vertical="center"/>
    </xf>
    <xf numFmtId="0" fontId="5" fillId="10" borderId="24" xfId="0" applyFont="1" applyFill="1" applyBorder="1" applyAlignment="1">
      <alignment horizontal="center" vertical="center" textRotation="255" wrapText="1"/>
    </xf>
    <xf numFmtId="0" fontId="5" fillId="10" borderId="158" xfId="15" applyFont="1" applyFill="1" applyBorder="1" applyAlignment="1">
      <alignment vertical="center" textRotation="255"/>
    </xf>
    <xf numFmtId="0" fontId="5" fillId="10" borderId="21" xfId="15" applyFont="1" applyFill="1" applyBorder="1" applyAlignment="1">
      <alignment vertical="center" textRotation="255"/>
    </xf>
    <xf numFmtId="0" fontId="5" fillId="10" borderId="161" xfId="15" applyFont="1" applyFill="1" applyBorder="1" applyAlignment="1">
      <alignment vertical="center" textRotation="255"/>
    </xf>
    <xf numFmtId="0" fontId="5" fillId="10" borderId="50" xfId="15" applyFont="1" applyFill="1" applyBorder="1" applyAlignment="1">
      <alignment vertical="center" textRotation="255"/>
    </xf>
    <xf numFmtId="0" fontId="5" fillId="10" borderId="27" xfId="15" applyFont="1" applyFill="1" applyBorder="1" applyAlignment="1">
      <alignment vertical="center" textRotation="255"/>
    </xf>
    <xf numFmtId="0" fontId="5" fillId="10" borderId="15" xfId="0" applyFont="1" applyFill="1" applyBorder="1" applyAlignment="1">
      <alignment horizontal="center" vertical="center"/>
    </xf>
    <xf numFmtId="0" fontId="5" fillId="10" borderId="60" xfId="0" applyFont="1" applyFill="1" applyBorder="1" applyAlignment="1">
      <alignment horizontal="center" vertical="center"/>
    </xf>
    <xf numFmtId="0" fontId="5" fillId="0" borderId="43" xfId="0" applyFont="1" applyBorder="1" applyAlignment="1">
      <alignment vertical="center"/>
    </xf>
    <xf numFmtId="0" fontId="5" fillId="0" borderId="39" xfId="0" applyFont="1" applyBorder="1" applyAlignment="1">
      <alignment vertical="center"/>
    </xf>
    <xf numFmtId="0" fontId="5" fillId="0" borderId="40" xfId="0" applyFont="1" applyBorder="1" applyAlignment="1">
      <alignment vertical="center"/>
    </xf>
    <xf numFmtId="0" fontId="5" fillId="0" borderId="7" xfId="0" applyFont="1" applyBorder="1" applyAlignment="1">
      <alignment horizontal="center" vertical="center"/>
    </xf>
    <xf numFmtId="0" fontId="5" fillId="0" borderId="162" xfId="0" applyFont="1" applyBorder="1" applyAlignment="1">
      <alignment horizontal="center" vertical="center"/>
    </xf>
    <xf numFmtId="0" fontId="5" fillId="0" borderId="163" xfId="0" applyFont="1" applyBorder="1" applyAlignment="1">
      <alignment horizontal="center" vertical="center"/>
    </xf>
    <xf numFmtId="0" fontId="5" fillId="0" borderId="164" xfId="0" applyFont="1" applyBorder="1" applyAlignment="1">
      <alignment horizontal="center" vertical="center"/>
    </xf>
    <xf numFmtId="0" fontId="5" fillId="10" borderId="43" xfId="0" applyFont="1" applyFill="1" applyBorder="1" applyAlignment="1">
      <alignment horizontal="center" vertical="center" wrapText="1"/>
    </xf>
    <xf numFmtId="0" fontId="5" fillId="10" borderId="44" xfId="0" applyFont="1" applyFill="1" applyBorder="1" applyAlignment="1">
      <alignment horizontal="center" vertical="center" wrapText="1"/>
    </xf>
    <xf numFmtId="0" fontId="5" fillId="10" borderId="10" xfId="0" applyFont="1" applyFill="1" applyBorder="1" applyAlignment="1">
      <alignment horizontal="center" vertical="center" wrapText="1"/>
    </xf>
    <xf numFmtId="0" fontId="5" fillId="10" borderId="45" xfId="0" applyFont="1" applyFill="1" applyBorder="1" applyAlignment="1">
      <alignment horizontal="center" vertical="center" wrapText="1"/>
    </xf>
    <xf numFmtId="0" fontId="5" fillId="10" borderId="15" xfId="0" applyFont="1" applyFill="1" applyBorder="1" applyAlignment="1">
      <alignment horizontal="center" vertical="center" wrapText="1"/>
    </xf>
    <xf numFmtId="0" fontId="5" fillId="10" borderId="60" xfId="0" applyFont="1" applyFill="1" applyBorder="1" applyAlignment="1">
      <alignment horizontal="center" vertical="center" wrapText="1"/>
    </xf>
    <xf numFmtId="0" fontId="5" fillId="0" borderId="43" xfId="0" applyFont="1" applyBorder="1" applyAlignment="1">
      <alignment horizontal="right" vertical="center"/>
    </xf>
    <xf numFmtId="0" fontId="5" fillId="0" borderId="44" xfId="0" applyFont="1" applyBorder="1" applyAlignment="1">
      <alignment horizontal="right" vertical="center"/>
    </xf>
    <xf numFmtId="0" fontId="5" fillId="0" borderId="10" xfId="0" applyFont="1" applyBorder="1" applyAlignment="1">
      <alignment horizontal="right" vertical="center"/>
    </xf>
    <xf numFmtId="0" fontId="5" fillId="0" borderId="45" xfId="0" applyFont="1" applyBorder="1" applyAlignment="1">
      <alignment horizontal="right" vertical="center"/>
    </xf>
    <xf numFmtId="0" fontId="5" fillId="0" borderId="15" xfId="0" applyFont="1" applyBorder="1" applyAlignment="1">
      <alignment horizontal="right" vertical="center"/>
    </xf>
    <xf numFmtId="0" fontId="5" fillId="0" borderId="60" xfId="0" applyFont="1" applyBorder="1" applyAlignment="1">
      <alignment horizontal="right" vertical="center"/>
    </xf>
    <xf numFmtId="0" fontId="5" fillId="10" borderId="43" xfId="0" applyFont="1" applyFill="1" applyBorder="1" applyAlignment="1">
      <alignment horizontal="left" vertical="center" wrapText="1"/>
    </xf>
    <xf numFmtId="0" fontId="5" fillId="10" borderId="39" xfId="0" applyFont="1" applyFill="1" applyBorder="1" applyAlignment="1">
      <alignment horizontal="left" vertical="center" wrapText="1"/>
    </xf>
    <xf numFmtId="0" fontId="5" fillId="10" borderId="44" xfId="0" applyFont="1" applyFill="1" applyBorder="1" applyAlignment="1">
      <alignment horizontal="left" vertical="center" wrapText="1"/>
    </xf>
    <xf numFmtId="0" fontId="5" fillId="10" borderId="10" xfId="0" applyFont="1" applyFill="1" applyBorder="1" applyAlignment="1">
      <alignment horizontal="left" vertical="center" wrapText="1"/>
    </xf>
    <xf numFmtId="0" fontId="5" fillId="10" borderId="0" xfId="0" applyFont="1" applyFill="1" applyAlignment="1">
      <alignment horizontal="left" vertical="center" wrapText="1"/>
    </xf>
    <xf numFmtId="0" fontId="5" fillId="10" borderId="45" xfId="0" applyFont="1" applyFill="1" applyBorder="1" applyAlignment="1">
      <alignment horizontal="left" vertical="center" wrapText="1"/>
    </xf>
    <xf numFmtId="0" fontId="5" fillId="10" borderId="15" xfId="0" applyFont="1" applyFill="1" applyBorder="1" applyAlignment="1">
      <alignment horizontal="left" vertical="center" wrapText="1"/>
    </xf>
    <xf numFmtId="0" fontId="5" fillId="10" borderId="7" xfId="0" applyFont="1" applyFill="1" applyBorder="1" applyAlignment="1">
      <alignment horizontal="left" vertical="center" wrapText="1"/>
    </xf>
    <xf numFmtId="0" fontId="5" fillId="10" borderId="60" xfId="0" applyFont="1" applyFill="1" applyBorder="1" applyAlignment="1">
      <alignment horizontal="left" vertical="center" wrapText="1"/>
    </xf>
    <xf numFmtId="0" fontId="6" fillId="0" borderId="43" xfId="0" applyFont="1" applyBorder="1" applyAlignment="1">
      <alignment vertical="center" wrapText="1"/>
    </xf>
    <xf numFmtId="0" fontId="0" fillId="0" borderId="39" xfId="0" applyBorder="1" applyAlignment="1">
      <alignment vertical="center"/>
    </xf>
    <xf numFmtId="0" fontId="0" fillId="0" borderId="44" xfId="0" applyBorder="1" applyAlignment="1">
      <alignment vertical="center"/>
    </xf>
    <xf numFmtId="0" fontId="0" fillId="0" borderId="11" xfId="0" applyBorder="1" applyAlignment="1">
      <alignment vertical="center"/>
    </xf>
    <xf numFmtId="0" fontId="0" fillId="0" borderId="38" xfId="0" applyBorder="1" applyAlignment="1">
      <alignment vertical="center"/>
    </xf>
    <xf numFmtId="0" fontId="0" fillId="0" borderId="46" xfId="0" applyBorder="1" applyAlignment="1">
      <alignment vertical="center"/>
    </xf>
    <xf numFmtId="0" fontId="6" fillId="0" borderId="2" xfId="0" applyFont="1" applyBorder="1" applyAlignment="1">
      <alignment vertical="center" wrapText="1"/>
    </xf>
    <xf numFmtId="0" fontId="2" fillId="0" borderId="2" xfId="0" applyFont="1" applyBorder="1" applyAlignment="1">
      <alignment vertical="center"/>
    </xf>
    <xf numFmtId="0" fontId="14" fillId="0" borderId="165" xfId="15" applyFont="1" applyBorder="1" applyAlignment="1">
      <alignment vertical="center" wrapText="1"/>
    </xf>
    <xf numFmtId="0" fontId="14" fillId="0" borderId="61" xfId="0" applyFont="1" applyBorder="1" applyAlignment="1">
      <alignment vertical="center" wrapText="1"/>
    </xf>
    <xf numFmtId="0" fontId="14" fillId="0" borderId="166" xfId="0" applyFont="1" applyBorder="1" applyAlignment="1">
      <alignment vertical="center" wrapText="1"/>
    </xf>
    <xf numFmtId="0" fontId="14" fillId="0" borderId="167" xfId="0" applyFont="1" applyBorder="1" applyAlignment="1">
      <alignment vertical="center" wrapText="1"/>
    </xf>
    <xf numFmtId="0" fontId="14" fillId="0" borderId="0" xfId="0" applyFont="1" applyAlignment="1">
      <alignment vertical="center" wrapText="1"/>
    </xf>
    <xf numFmtId="0" fontId="14" fillId="0" borderId="168" xfId="0" applyFont="1" applyBorder="1" applyAlignment="1">
      <alignment vertical="center" wrapText="1"/>
    </xf>
    <xf numFmtId="0" fontId="14" fillId="0" borderId="169" xfId="0" applyFont="1" applyBorder="1" applyAlignment="1">
      <alignment vertical="center" wrapText="1"/>
    </xf>
    <xf numFmtId="0" fontId="14" fillId="0" borderId="62" xfId="0" applyFont="1" applyBorder="1" applyAlignment="1">
      <alignment vertical="center" wrapText="1"/>
    </xf>
    <xf numFmtId="0" fontId="14" fillId="0" borderId="170" xfId="0" applyFont="1" applyBorder="1" applyAlignment="1">
      <alignment vertical="center" wrapText="1"/>
    </xf>
    <xf numFmtId="0" fontId="2" fillId="10" borderId="49" xfId="15" applyFill="1" applyBorder="1" applyAlignment="1">
      <alignment horizontal="center" vertical="center"/>
    </xf>
    <xf numFmtId="0" fontId="2" fillId="10" borderId="36" xfId="15" applyFill="1" applyBorder="1" applyAlignment="1">
      <alignment horizontal="center" vertical="center"/>
    </xf>
    <xf numFmtId="0" fontId="2" fillId="10" borderId="37" xfId="15" applyFill="1" applyBorder="1" applyAlignment="1">
      <alignment horizontal="center" vertical="center"/>
    </xf>
    <xf numFmtId="0" fontId="6" fillId="10" borderId="35" xfId="0" applyFont="1" applyFill="1" applyBorder="1" applyAlignment="1">
      <alignment horizontal="center" vertical="center"/>
    </xf>
    <xf numFmtId="0" fontId="6" fillId="10" borderId="37" xfId="0" applyFont="1" applyFill="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10" borderId="8" xfId="0" applyFont="1" applyFill="1" applyBorder="1" applyAlignment="1">
      <alignment horizontal="center" vertical="center" shrinkToFit="1"/>
    </xf>
    <xf numFmtId="0" fontId="6" fillId="10" borderId="7" xfId="0" applyFont="1" applyFill="1" applyBorder="1" applyAlignment="1">
      <alignment horizontal="center" vertical="center" shrinkToFit="1"/>
    </xf>
    <xf numFmtId="0" fontId="6" fillId="0" borderId="52" xfId="0" applyFont="1" applyBorder="1" applyAlignment="1">
      <alignment horizontal="center" vertical="center"/>
    </xf>
    <xf numFmtId="0" fontId="6" fillId="0" borderId="42" xfId="0" applyFont="1" applyBorder="1" applyAlignment="1">
      <alignment horizontal="center" vertical="center"/>
    </xf>
    <xf numFmtId="0" fontId="6" fillId="0" borderId="29" xfId="0" applyFont="1" applyBorder="1" applyAlignment="1">
      <alignment horizontal="center" vertical="center"/>
    </xf>
    <xf numFmtId="0" fontId="6" fillId="6" borderId="23" xfId="0" applyFont="1" applyFill="1" applyBorder="1" applyAlignment="1">
      <alignment horizontal="left" vertical="center" wrapText="1"/>
    </xf>
    <xf numFmtId="0" fontId="6" fillId="6" borderId="44" xfId="0" applyFont="1" applyFill="1" applyBorder="1" applyAlignment="1">
      <alignment horizontal="left" vertical="center" wrapText="1"/>
    </xf>
    <xf numFmtId="0" fontId="6" fillId="6" borderId="41" xfId="0" applyFont="1" applyFill="1" applyBorder="1" applyAlignment="1">
      <alignment horizontal="left" vertical="center" wrapText="1"/>
    </xf>
    <xf numFmtId="0" fontId="6" fillId="6" borderId="46" xfId="0" applyFont="1" applyFill="1" applyBorder="1" applyAlignment="1">
      <alignment horizontal="left" vertical="center" wrapText="1"/>
    </xf>
    <xf numFmtId="0" fontId="6" fillId="0" borderId="67" xfId="0" applyFont="1" applyBorder="1" applyAlignment="1">
      <alignment horizontal="center"/>
    </xf>
    <xf numFmtId="0" fontId="6" fillId="0" borderId="70" xfId="0" applyFont="1" applyBorder="1" applyAlignment="1">
      <alignment horizontal="center"/>
    </xf>
    <xf numFmtId="0" fontId="0" fillId="0" borderId="70" xfId="0" applyBorder="1" applyAlignment="1">
      <alignment horizontal="center"/>
    </xf>
    <xf numFmtId="0" fontId="0" fillId="0" borderId="19" xfId="0" applyBorder="1" applyAlignment="1">
      <alignment horizontal="center"/>
    </xf>
    <xf numFmtId="0" fontId="15" fillId="0" borderId="0" xfId="0" applyFont="1" applyAlignment="1">
      <alignment vertical="center"/>
    </xf>
    <xf numFmtId="0" fontId="0" fillId="0" borderId="0" xfId="0" applyAlignment="1">
      <alignment vertical="center"/>
    </xf>
    <xf numFmtId="0" fontId="6" fillId="4" borderId="49"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6" fillId="0" borderId="67" xfId="0" applyFont="1" applyBorder="1" applyAlignment="1">
      <alignment horizontal="center" vertical="center" wrapText="1"/>
    </xf>
    <xf numFmtId="0" fontId="6" fillId="0" borderId="19" xfId="0" applyFont="1" applyBorder="1" applyAlignment="1">
      <alignment horizontal="center" vertical="center" wrapText="1"/>
    </xf>
    <xf numFmtId="0" fontId="6" fillId="6" borderId="18" xfId="0" applyFont="1" applyFill="1" applyBorder="1" applyAlignment="1">
      <alignment horizontal="left" vertical="center" wrapText="1"/>
    </xf>
    <xf numFmtId="0" fontId="6" fillId="6" borderId="34" xfId="0" applyFont="1" applyFill="1" applyBorder="1" applyAlignment="1">
      <alignment horizontal="left" vertical="center" wrapText="1"/>
    </xf>
    <xf numFmtId="0" fontId="6" fillId="0" borderId="19" xfId="0" applyFont="1" applyBorder="1" applyAlignment="1">
      <alignment horizontal="center"/>
    </xf>
    <xf numFmtId="0" fontId="6" fillId="0" borderId="67" xfId="0" applyFont="1" applyBorder="1" applyAlignment="1">
      <alignment horizontal="center" vertical="center"/>
    </xf>
    <xf numFmtId="0" fontId="6" fillId="0" borderId="19" xfId="0" applyFont="1" applyBorder="1" applyAlignment="1">
      <alignment horizontal="center" vertical="center"/>
    </xf>
    <xf numFmtId="0" fontId="12" fillId="0" borderId="0" xfId="0" applyFont="1" applyAlignment="1">
      <alignment horizontal="justify" vertical="top" wrapText="1"/>
    </xf>
    <xf numFmtId="0" fontId="12" fillId="0" borderId="0" xfId="0" applyFont="1" applyAlignment="1">
      <alignment vertical="top"/>
    </xf>
    <xf numFmtId="0" fontId="6" fillId="6" borderId="23" xfId="0" applyFont="1" applyFill="1" applyBorder="1" applyAlignment="1">
      <alignment horizontal="center" vertical="center" wrapText="1"/>
    </xf>
    <xf numFmtId="0" fontId="6" fillId="6" borderId="44"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60" xfId="0" applyFont="1" applyFill="1" applyBorder="1" applyAlignment="1">
      <alignment horizontal="center" vertical="center" wrapText="1"/>
    </xf>
    <xf numFmtId="0" fontId="6" fillId="0" borderId="22" xfId="0" applyFont="1" applyBorder="1" applyAlignment="1">
      <alignment horizontal="center" vertical="center"/>
    </xf>
    <xf numFmtId="0" fontId="12" fillId="0" borderId="4" xfId="0" applyFont="1" applyBorder="1" applyAlignment="1">
      <alignment horizontal="justify" vertical="center"/>
    </xf>
    <xf numFmtId="0" fontId="12" fillId="0" borderId="4" xfId="0" applyFont="1" applyBorder="1" applyAlignment="1">
      <alignment vertical="center"/>
    </xf>
    <xf numFmtId="0" fontId="12" fillId="0" borderId="0" xfId="0" applyFont="1" applyAlignment="1">
      <alignment horizontal="left" vertical="top" wrapText="1"/>
    </xf>
    <xf numFmtId="0" fontId="12" fillId="0" borderId="0" xfId="0" applyFont="1" applyAlignment="1">
      <alignment horizontal="left" vertical="top"/>
    </xf>
    <xf numFmtId="0" fontId="6" fillId="0" borderId="7" xfId="15" applyFont="1" applyBorder="1" applyAlignment="1">
      <alignment horizontal="left" vertical="top" wrapText="1"/>
    </xf>
    <xf numFmtId="0" fontId="11" fillId="6" borderId="138" xfId="15" applyFont="1" applyFill="1" applyBorder="1" applyAlignment="1">
      <alignment horizontal="left" vertical="center" textRotation="255"/>
    </xf>
    <xf numFmtId="0" fontId="11" fillId="6" borderId="51" xfId="15" applyFont="1" applyFill="1" applyBorder="1" applyAlignment="1">
      <alignment horizontal="left" vertical="center" textRotation="255"/>
    </xf>
    <xf numFmtId="0" fontId="11" fillId="6" borderId="24" xfId="15" applyFont="1" applyFill="1" applyBorder="1" applyAlignment="1">
      <alignment horizontal="left" vertical="center" textRotation="255"/>
    </xf>
    <xf numFmtId="0" fontId="11" fillId="6" borderId="0" xfId="15" applyFont="1" applyFill="1" applyAlignment="1">
      <alignment horizontal="center" vertical="center" textRotation="255" wrapText="1"/>
    </xf>
    <xf numFmtId="0" fontId="11" fillId="6" borderId="45" xfId="15" applyFont="1" applyFill="1" applyBorder="1" applyAlignment="1">
      <alignment horizontal="center" vertical="center" textRotation="255" wrapText="1"/>
    </xf>
    <xf numFmtId="0" fontId="11" fillId="6" borderId="60" xfId="15" applyFont="1" applyFill="1" applyBorder="1" applyAlignment="1">
      <alignment horizontal="center" vertical="center" textRotation="255" wrapText="1"/>
    </xf>
    <xf numFmtId="0" fontId="11" fillId="6" borderId="4" xfId="15" applyFont="1" applyFill="1" applyBorder="1" applyAlignment="1">
      <alignment horizontal="left" vertical="center" wrapText="1"/>
    </xf>
    <xf numFmtId="0" fontId="11" fillId="6" borderId="63" xfId="15" applyFont="1" applyFill="1" applyBorder="1" applyAlignment="1">
      <alignment horizontal="left" vertical="center" wrapText="1"/>
    </xf>
    <xf numFmtId="0" fontId="11" fillId="6" borderId="0" xfId="15" applyFont="1" applyFill="1" applyAlignment="1">
      <alignment horizontal="left" vertical="center" wrapText="1"/>
    </xf>
    <xf numFmtId="0" fontId="11" fillId="6" borderId="45" xfId="15" applyFont="1" applyFill="1" applyBorder="1" applyAlignment="1">
      <alignment horizontal="left" vertical="center" wrapText="1"/>
    </xf>
    <xf numFmtId="0" fontId="11" fillId="6" borderId="38" xfId="15" applyFont="1" applyFill="1" applyBorder="1" applyAlignment="1">
      <alignment horizontal="left" vertical="center" wrapText="1"/>
    </xf>
    <xf numFmtId="0" fontId="11" fillId="6" borderId="46" xfId="15" applyFont="1" applyFill="1" applyBorder="1" applyAlignment="1">
      <alignment horizontal="left" vertical="center" wrapText="1"/>
    </xf>
    <xf numFmtId="0" fontId="9" fillId="0" borderId="0" xfId="15" applyFont="1" applyAlignment="1">
      <alignment vertical="top" wrapText="1"/>
    </xf>
    <xf numFmtId="0" fontId="9" fillId="0" borderId="0" xfId="15" applyFont="1" applyAlignment="1">
      <alignment vertical="center" wrapText="1"/>
    </xf>
    <xf numFmtId="0" fontId="9" fillId="0" borderId="0" xfId="15" applyFont="1">
      <alignment vertical="center"/>
    </xf>
    <xf numFmtId="0" fontId="11" fillId="6" borderId="245" xfId="15" applyFont="1" applyFill="1" applyBorder="1" applyAlignment="1">
      <alignment vertical="center" wrapText="1"/>
    </xf>
    <xf numFmtId="0" fontId="11" fillId="6" borderId="145" xfId="15" applyFont="1" applyFill="1" applyBorder="1" applyAlignment="1">
      <alignment vertical="center" wrapText="1"/>
    </xf>
    <xf numFmtId="0" fontId="11" fillId="6" borderId="146" xfId="15" applyFont="1" applyFill="1" applyBorder="1" applyAlignment="1">
      <alignment vertical="center" wrapText="1"/>
    </xf>
    <xf numFmtId="0" fontId="11" fillId="0" borderId="179" xfId="15" applyFont="1" applyBorder="1" applyAlignment="1">
      <alignment horizontal="right" vertical="center"/>
    </xf>
    <xf numFmtId="0" fontId="11" fillId="0" borderId="42" xfId="15" applyFont="1" applyBorder="1" applyAlignment="1">
      <alignment horizontal="right" vertical="center"/>
    </xf>
    <xf numFmtId="0" fontId="11" fillId="0" borderId="29" xfId="15" applyFont="1" applyBorder="1" applyAlignment="1">
      <alignment horizontal="right" vertical="center"/>
    </xf>
    <xf numFmtId="0" fontId="11" fillId="6" borderId="48" xfId="15" applyFont="1" applyFill="1" applyBorder="1" applyAlignment="1">
      <alignment horizontal="center" vertical="center"/>
    </xf>
    <xf numFmtId="0" fontId="11" fillId="6" borderId="4" xfId="15" applyFont="1" applyFill="1" applyBorder="1" applyAlignment="1">
      <alignment horizontal="center" vertical="center"/>
    </xf>
    <xf numFmtId="0" fontId="11" fillId="6" borderId="63" xfId="15" applyFont="1" applyFill="1" applyBorder="1" applyAlignment="1">
      <alignment horizontal="center" vertical="center"/>
    </xf>
    <xf numFmtId="0" fontId="11" fillId="6" borderId="11" xfId="15" applyFont="1" applyFill="1" applyBorder="1" applyAlignment="1">
      <alignment horizontal="center" vertical="center"/>
    </xf>
    <xf numFmtId="0" fontId="11" fillId="6" borderId="38" xfId="15" applyFont="1" applyFill="1" applyBorder="1" applyAlignment="1">
      <alignment horizontal="center" vertical="center"/>
    </xf>
    <xf numFmtId="0" fontId="11" fillId="6" borderId="46" xfId="15" applyFont="1" applyFill="1" applyBorder="1" applyAlignment="1">
      <alignment horizontal="center" vertical="center"/>
    </xf>
    <xf numFmtId="0" fontId="11" fillId="0" borderId="52" xfId="15" applyFont="1" applyBorder="1" applyAlignment="1">
      <alignment horizontal="right" vertical="center"/>
    </xf>
    <xf numFmtId="0" fontId="11" fillId="6" borderId="4" xfId="15" applyFont="1" applyFill="1" applyBorder="1" applyAlignment="1">
      <alignment horizontal="center" vertical="center" shrinkToFit="1"/>
    </xf>
    <xf numFmtId="0" fontId="11" fillId="6" borderId="5" xfId="15" applyFont="1" applyFill="1" applyBorder="1" applyAlignment="1">
      <alignment horizontal="center" vertical="center" shrinkToFit="1"/>
    </xf>
    <xf numFmtId="0" fontId="11" fillId="0" borderId="178" xfId="15" applyFont="1" applyBorder="1" applyAlignment="1">
      <alignment horizontal="right" vertical="center"/>
    </xf>
    <xf numFmtId="0" fontId="11" fillId="6" borderId="68" xfId="15" applyFont="1" applyFill="1" applyBorder="1" applyAlignment="1">
      <alignment horizontal="left" vertical="center"/>
    </xf>
    <xf numFmtId="0" fontId="11" fillId="6" borderId="4" xfId="15" applyFont="1" applyFill="1" applyBorder="1" applyAlignment="1">
      <alignment horizontal="left" vertical="center"/>
    </xf>
    <xf numFmtId="0" fontId="11" fillId="6" borderId="63" xfId="15" applyFont="1" applyFill="1" applyBorder="1" applyAlignment="1">
      <alignment horizontal="left" vertical="center"/>
    </xf>
    <xf numFmtId="0" fontId="11" fillId="6" borderId="9" xfId="15" applyFont="1" applyFill="1" applyBorder="1" applyAlignment="1">
      <alignment horizontal="left" vertical="center"/>
    </xf>
    <xf numFmtId="0" fontId="11" fillId="6" borderId="0" xfId="15" applyFont="1" applyFill="1" applyAlignment="1">
      <alignment horizontal="left" vertical="center"/>
    </xf>
    <xf numFmtId="0" fontId="11" fillId="6" borderId="45" xfId="15" applyFont="1" applyFill="1" applyBorder="1" applyAlignment="1">
      <alignment horizontal="left" vertical="center"/>
    </xf>
    <xf numFmtId="0" fontId="11" fillId="6" borderId="8" xfId="15" applyFont="1" applyFill="1" applyBorder="1" applyAlignment="1">
      <alignment horizontal="left" vertical="center"/>
    </xf>
    <xf numFmtId="0" fontId="11" fillId="6" borderId="7" xfId="15" applyFont="1" applyFill="1" applyBorder="1" applyAlignment="1">
      <alignment horizontal="left" vertical="center"/>
    </xf>
    <xf numFmtId="0" fontId="11" fillId="6" borderId="60" xfId="15" applyFont="1" applyFill="1" applyBorder="1" applyAlignment="1">
      <alignment horizontal="left" vertical="center"/>
    </xf>
    <xf numFmtId="0" fontId="11" fillId="6" borderId="39" xfId="15" applyFont="1" applyFill="1" applyBorder="1" applyAlignment="1">
      <alignment horizontal="left" vertical="center" wrapText="1"/>
    </xf>
    <xf numFmtId="0" fontId="11" fillId="6" borderId="44" xfId="15" applyFont="1" applyFill="1" applyBorder="1" applyAlignment="1">
      <alignment horizontal="left" vertical="center" wrapText="1"/>
    </xf>
    <xf numFmtId="0" fontId="58" fillId="6" borderId="2" xfId="15" applyFont="1" applyFill="1" applyBorder="1" applyAlignment="1">
      <alignment horizontal="center" vertical="center" wrapText="1"/>
    </xf>
    <xf numFmtId="0" fontId="58" fillId="6" borderId="2" xfId="15" applyFont="1" applyFill="1" applyBorder="1" applyAlignment="1">
      <alignment horizontal="center" vertical="center" wrapText="1" shrinkToFit="1"/>
    </xf>
    <xf numFmtId="0" fontId="58" fillId="6" borderId="2" xfId="15" applyFont="1" applyFill="1" applyBorder="1" applyAlignment="1">
      <alignment horizontal="center" vertical="center" shrinkToFit="1"/>
    </xf>
    <xf numFmtId="0" fontId="58" fillId="0" borderId="43" xfId="15" applyFont="1" applyBorder="1" applyAlignment="1">
      <alignment horizontal="center" vertical="center" shrinkToFit="1"/>
    </xf>
    <xf numFmtId="0" fontId="58" fillId="0" borderId="39" xfId="15" applyFont="1" applyBorder="1" applyAlignment="1">
      <alignment horizontal="center" vertical="center" shrinkToFit="1"/>
    </xf>
    <xf numFmtId="0" fontId="58" fillId="0" borderId="40" xfId="15" applyFont="1" applyBorder="1" applyAlignment="1">
      <alignment horizontal="center" vertical="center" shrinkToFit="1"/>
    </xf>
    <xf numFmtId="0" fontId="58" fillId="0" borderId="10" xfId="15" applyFont="1" applyBorder="1" applyAlignment="1">
      <alignment horizontal="center" vertical="center" shrinkToFit="1"/>
    </xf>
    <xf numFmtId="0" fontId="58" fillId="0" borderId="0" xfId="15" applyFont="1" applyAlignment="1">
      <alignment horizontal="center" vertical="center" shrinkToFit="1"/>
    </xf>
    <xf numFmtId="0" fontId="58" fillId="0" borderId="6" xfId="15" applyFont="1" applyBorder="1" applyAlignment="1">
      <alignment horizontal="center" vertical="center" shrinkToFit="1"/>
    </xf>
    <xf numFmtId="0" fontId="58" fillId="0" borderId="15" xfId="15" applyFont="1" applyBorder="1" applyAlignment="1">
      <alignment horizontal="center" vertical="center" shrinkToFit="1"/>
    </xf>
    <xf numFmtId="0" fontId="58" fillId="0" borderId="7" xfId="15" applyFont="1" applyBorder="1" applyAlignment="1">
      <alignment horizontal="center" vertical="center" shrinkToFit="1"/>
    </xf>
    <xf numFmtId="0" fontId="58" fillId="0" borderId="175" xfId="15" applyFont="1" applyBorder="1" applyAlignment="1">
      <alignment horizontal="center" vertical="center" shrinkToFit="1"/>
    </xf>
    <xf numFmtId="0" fontId="58" fillId="6" borderId="2" xfId="15" applyFont="1" applyFill="1" applyBorder="1" applyAlignment="1">
      <alignment horizontal="center" vertical="center"/>
    </xf>
    <xf numFmtId="0" fontId="58" fillId="6" borderId="1" xfId="15" applyFont="1" applyFill="1" applyBorder="1" applyAlignment="1">
      <alignment horizontal="center" vertical="center"/>
    </xf>
    <xf numFmtId="0" fontId="58" fillId="6" borderId="34" xfId="15" applyFont="1" applyFill="1" applyBorder="1" applyAlignment="1">
      <alignment horizontal="center" vertical="center"/>
    </xf>
    <xf numFmtId="0" fontId="58" fillId="6" borderId="43" xfId="15" applyFont="1" applyFill="1" applyBorder="1" applyAlignment="1">
      <alignment horizontal="center" vertical="center"/>
    </xf>
    <xf numFmtId="0" fontId="58" fillId="6" borderId="39" xfId="15" applyFont="1" applyFill="1" applyBorder="1" applyAlignment="1">
      <alignment horizontal="center" vertical="center"/>
    </xf>
    <xf numFmtId="0" fontId="58" fillId="6" borderId="44" xfId="15" applyFont="1" applyFill="1" applyBorder="1" applyAlignment="1">
      <alignment horizontal="center" vertical="center"/>
    </xf>
    <xf numFmtId="0" fontId="11" fillId="0" borderId="2" xfId="15" applyFont="1" applyBorder="1" applyAlignment="1">
      <alignment horizontal="center" vertical="center"/>
    </xf>
    <xf numFmtId="0" fontId="58" fillId="6" borderId="48" xfId="15" applyFont="1" applyFill="1" applyBorder="1" applyAlignment="1">
      <alignment horizontal="center" vertical="center" wrapText="1" shrinkToFit="1"/>
    </xf>
    <xf numFmtId="0" fontId="58" fillId="6" borderId="63" xfId="15" applyFont="1" applyFill="1" applyBorder="1" applyAlignment="1">
      <alignment horizontal="center" vertical="center" wrapText="1" shrinkToFit="1"/>
    </xf>
    <xf numFmtId="0" fontId="58" fillId="6" borderId="11" xfId="15" applyFont="1" applyFill="1" applyBorder="1" applyAlignment="1">
      <alignment horizontal="center" vertical="center" wrapText="1" shrinkToFit="1"/>
    </xf>
    <xf numFmtId="0" fontId="58" fillId="6" borderId="46" xfId="15" applyFont="1" applyFill="1" applyBorder="1" applyAlignment="1">
      <alignment horizontal="center" vertical="center" wrapText="1" shrinkToFit="1"/>
    </xf>
    <xf numFmtId="0" fontId="11" fillId="6" borderId="5" xfId="15" applyFont="1" applyFill="1" applyBorder="1" applyAlignment="1">
      <alignment horizontal="center" vertical="center"/>
    </xf>
    <xf numFmtId="0" fontId="11" fillId="6" borderId="245" xfId="15" applyFont="1" applyFill="1" applyBorder="1" applyAlignment="1">
      <alignment horizontal="left" vertical="center" wrapText="1"/>
    </xf>
    <xf numFmtId="0" fontId="11" fillId="6" borderId="145" xfId="15" applyFont="1" applyFill="1" applyBorder="1" applyAlignment="1">
      <alignment horizontal="left" vertical="center" wrapText="1"/>
    </xf>
    <xf numFmtId="0" fontId="11" fillId="6" borderId="146" xfId="15" applyFont="1" applyFill="1" applyBorder="1" applyAlignment="1">
      <alignment horizontal="left" vertical="center" wrapText="1"/>
    </xf>
    <xf numFmtId="0" fontId="11" fillId="0" borderId="1" xfId="15" applyFont="1" applyBorder="1" applyAlignment="1">
      <alignment horizontal="right" vertical="center"/>
    </xf>
    <xf numFmtId="0" fontId="11" fillId="0" borderId="33" xfId="15" applyFont="1" applyBorder="1" applyAlignment="1">
      <alignment horizontal="right" vertical="center"/>
    </xf>
    <xf numFmtId="0" fontId="11" fillId="0" borderId="34" xfId="15" applyFont="1" applyBorder="1" applyAlignment="1">
      <alignment horizontal="right" vertical="center"/>
    </xf>
    <xf numFmtId="0" fontId="11" fillId="0" borderId="176" xfId="15" applyFont="1" applyBorder="1" applyAlignment="1">
      <alignment horizontal="right" vertical="center"/>
    </xf>
    <xf numFmtId="0" fontId="11" fillId="0" borderId="177" xfId="15" applyFont="1" applyBorder="1" applyAlignment="1">
      <alignment horizontal="right" vertical="center"/>
    </xf>
    <xf numFmtId="0" fontId="11" fillId="0" borderId="28" xfId="15" applyFont="1" applyBorder="1" applyAlignment="1">
      <alignment horizontal="right" vertical="center"/>
    </xf>
    <xf numFmtId="0" fontId="11" fillId="6" borderId="67" xfId="15" applyFont="1" applyFill="1" applyBorder="1" applyAlignment="1">
      <alignment horizontal="left" vertical="center" wrapText="1"/>
    </xf>
    <xf numFmtId="0" fontId="11" fillId="6" borderId="22" xfId="15" applyFont="1" applyFill="1" applyBorder="1" applyAlignment="1">
      <alignment horizontal="left" vertical="center" wrapText="1"/>
    </xf>
    <xf numFmtId="0" fontId="11" fillId="6" borderId="182" xfId="15" applyFont="1" applyFill="1" applyBorder="1" applyAlignment="1">
      <alignment horizontal="left" vertical="center" wrapText="1"/>
    </xf>
    <xf numFmtId="0" fontId="11" fillId="0" borderId="154" xfId="15" applyFont="1" applyBorder="1" applyAlignment="1">
      <alignment horizontal="center" vertical="center"/>
    </xf>
    <xf numFmtId="0" fontId="11" fillId="0" borderId="156" xfId="15" applyFont="1" applyBorder="1" applyAlignment="1">
      <alignment horizontal="center" vertical="center"/>
    </xf>
    <xf numFmtId="0" fontId="11" fillId="0" borderId="155" xfId="15" applyFont="1" applyBorder="1" applyAlignment="1">
      <alignment horizontal="center" vertical="center"/>
    </xf>
    <xf numFmtId="0" fontId="11" fillId="0" borderId="183" xfId="15" applyFont="1" applyBorder="1" applyAlignment="1">
      <alignment horizontal="center" vertical="center"/>
    </xf>
    <xf numFmtId="0" fontId="11" fillId="0" borderId="246" xfId="15" applyFont="1" applyBorder="1" applyAlignment="1">
      <alignment horizontal="center" vertical="center"/>
    </xf>
    <xf numFmtId="0" fontId="11" fillId="0" borderId="157" xfId="15" applyFont="1" applyBorder="1" applyAlignment="1">
      <alignment horizontal="center" vertical="center"/>
    </xf>
    <xf numFmtId="0" fontId="58" fillId="6" borderId="247" xfId="15" applyFont="1" applyFill="1" applyBorder="1" applyAlignment="1">
      <alignment horizontal="left" vertical="center" wrapText="1"/>
    </xf>
    <xf numFmtId="0" fontId="11" fillId="0" borderId="162" xfId="15" applyFont="1" applyBorder="1" applyAlignment="1">
      <alignment horizontal="right" vertical="center"/>
    </xf>
    <xf numFmtId="0" fontId="11" fillId="0" borderId="163" xfId="15" applyFont="1" applyBorder="1" applyAlignment="1">
      <alignment horizontal="right" vertical="center"/>
    </xf>
    <xf numFmtId="0" fontId="11" fillId="0" borderId="248" xfId="15" applyFont="1" applyBorder="1" applyAlignment="1">
      <alignment horizontal="right" vertical="center"/>
    </xf>
    <xf numFmtId="0" fontId="11" fillId="0" borderId="247" xfId="15" applyFont="1" applyBorder="1" applyAlignment="1">
      <alignment horizontal="right" vertical="center"/>
    </xf>
    <xf numFmtId="0" fontId="11" fillId="0" borderId="249" xfId="15" applyFont="1" applyBorder="1" applyAlignment="1">
      <alignment horizontal="right" vertical="center" wrapText="1"/>
    </xf>
    <xf numFmtId="0" fontId="11" fillId="0" borderId="163" xfId="15" applyFont="1" applyBorder="1" applyAlignment="1">
      <alignment horizontal="right" vertical="center" wrapText="1"/>
    </xf>
    <xf numFmtId="0" fontId="11" fillId="0" borderId="164" xfId="15" applyFont="1" applyBorder="1" applyAlignment="1">
      <alignment horizontal="right" vertical="center" wrapText="1"/>
    </xf>
    <xf numFmtId="0" fontId="58" fillId="6" borderId="33" xfId="15" applyFont="1" applyFill="1" applyBorder="1" applyAlignment="1">
      <alignment horizontal="center" vertical="center"/>
    </xf>
    <xf numFmtId="0" fontId="58" fillId="6" borderId="52" xfId="15" applyFont="1" applyFill="1" applyBorder="1" applyAlignment="1">
      <alignment horizontal="center" vertical="center"/>
    </xf>
    <xf numFmtId="0" fontId="58" fillId="6" borderId="42" xfId="15" applyFont="1" applyFill="1" applyBorder="1" applyAlignment="1">
      <alignment horizontal="center" vertical="center"/>
    </xf>
    <xf numFmtId="0" fontId="58" fillId="6" borderId="47" xfId="15" applyFont="1" applyFill="1" applyBorder="1" applyAlignment="1">
      <alignment horizontal="center" vertical="center"/>
    </xf>
    <xf numFmtId="0" fontId="11" fillId="0" borderId="25" xfId="15" applyFont="1" applyBorder="1" applyAlignment="1">
      <alignment horizontal="center" vertical="center"/>
    </xf>
    <xf numFmtId="0" fontId="58" fillId="6" borderId="173" xfId="15" applyFont="1" applyFill="1" applyBorder="1" applyAlignment="1">
      <alignment horizontal="center" vertical="center" shrinkToFit="1"/>
    </xf>
    <xf numFmtId="0" fontId="58" fillId="6" borderId="173" xfId="15" applyFont="1" applyFill="1" applyBorder="1" applyAlignment="1">
      <alignment horizontal="center" vertical="center"/>
    </xf>
    <xf numFmtId="0" fontId="9" fillId="0" borderId="48" xfId="15" applyFont="1" applyBorder="1" applyAlignment="1">
      <alignment horizontal="center" vertical="center"/>
    </xf>
    <xf numFmtId="0" fontId="9" fillId="0" borderId="4" xfId="15" applyFont="1" applyBorder="1" applyAlignment="1">
      <alignment horizontal="center" vertical="center"/>
    </xf>
    <xf numFmtId="0" fontId="9" fillId="0" borderId="5" xfId="15" applyFont="1" applyBorder="1" applyAlignment="1">
      <alignment horizontal="center" vertical="center"/>
    </xf>
    <xf numFmtId="0" fontId="9" fillId="0" borderId="10" xfId="15" applyFont="1" applyBorder="1" applyAlignment="1">
      <alignment horizontal="center" vertical="center"/>
    </xf>
    <xf numFmtId="0" fontId="9" fillId="0" borderId="0" xfId="15" applyFont="1" applyAlignment="1">
      <alignment horizontal="center" vertical="center"/>
    </xf>
    <xf numFmtId="0" fontId="9" fillId="0" borderId="6" xfId="15" applyFont="1" applyBorder="1" applyAlignment="1">
      <alignment horizontal="center" vertical="center"/>
    </xf>
    <xf numFmtId="0" fontId="9" fillId="0" borderId="11" xfId="15" applyFont="1" applyBorder="1" applyAlignment="1">
      <alignment horizontal="center" vertical="center"/>
    </xf>
    <xf numFmtId="0" fontId="9" fillId="0" borderId="38" xfId="15" applyFont="1" applyBorder="1" applyAlignment="1">
      <alignment horizontal="center" vertical="center"/>
    </xf>
    <xf numFmtId="0" fontId="9" fillId="0" borderId="30" xfId="15" applyFont="1" applyBorder="1" applyAlignment="1">
      <alignment horizontal="center" vertical="center"/>
    </xf>
    <xf numFmtId="0" fontId="11" fillId="6" borderId="35" xfId="15" applyFont="1" applyFill="1" applyBorder="1" applyAlignment="1">
      <alignment horizontal="center" vertical="center"/>
    </xf>
    <xf numFmtId="0" fontId="11" fillId="6" borderId="36" xfId="15" applyFont="1" applyFill="1" applyBorder="1" applyAlignment="1">
      <alignment horizontal="center" vertical="center"/>
    </xf>
    <xf numFmtId="0" fontId="11" fillId="6" borderId="37" xfId="15" applyFont="1" applyFill="1" applyBorder="1" applyAlignment="1">
      <alignment horizontal="center" vertical="center"/>
    </xf>
    <xf numFmtId="0" fontId="11" fillId="6" borderId="32" xfId="15" applyFont="1" applyFill="1" applyBorder="1" applyAlignment="1">
      <alignment horizontal="center" vertical="center"/>
    </xf>
    <xf numFmtId="0" fontId="11" fillId="0" borderId="47" xfId="15" applyFont="1" applyBorder="1" applyAlignment="1">
      <alignment horizontal="right" vertical="center"/>
    </xf>
    <xf numFmtId="0" fontId="10" fillId="0" borderId="0" xfId="15" applyFont="1" applyAlignment="1">
      <alignment horizontal="left" vertical="center"/>
    </xf>
    <xf numFmtId="0" fontId="58" fillId="0" borderId="48" xfId="15" applyFont="1" applyBorder="1" applyAlignment="1">
      <alignment horizontal="center" vertical="center" shrinkToFit="1"/>
    </xf>
    <xf numFmtId="0" fontId="58" fillId="0" borderId="4" xfId="15" applyFont="1" applyBorder="1" applyAlignment="1">
      <alignment horizontal="center" vertical="center" shrinkToFit="1"/>
    </xf>
    <xf numFmtId="0" fontId="58" fillId="0" borderId="5" xfId="15" applyFont="1" applyBorder="1" applyAlignment="1">
      <alignment horizontal="center" vertical="center" shrinkToFit="1"/>
    </xf>
    <xf numFmtId="0" fontId="58" fillId="0" borderId="11" xfId="15" applyFont="1" applyBorder="1" applyAlignment="1">
      <alignment horizontal="center" vertical="center" shrinkToFit="1"/>
    </xf>
    <xf numFmtId="0" fontId="58" fillId="0" borderId="38" xfId="15" applyFont="1" applyBorder="1" applyAlignment="1">
      <alignment horizontal="center" vertical="center" shrinkToFit="1"/>
    </xf>
    <xf numFmtId="0" fontId="58" fillId="0" borderId="30" xfId="15" applyFont="1" applyBorder="1" applyAlignment="1">
      <alignment horizontal="center" vertical="center" shrinkToFit="1"/>
    </xf>
    <xf numFmtId="0" fontId="11" fillId="0" borderId="67" xfId="15" applyFont="1" applyBorder="1" applyAlignment="1">
      <alignment horizontal="center" vertical="center"/>
    </xf>
    <xf numFmtId="0" fontId="58" fillId="0" borderId="48" xfId="15" applyFont="1" applyBorder="1" applyAlignment="1">
      <alignment horizontal="center" vertical="center"/>
    </xf>
    <xf numFmtId="0" fontId="58" fillId="0" borderId="4" xfId="15" applyFont="1" applyBorder="1" applyAlignment="1">
      <alignment horizontal="center" vertical="center"/>
    </xf>
    <xf numFmtId="0" fontId="58" fillId="0" borderId="5" xfId="15" applyFont="1" applyBorder="1" applyAlignment="1">
      <alignment horizontal="center" vertical="center"/>
    </xf>
    <xf numFmtId="0" fontId="58" fillId="0" borderId="10" xfId="15" applyFont="1" applyBorder="1" applyAlignment="1">
      <alignment horizontal="center" vertical="center"/>
    </xf>
    <xf numFmtId="0" fontId="58" fillId="0" borderId="0" xfId="15" applyFont="1" applyAlignment="1">
      <alignment horizontal="center" vertical="center"/>
    </xf>
    <xf numFmtId="0" fontId="58" fillId="0" borderId="6" xfId="15" applyFont="1" applyBorder="1" applyAlignment="1">
      <alignment horizontal="center" vertical="center"/>
    </xf>
    <xf numFmtId="0" fontId="58" fillId="0" borderId="11" xfId="15" applyFont="1" applyBorder="1" applyAlignment="1">
      <alignment horizontal="center" vertical="center"/>
    </xf>
    <xf numFmtId="0" fontId="58" fillId="0" borderId="38" xfId="15" applyFont="1" applyBorder="1" applyAlignment="1">
      <alignment horizontal="center" vertical="center"/>
    </xf>
    <xf numFmtId="0" fontId="58" fillId="0" borderId="30" xfId="15" applyFont="1" applyBorder="1" applyAlignment="1">
      <alignment horizontal="center" vertical="center"/>
    </xf>
    <xf numFmtId="0" fontId="7" fillId="0" borderId="0" xfId="8" applyFont="1" applyAlignment="1">
      <alignment horizontal="left" vertical="center"/>
    </xf>
    <xf numFmtId="0" fontId="10" fillId="10" borderId="17" xfId="8" applyFont="1" applyFill="1" applyBorder="1" applyAlignment="1">
      <alignment horizontal="center" vertical="center"/>
    </xf>
    <xf numFmtId="0" fontId="10" fillId="10" borderId="20" xfId="8" applyFont="1" applyFill="1" applyBorder="1" applyAlignment="1">
      <alignment horizontal="center" vertical="center"/>
    </xf>
    <xf numFmtId="0" fontId="10" fillId="0" borderId="137" xfId="8" applyFont="1" applyBorder="1" applyAlignment="1">
      <alignment horizontal="center" vertical="center"/>
    </xf>
    <xf numFmtId="0" fontId="10" fillId="0" borderId="20" xfId="8" applyFont="1" applyBorder="1" applyAlignment="1">
      <alignment horizontal="center" vertical="center"/>
    </xf>
    <xf numFmtId="0" fontId="10" fillId="10" borderId="133" xfId="8" applyFont="1" applyFill="1" applyBorder="1" applyAlignment="1">
      <alignment horizontal="center" vertical="center"/>
    </xf>
    <xf numFmtId="0" fontId="10" fillId="0" borderId="31" xfId="8" applyFont="1" applyBorder="1" applyAlignment="1">
      <alignment horizontal="center" vertical="center"/>
    </xf>
    <xf numFmtId="0" fontId="10" fillId="0" borderId="137" xfId="8" applyFont="1" applyBorder="1" applyAlignment="1">
      <alignment horizontal="center" vertical="center" shrinkToFit="1"/>
    </xf>
    <xf numFmtId="0" fontId="10" fillId="0" borderId="20" xfId="8" applyFont="1" applyBorder="1" applyAlignment="1">
      <alignment horizontal="center" vertical="center" shrinkToFit="1"/>
    </xf>
    <xf numFmtId="0" fontId="10" fillId="0" borderId="133" xfId="8" applyFont="1" applyBorder="1" applyAlignment="1">
      <alignment horizontal="center" vertical="center" shrinkToFit="1"/>
    </xf>
    <xf numFmtId="0" fontId="10" fillId="10" borderId="137" xfId="8" applyFont="1" applyFill="1" applyBorder="1" applyAlignment="1">
      <alignment horizontal="center" vertical="center" shrinkToFit="1"/>
    </xf>
    <xf numFmtId="0" fontId="10" fillId="10" borderId="20" xfId="8" applyFont="1" applyFill="1" applyBorder="1" applyAlignment="1">
      <alignment horizontal="center" vertical="center" shrinkToFit="1"/>
    </xf>
    <xf numFmtId="0" fontId="10" fillId="10" borderId="133" xfId="8" applyFont="1" applyFill="1" applyBorder="1" applyAlignment="1">
      <alignment horizontal="center" vertical="center" shrinkToFit="1"/>
    </xf>
    <xf numFmtId="178" fontId="10" fillId="0" borderId="137" xfId="14" applyNumberFormat="1" applyFont="1" applyFill="1" applyBorder="1" applyAlignment="1">
      <alignment horizontal="center" vertical="center"/>
    </xf>
    <xf numFmtId="178" fontId="10" fillId="0" borderId="20" xfId="14" applyNumberFormat="1" applyFont="1" applyFill="1" applyBorder="1" applyAlignment="1">
      <alignment horizontal="center" vertical="center"/>
    </xf>
    <xf numFmtId="178" fontId="10" fillId="0" borderId="31" xfId="14" applyNumberFormat="1" applyFont="1" applyFill="1" applyBorder="1" applyAlignment="1">
      <alignment horizontal="center" vertical="center"/>
    </xf>
    <xf numFmtId="0" fontId="10" fillId="0" borderId="184" xfId="8" applyFont="1" applyBorder="1" applyAlignment="1">
      <alignment horizontal="center" vertical="center"/>
    </xf>
    <xf numFmtId="0" fontId="10" fillId="0" borderId="185" xfId="8" applyFont="1" applyBorder="1" applyAlignment="1">
      <alignment horizontal="center" vertical="center"/>
    </xf>
    <xf numFmtId="0" fontId="10" fillId="10" borderId="17" xfId="8" applyFont="1" applyFill="1" applyBorder="1" applyAlignment="1">
      <alignment horizontal="center" vertical="center" shrinkToFit="1"/>
    </xf>
    <xf numFmtId="0" fontId="10" fillId="10" borderId="158" xfId="8" applyFont="1" applyFill="1" applyBorder="1" applyAlignment="1">
      <alignment horizontal="center" vertical="center"/>
    </xf>
    <xf numFmtId="0" fontId="10" fillId="10" borderId="173" xfId="8" applyFont="1" applyFill="1" applyBorder="1" applyAlignment="1">
      <alignment horizontal="center" vertical="center"/>
    </xf>
    <xf numFmtId="0" fontId="10" fillId="10" borderId="53" xfId="8" applyFont="1" applyFill="1" applyBorder="1" applyAlignment="1">
      <alignment horizontal="center" vertical="center"/>
    </xf>
    <xf numFmtId="0" fontId="10" fillId="12" borderId="17" xfId="8" applyFont="1" applyFill="1" applyBorder="1" applyAlignment="1">
      <alignment horizontal="center" vertical="center"/>
    </xf>
    <xf numFmtId="0" fontId="10" fillId="12" borderId="20" xfId="8" applyFont="1" applyFill="1" applyBorder="1" applyAlignment="1">
      <alignment horizontal="center" vertical="center"/>
    </xf>
    <xf numFmtId="0" fontId="6" fillId="10" borderId="171" xfId="8" applyFont="1" applyFill="1" applyBorder="1" applyAlignment="1">
      <alignment vertical="center" textRotation="255"/>
    </xf>
    <xf numFmtId="0" fontId="6" fillId="10" borderId="69" xfId="8" applyFont="1" applyFill="1" applyBorder="1" applyAlignment="1">
      <alignment vertical="center" textRotation="255"/>
    </xf>
    <xf numFmtId="0" fontId="6" fillId="10" borderId="174" xfId="8" applyFont="1" applyFill="1" applyBorder="1" applyAlignment="1">
      <alignment vertical="center" textRotation="255"/>
    </xf>
    <xf numFmtId="0" fontId="10" fillId="10" borderId="161" xfId="8" applyFont="1" applyFill="1" applyBorder="1" applyAlignment="1">
      <alignment horizontal="center" vertical="center"/>
    </xf>
    <xf numFmtId="0" fontId="10" fillId="10" borderId="173" xfId="8" applyFont="1" applyFill="1" applyBorder="1" applyAlignment="1">
      <alignment horizontal="center" vertical="center" wrapText="1"/>
    </xf>
    <xf numFmtId="0" fontId="10" fillId="10" borderId="2" xfId="8" applyFont="1" applyFill="1" applyBorder="1" applyAlignment="1">
      <alignment horizontal="center" vertical="center" wrapText="1"/>
    </xf>
    <xf numFmtId="0" fontId="10" fillId="10" borderId="1" xfId="8" applyFont="1" applyFill="1" applyBorder="1" applyAlignment="1">
      <alignment horizontal="center" vertical="center"/>
    </xf>
    <xf numFmtId="0" fontId="10" fillId="10" borderId="37" xfId="8" applyFont="1" applyFill="1" applyBorder="1" applyAlignment="1">
      <alignment horizontal="center" vertical="center"/>
    </xf>
    <xf numFmtId="0" fontId="10" fillId="10" borderId="35" xfId="8" applyFont="1" applyFill="1" applyBorder="1" applyAlignment="1">
      <alignment horizontal="center" vertical="center"/>
    </xf>
    <xf numFmtId="0" fontId="10" fillId="12" borderId="187" xfId="8" applyFont="1" applyFill="1" applyBorder="1" applyAlignment="1">
      <alignment horizontal="center" vertical="center" shrinkToFit="1"/>
    </xf>
    <xf numFmtId="0" fontId="10" fillId="12" borderId="181" xfId="8" applyFont="1" applyFill="1" applyBorder="1" applyAlignment="1">
      <alignment horizontal="center" vertical="center" shrinkToFit="1"/>
    </xf>
    <xf numFmtId="177" fontId="10" fillId="0" borderId="137" xfId="8" applyNumberFormat="1" applyFont="1" applyBorder="1" applyAlignment="1">
      <alignment horizontal="center" vertical="center"/>
    </xf>
    <xf numFmtId="177" fontId="10" fillId="0" borderId="20" xfId="8" applyNumberFormat="1" applyFont="1" applyBorder="1" applyAlignment="1">
      <alignment horizontal="center" vertical="center"/>
    </xf>
    <xf numFmtId="177" fontId="10" fillId="0" borderId="31" xfId="8" applyNumberFormat="1" applyFont="1" applyBorder="1" applyAlignment="1">
      <alignment horizontal="center" vertical="center"/>
    </xf>
    <xf numFmtId="0" fontId="10" fillId="11" borderId="49" xfId="8" applyFont="1" applyFill="1" applyBorder="1" applyAlignment="1">
      <alignment horizontal="center" vertical="center"/>
    </xf>
    <xf numFmtId="0" fontId="10" fillId="11" borderId="32" xfId="8" applyFont="1" applyFill="1" applyBorder="1" applyAlignment="1">
      <alignment horizontal="center" vertical="center"/>
    </xf>
    <xf numFmtId="0" fontId="10" fillId="10" borderId="37" xfId="8" applyFont="1" applyFill="1" applyBorder="1" applyAlignment="1">
      <alignment horizontal="center" vertical="center" wrapText="1"/>
    </xf>
    <xf numFmtId="0" fontId="10" fillId="10" borderId="34" xfId="8" applyFont="1" applyFill="1" applyBorder="1" applyAlignment="1">
      <alignment horizontal="center" vertical="center" wrapText="1"/>
    </xf>
    <xf numFmtId="0" fontId="10" fillId="10" borderId="30" xfId="8" applyFont="1" applyFill="1" applyBorder="1" applyAlignment="1">
      <alignment horizontal="center" vertical="center"/>
    </xf>
    <xf numFmtId="0" fontId="10" fillId="10" borderId="28" xfId="8" applyFont="1" applyFill="1" applyBorder="1" applyAlignment="1">
      <alignment horizontal="center" vertical="center"/>
    </xf>
    <xf numFmtId="179" fontId="10" fillId="0" borderId="33" xfId="8" applyNumberFormat="1" applyFont="1" applyBorder="1" applyAlignment="1">
      <alignment horizontal="right" vertical="center"/>
    </xf>
    <xf numFmtId="179" fontId="10" fillId="0" borderId="34" xfId="8" applyNumberFormat="1" applyFont="1" applyBorder="1" applyAlignment="1">
      <alignment horizontal="right" vertical="center"/>
    </xf>
    <xf numFmtId="179" fontId="10" fillId="0" borderId="1" xfId="8" applyNumberFormat="1" applyFont="1" applyBorder="1" applyAlignment="1">
      <alignment horizontal="right" vertical="center"/>
    </xf>
    <xf numFmtId="179" fontId="10" fillId="2" borderId="20" xfId="8" applyNumberFormat="1" applyFont="1" applyFill="1" applyBorder="1" applyAlignment="1">
      <alignment horizontal="right" vertical="center"/>
    </xf>
    <xf numFmtId="179" fontId="10" fillId="2" borderId="133" xfId="8" applyNumberFormat="1" applyFont="1" applyFill="1" applyBorder="1" applyAlignment="1">
      <alignment horizontal="right" vertical="center"/>
    </xf>
    <xf numFmtId="179" fontId="10" fillId="2" borderId="137" xfId="8" applyNumberFormat="1" applyFont="1" applyFill="1" applyBorder="1" applyAlignment="1">
      <alignment horizontal="right" vertical="center"/>
    </xf>
    <xf numFmtId="0" fontId="10" fillId="2" borderId="17" xfId="8" applyFont="1" applyFill="1" applyBorder="1" applyAlignment="1">
      <alignment horizontal="center" vertical="center"/>
    </xf>
    <xf numFmtId="0" fontId="10" fillId="2" borderId="20" xfId="8" applyFont="1" applyFill="1" applyBorder="1" applyAlignment="1">
      <alignment horizontal="center" vertical="center"/>
    </xf>
    <xf numFmtId="0" fontId="10" fillId="2" borderId="31" xfId="8" applyFont="1" applyFill="1" applyBorder="1" applyAlignment="1">
      <alignment horizontal="center" vertical="center"/>
    </xf>
    <xf numFmtId="0" fontId="60" fillId="0" borderId="20" xfId="8" applyFont="1" applyBorder="1" applyAlignment="1">
      <alignment horizontal="left" vertical="center"/>
    </xf>
    <xf numFmtId="0" fontId="15" fillId="0" borderId="20" xfId="8" applyFont="1" applyBorder="1" applyAlignment="1">
      <alignment horizontal="left" vertical="center"/>
    </xf>
    <xf numFmtId="0" fontId="15" fillId="0" borderId="31" xfId="8" applyFont="1" applyBorder="1" applyAlignment="1">
      <alignment horizontal="left" vertical="center"/>
    </xf>
    <xf numFmtId="0" fontId="10" fillId="0" borderId="190" xfId="8" applyFont="1" applyBorder="1" applyAlignment="1">
      <alignment horizontal="center" vertical="center"/>
    </xf>
    <xf numFmtId="0" fontId="10" fillId="0" borderId="191" xfId="8" applyFont="1" applyBorder="1" applyAlignment="1">
      <alignment horizontal="center" vertical="center"/>
    </xf>
    <xf numFmtId="0" fontId="9" fillId="0" borderId="0" xfId="8" applyFont="1" applyAlignment="1">
      <alignment horizontal="left" vertical="top" wrapText="1" shrinkToFit="1"/>
    </xf>
    <xf numFmtId="0" fontId="6" fillId="10" borderId="171" xfId="8" applyFont="1" applyFill="1" applyBorder="1" applyAlignment="1">
      <alignment vertical="center" textRotation="255" wrapText="1"/>
    </xf>
    <xf numFmtId="0" fontId="6" fillId="10" borderId="69" xfId="8" applyFont="1" applyFill="1" applyBorder="1" applyAlignment="1">
      <alignment vertical="center" textRotation="255" wrapText="1"/>
    </xf>
    <xf numFmtId="0" fontId="6" fillId="10" borderId="174" xfId="8" applyFont="1" applyFill="1" applyBorder="1" applyAlignment="1">
      <alignment vertical="center" textRotation="255" wrapText="1"/>
    </xf>
    <xf numFmtId="177" fontId="10" fillId="0" borderId="0" xfId="8" applyNumberFormat="1" applyFont="1" applyAlignment="1">
      <alignment horizontal="center" vertical="center"/>
    </xf>
    <xf numFmtId="177" fontId="10" fillId="0" borderId="4" xfId="8" applyNumberFormat="1" applyFont="1" applyBorder="1" applyAlignment="1">
      <alignment horizontal="center" vertical="center"/>
    </xf>
    <xf numFmtId="177" fontId="10" fillId="0" borderId="63" xfId="8" applyNumberFormat="1" applyFont="1" applyBorder="1" applyAlignment="1">
      <alignment horizontal="center" vertical="center"/>
    </xf>
    <xf numFmtId="177" fontId="10" fillId="0" borderId="35" xfId="8" applyNumberFormat="1" applyFont="1" applyBorder="1" applyAlignment="1">
      <alignment horizontal="center" vertical="center"/>
    </xf>
    <xf numFmtId="177" fontId="10" fillId="0" borderId="36" xfId="8" applyNumberFormat="1" applyFont="1" applyBorder="1" applyAlignment="1">
      <alignment horizontal="center" vertical="center"/>
    </xf>
    <xf numFmtId="177" fontId="10" fillId="0" borderId="37" xfId="8" applyNumberFormat="1" applyFont="1" applyBorder="1" applyAlignment="1">
      <alignment horizontal="center" vertical="center"/>
    </xf>
    <xf numFmtId="177" fontId="10" fillId="0" borderId="48" xfId="8" applyNumberFormat="1" applyFont="1" applyBorder="1" applyAlignment="1">
      <alignment horizontal="center" vertical="center"/>
    </xf>
    <xf numFmtId="177" fontId="10" fillId="0" borderId="33" xfId="8" applyNumberFormat="1" applyFont="1" applyBorder="1" applyAlignment="1">
      <alignment horizontal="center" vertical="center"/>
    </xf>
    <xf numFmtId="177" fontId="10" fillId="0" borderId="34" xfId="8" applyNumberFormat="1" applyFont="1" applyBorder="1" applyAlignment="1">
      <alignment horizontal="center" vertical="center"/>
    </xf>
    <xf numFmtId="177" fontId="10" fillId="0" borderId="1" xfId="8" applyNumberFormat="1" applyFont="1" applyBorder="1" applyAlignment="1">
      <alignment horizontal="center" vertical="center"/>
    </xf>
    <xf numFmtId="177" fontId="10" fillId="0" borderId="42" xfId="8" applyNumberFormat="1" applyFont="1" applyBorder="1" applyAlignment="1">
      <alignment horizontal="center" vertical="center"/>
    </xf>
    <xf numFmtId="177" fontId="10" fillId="0" borderId="47" xfId="8" applyNumberFormat="1" applyFont="1" applyBorder="1" applyAlignment="1">
      <alignment horizontal="center" vertical="center"/>
    </xf>
    <xf numFmtId="177" fontId="10" fillId="0" borderId="52" xfId="8" applyNumberFormat="1" applyFont="1" applyBorder="1" applyAlignment="1">
      <alignment horizontal="center" vertical="center"/>
    </xf>
    <xf numFmtId="0" fontId="9" fillId="0" borderId="0" xfId="8" applyFont="1" applyAlignment="1">
      <alignment horizontal="left" vertical="top" wrapText="1"/>
    </xf>
    <xf numFmtId="0" fontId="10" fillId="0" borderId="188" xfId="8" applyFont="1" applyBorder="1" applyAlignment="1">
      <alignment horizontal="center" vertical="center"/>
    </xf>
    <xf numFmtId="0" fontId="10" fillId="0" borderId="48" xfId="8" applyFont="1" applyBorder="1" applyAlignment="1">
      <alignment horizontal="center" vertical="center"/>
    </xf>
    <xf numFmtId="178" fontId="10" fillId="0" borderId="137" xfId="14" applyNumberFormat="1" applyFont="1" applyFill="1" applyBorder="1" applyAlignment="1">
      <alignment horizontal="center" vertical="center" shrinkToFit="1"/>
    </xf>
    <xf numFmtId="178" fontId="10" fillId="0" borderId="20" xfId="14" applyNumberFormat="1" applyFont="1" applyFill="1" applyBorder="1" applyAlignment="1">
      <alignment horizontal="center" vertical="center" shrinkToFit="1"/>
    </xf>
    <xf numFmtId="178" fontId="10" fillId="0" borderId="20" xfId="14" quotePrefix="1" applyNumberFormat="1" applyFont="1" applyFill="1" applyBorder="1" applyAlignment="1">
      <alignment horizontal="center" vertical="center" shrinkToFit="1"/>
    </xf>
    <xf numFmtId="0" fontId="10" fillId="10" borderId="2" xfId="8" applyFont="1" applyFill="1" applyBorder="1" applyAlignment="1">
      <alignment horizontal="center" vertical="center"/>
    </xf>
    <xf numFmtId="179" fontId="10" fillId="0" borderId="28" xfId="8" applyNumberFormat="1" applyFont="1" applyBorder="1" applyAlignment="1">
      <alignment horizontal="right" vertical="center"/>
    </xf>
    <xf numFmtId="0" fontId="10" fillId="10" borderId="3" xfId="8" applyFont="1" applyFill="1" applyBorder="1" applyAlignment="1">
      <alignment horizontal="center" vertical="center"/>
    </xf>
    <xf numFmtId="0" fontId="10" fillId="10" borderId="53" xfId="8" applyFont="1" applyFill="1" applyBorder="1" applyAlignment="1">
      <alignment horizontal="center" vertical="center" wrapText="1"/>
    </xf>
    <xf numFmtId="0" fontId="10" fillId="10" borderId="3" xfId="8" applyFont="1" applyFill="1" applyBorder="1" applyAlignment="1">
      <alignment horizontal="center" vertical="center" wrapText="1"/>
    </xf>
    <xf numFmtId="179" fontId="66" fillId="0" borderId="1" xfId="8" applyNumberFormat="1" applyFont="1" applyBorder="1" applyAlignment="1">
      <alignment horizontal="right" vertical="center"/>
    </xf>
    <xf numFmtId="179" fontId="66" fillId="0" borderId="33" xfId="8" applyNumberFormat="1" applyFont="1" applyBorder="1" applyAlignment="1">
      <alignment horizontal="right" vertical="center"/>
    </xf>
    <xf numFmtId="179" fontId="66" fillId="0" borderId="28" xfId="8" applyNumberFormat="1" applyFont="1" applyBorder="1" applyAlignment="1">
      <alignment horizontal="right" vertical="center"/>
    </xf>
    <xf numFmtId="179" fontId="10" fillId="0" borderId="42" xfId="8" applyNumberFormat="1" applyFont="1" applyBorder="1" applyAlignment="1">
      <alignment horizontal="right" vertical="center"/>
    </xf>
    <xf numFmtId="179" fontId="10" fillId="0" borderId="47" xfId="8" applyNumberFormat="1" applyFont="1" applyBorder="1" applyAlignment="1">
      <alignment horizontal="right" vertical="center"/>
    </xf>
    <xf numFmtId="179" fontId="10" fillId="0" borderId="52" xfId="8" applyNumberFormat="1" applyFont="1" applyBorder="1" applyAlignment="1">
      <alignment horizontal="right" vertical="center"/>
    </xf>
    <xf numFmtId="179" fontId="10" fillId="0" borderId="29" xfId="8" applyNumberFormat="1" applyFont="1" applyBorder="1" applyAlignment="1">
      <alignment horizontal="right" vertical="center"/>
    </xf>
    <xf numFmtId="179" fontId="66" fillId="2" borderId="137" xfId="8" applyNumberFormat="1" applyFont="1" applyFill="1" applyBorder="1" applyAlignment="1">
      <alignment horizontal="right" vertical="center"/>
    </xf>
    <xf numFmtId="179" fontId="66" fillId="2" borderId="20" xfId="8" applyNumberFormat="1" applyFont="1" applyFill="1" applyBorder="1" applyAlignment="1">
      <alignment horizontal="right" vertical="center"/>
    </xf>
    <xf numFmtId="179" fontId="66" fillId="2" borderId="31" xfId="8" applyNumberFormat="1" applyFont="1" applyFill="1" applyBorder="1" applyAlignment="1">
      <alignment horizontal="right" vertical="center"/>
    </xf>
    <xf numFmtId="0" fontId="10" fillId="12" borderId="31" xfId="8" applyFont="1" applyFill="1" applyBorder="1" applyAlignment="1">
      <alignment horizontal="center" vertical="center"/>
    </xf>
    <xf numFmtId="0" fontId="10" fillId="0" borderId="242" xfId="8" applyFont="1" applyBorder="1" applyAlignment="1">
      <alignment horizontal="center" vertical="center"/>
    </xf>
    <xf numFmtId="0" fontId="10" fillId="12" borderId="186" xfId="8" applyFont="1" applyFill="1" applyBorder="1" applyAlignment="1">
      <alignment horizontal="center" vertical="center" shrinkToFit="1"/>
    </xf>
    <xf numFmtId="0" fontId="9" fillId="0" borderId="0" xfId="8" applyFont="1" applyAlignment="1">
      <alignment horizontal="left" vertical="center" wrapText="1"/>
    </xf>
    <xf numFmtId="0" fontId="65" fillId="0" borderId="0" xfId="8" applyFont="1" applyAlignment="1">
      <alignment horizontal="left" vertical="center" indent="1"/>
    </xf>
    <xf numFmtId="179" fontId="10" fillId="0" borderId="0" xfId="8" applyNumberFormat="1" applyFont="1" applyAlignment="1">
      <alignment horizontal="right" vertical="center"/>
    </xf>
    <xf numFmtId="179" fontId="10" fillId="0" borderId="4" xfId="8" applyNumberFormat="1" applyFont="1" applyBorder="1" applyAlignment="1">
      <alignment horizontal="right" vertical="center"/>
    </xf>
    <xf numFmtId="179" fontId="10" fillId="0" borderId="63" xfId="8" applyNumberFormat="1" applyFont="1" applyBorder="1" applyAlignment="1">
      <alignment horizontal="right" vertical="center"/>
    </xf>
    <xf numFmtId="179" fontId="10" fillId="0" borderId="35" xfId="8" applyNumberFormat="1" applyFont="1" applyBorder="1" applyAlignment="1">
      <alignment horizontal="right" vertical="center"/>
    </xf>
    <xf numFmtId="179" fontId="10" fillId="0" borderId="36" xfId="8" applyNumberFormat="1" applyFont="1" applyBorder="1" applyAlignment="1">
      <alignment horizontal="right" vertical="center"/>
    </xf>
    <xf numFmtId="179" fontId="10" fillId="0" borderId="37" xfId="8" applyNumberFormat="1" applyFont="1" applyBorder="1" applyAlignment="1">
      <alignment horizontal="right" vertical="center"/>
    </xf>
    <xf numFmtId="179" fontId="10" fillId="0" borderId="48" xfId="8" applyNumberFormat="1" applyFont="1" applyBorder="1" applyAlignment="1">
      <alignment horizontal="right" vertical="center"/>
    </xf>
    <xf numFmtId="179" fontId="10" fillId="0" borderId="5" xfId="8" applyNumberFormat="1" applyFont="1" applyBorder="1" applyAlignment="1">
      <alignment horizontal="right" vertical="center"/>
    </xf>
    <xf numFmtId="0" fontId="65" fillId="0" borderId="0" xfId="8" applyFont="1" applyAlignment="1">
      <alignment horizontal="left" vertical="center" wrapText="1" indent="1"/>
    </xf>
    <xf numFmtId="0" fontId="9" fillId="0" borderId="0" xfId="8" applyFont="1" applyAlignment="1">
      <alignment horizontal="left" vertical="center" wrapText="1" shrinkToFit="1"/>
    </xf>
    <xf numFmtId="0" fontId="74" fillId="0" borderId="67" xfId="0" applyFont="1" applyBorder="1" applyAlignment="1">
      <alignment horizontal="center" vertical="center" wrapText="1" shrinkToFit="1"/>
    </xf>
    <xf numFmtId="0" fontId="74" fillId="0" borderId="22" xfId="0" applyFont="1" applyBorder="1" applyAlignment="1">
      <alignment horizontal="center" vertical="center" shrinkToFit="1"/>
    </xf>
    <xf numFmtId="0" fontId="62" fillId="0" borderId="43" xfId="0" applyFont="1" applyBorder="1" applyAlignment="1">
      <alignment horizontal="center" vertical="center"/>
    </xf>
    <xf numFmtId="0" fontId="62" fillId="0" borderId="39" xfId="0" applyFont="1" applyBorder="1" applyAlignment="1">
      <alignment horizontal="center" vertical="center"/>
    </xf>
    <xf numFmtId="0" fontId="62" fillId="0" borderId="40" xfId="0" applyFont="1" applyBorder="1" applyAlignment="1">
      <alignment horizontal="center" vertical="center"/>
    </xf>
    <xf numFmtId="0" fontId="62" fillId="0" borderId="15" xfId="0" applyFont="1" applyBorder="1" applyAlignment="1">
      <alignment horizontal="center" vertical="center"/>
    </xf>
    <xf numFmtId="0" fontId="62" fillId="0" borderId="7" xfId="0" applyFont="1" applyBorder="1" applyAlignment="1">
      <alignment horizontal="center" vertical="center"/>
    </xf>
    <xf numFmtId="0" fontId="62" fillId="0" borderId="175" xfId="0" applyFont="1" applyBorder="1" applyAlignment="1">
      <alignment horizontal="center" vertical="center"/>
    </xf>
    <xf numFmtId="0" fontId="64" fillId="0" borderId="0" xfId="0" applyFont="1" applyAlignment="1">
      <alignment horizontal="left" vertical="top" wrapText="1"/>
    </xf>
    <xf numFmtId="0" fontId="64" fillId="0" borderId="1" xfId="0" applyFont="1" applyBorder="1" applyAlignment="1">
      <alignment horizontal="center" vertical="center" wrapText="1"/>
    </xf>
    <xf numFmtId="0" fontId="64" fillId="0" borderId="33" xfId="0" applyFont="1" applyBorder="1" applyAlignment="1">
      <alignment horizontal="center" vertical="center" wrapText="1"/>
    </xf>
    <xf numFmtId="0" fontId="64" fillId="0" borderId="34" xfId="0" applyFont="1" applyBorder="1" applyAlignment="1">
      <alignment horizontal="center" vertical="center" wrapText="1"/>
    </xf>
    <xf numFmtId="0" fontId="64" fillId="0" borderId="2" xfId="0" applyFont="1" applyBorder="1" applyAlignment="1">
      <alignment horizontal="center" vertical="center" wrapText="1"/>
    </xf>
    <xf numFmtId="0" fontId="64" fillId="0" borderId="1" xfId="0" applyFont="1" applyBorder="1" applyAlignment="1">
      <alignment horizontal="right" vertical="center" wrapText="1"/>
    </xf>
    <xf numFmtId="0" fontId="64" fillId="0" borderId="34" xfId="0" applyFont="1" applyBorder="1" applyAlignment="1">
      <alignment horizontal="right" vertical="center" wrapText="1"/>
    </xf>
    <xf numFmtId="0" fontId="62" fillId="0" borderId="50" xfId="0" applyFont="1" applyBorder="1" applyAlignment="1">
      <alignment horizontal="distributed" vertical="center"/>
    </xf>
    <xf numFmtId="0" fontId="62" fillId="0" borderId="21" xfId="0" applyFont="1" applyBorder="1" applyAlignment="1">
      <alignment horizontal="distributed" vertical="center"/>
    </xf>
    <xf numFmtId="0" fontId="62" fillId="0" borderId="150" xfId="0" applyFont="1" applyBorder="1" applyAlignment="1">
      <alignment horizontal="center" vertical="center"/>
    </xf>
    <xf numFmtId="0" fontId="62" fillId="0" borderId="152" xfId="0" applyFont="1" applyBorder="1" applyAlignment="1">
      <alignment horizontal="center" vertical="center"/>
    </xf>
    <xf numFmtId="0" fontId="62" fillId="0" borderId="151" xfId="0" applyFont="1" applyBorder="1" applyAlignment="1">
      <alignment horizontal="center" vertical="center"/>
    </xf>
    <xf numFmtId="0" fontId="62" fillId="0" borderId="11" xfId="0" applyFont="1" applyBorder="1" applyAlignment="1">
      <alignment horizontal="center" vertical="center"/>
    </xf>
    <xf numFmtId="0" fontId="62" fillId="0" borderId="38" xfId="0" applyFont="1" applyBorder="1" applyAlignment="1">
      <alignment horizontal="center" vertical="center"/>
    </xf>
    <xf numFmtId="0" fontId="62" fillId="0" borderId="46" xfId="0" applyFont="1" applyBorder="1" applyAlignment="1">
      <alignment horizontal="center" vertical="center"/>
    </xf>
    <xf numFmtId="0" fontId="62" fillId="0" borderId="158" xfId="0" applyFont="1" applyBorder="1" applyAlignment="1">
      <alignment horizontal="distributed" vertical="center"/>
    </xf>
    <xf numFmtId="0" fontId="62" fillId="0" borderId="173" xfId="0" applyFont="1" applyBorder="1" applyAlignment="1">
      <alignment horizontal="distributed" vertical="center"/>
    </xf>
    <xf numFmtId="0" fontId="62" fillId="0" borderId="173" xfId="0" applyFont="1" applyBorder="1" applyAlignment="1">
      <alignment horizontal="center" vertical="center"/>
    </xf>
    <xf numFmtId="0" fontId="62" fillId="0" borderId="53" xfId="0" applyFont="1" applyBorder="1" applyAlignment="1">
      <alignment horizontal="center" vertical="center"/>
    </xf>
    <xf numFmtId="0" fontId="62" fillId="0" borderId="161" xfId="0" applyFont="1" applyBorder="1" applyAlignment="1">
      <alignment horizontal="distributed" vertical="center"/>
    </xf>
    <xf numFmtId="0" fontId="62" fillId="0" borderId="2" xfId="0" applyFont="1" applyBorder="1" applyAlignment="1">
      <alignment horizontal="distributed" vertical="center"/>
    </xf>
    <xf numFmtId="0" fontId="62" fillId="0" borderId="2" xfId="0" applyFont="1" applyBorder="1" applyAlignment="1">
      <alignment horizontal="center" vertical="center"/>
    </xf>
    <xf numFmtId="0" fontId="62" fillId="0" borderId="3" xfId="0" applyFont="1" applyBorder="1" applyAlignment="1">
      <alignment horizontal="center" vertical="center"/>
    </xf>
    <xf numFmtId="0" fontId="62" fillId="0" borderId="141" xfId="0" applyFont="1" applyBorder="1" applyAlignment="1">
      <alignment horizontal="center" vertical="center"/>
    </xf>
    <xf numFmtId="0" fontId="62" fillId="0" borderId="35" xfId="0" applyFont="1" applyBorder="1" applyAlignment="1">
      <alignment horizontal="center" vertical="center"/>
    </xf>
    <xf numFmtId="0" fontId="62" fillId="0" borderId="36" xfId="0" applyFont="1" applyBorder="1" applyAlignment="1">
      <alignment horizontal="center" vertical="center"/>
    </xf>
    <xf numFmtId="0" fontId="62" fillId="0" borderId="32" xfId="0" applyFont="1" applyBorder="1" applyAlignment="1">
      <alignment horizontal="center" vertical="center"/>
    </xf>
    <xf numFmtId="0" fontId="64" fillId="0" borderId="1" xfId="0" applyFont="1" applyBorder="1" applyAlignment="1">
      <alignment horizontal="left" vertical="center" wrapText="1"/>
    </xf>
    <xf numFmtId="0" fontId="64" fillId="0" borderId="33" xfId="0" applyFont="1" applyBorder="1" applyAlignment="1">
      <alignment horizontal="left" vertical="center" wrapText="1"/>
    </xf>
    <xf numFmtId="0" fontId="64" fillId="0" borderId="34" xfId="0" applyFont="1" applyBorder="1" applyAlignment="1">
      <alignment horizontal="left" vertical="center" wrapText="1"/>
    </xf>
    <xf numFmtId="0" fontId="64" fillId="0" borderId="2" xfId="0" applyFont="1" applyBorder="1" applyAlignment="1">
      <alignment horizontal="center" vertical="top" wrapText="1"/>
    </xf>
    <xf numFmtId="0" fontId="64" fillId="0" borderId="2" xfId="0" applyFont="1" applyBorder="1" applyAlignment="1">
      <alignment horizontal="left" vertical="top" wrapText="1"/>
    </xf>
    <xf numFmtId="0" fontId="79" fillId="6" borderId="68" xfId="0" applyFont="1" applyFill="1" applyBorder="1" applyAlignment="1">
      <alignment horizontal="center" vertical="center" wrapText="1"/>
    </xf>
    <xf numFmtId="0" fontId="79" fillId="6" borderId="4" xfId="0" applyFont="1" applyFill="1" applyBorder="1" applyAlignment="1">
      <alignment horizontal="center" vertical="center" wrapText="1"/>
    </xf>
    <xf numFmtId="0" fontId="79" fillId="6" borderId="193" xfId="0" applyFont="1" applyFill="1" applyBorder="1" applyAlignment="1">
      <alignment horizontal="center" vertical="center" wrapText="1"/>
    </xf>
    <xf numFmtId="0" fontId="78" fillId="6" borderId="9" xfId="0" applyFont="1" applyFill="1" applyBorder="1" applyAlignment="1">
      <alignment horizontal="center" vertical="center" wrapText="1"/>
    </xf>
    <xf numFmtId="0" fontId="78" fillId="6" borderId="0" xfId="0" applyFont="1" applyFill="1" applyAlignment="1">
      <alignment horizontal="center" vertical="center" wrapText="1"/>
    </xf>
    <xf numFmtId="0" fontId="78" fillId="6" borderId="196" xfId="0" applyFont="1" applyFill="1" applyBorder="1" applyAlignment="1">
      <alignment horizontal="center" vertical="center" wrapText="1"/>
    </xf>
    <xf numFmtId="0" fontId="80" fillId="6" borderId="48" xfId="0" applyFont="1" applyFill="1" applyBorder="1" applyAlignment="1">
      <alignment horizontal="center" vertical="center" shrinkToFit="1"/>
    </xf>
    <xf numFmtId="0" fontId="80" fillId="6" borderId="4" xfId="0" applyFont="1" applyFill="1" applyBorder="1" applyAlignment="1">
      <alignment horizontal="center" vertical="center" shrinkToFit="1"/>
    </xf>
    <xf numFmtId="0" fontId="80" fillId="6" borderId="193" xfId="0" applyFont="1" applyFill="1" applyBorder="1" applyAlignment="1">
      <alignment horizontal="center" vertical="center" shrinkToFit="1"/>
    </xf>
    <xf numFmtId="0" fontId="80" fillId="0" borderId="195" xfId="0" applyFont="1" applyBorder="1" applyAlignment="1">
      <alignment horizontal="left" vertical="center" shrinkToFit="1"/>
    </xf>
    <xf numFmtId="0" fontId="78" fillId="0" borderId="4" xfId="0" applyFont="1" applyBorder="1" applyAlignment="1">
      <alignment horizontal="left" vertical="center" shrinkToFit="1"/>
    </xf>
    <xf numFmtId="0" fontId="78" fillId="0" borderId="5" xfId="0" applyFont="1" applyBorder="1" applyAlignment="1">
      <alignment horizontal="left" vertical="center" shrinkToFit="1"/>
    </xf>
    <xf numFmtId="0" fontId="80" fillId="6" borderId="10" xfId="0" applyFont="1" applyFill="1" applyBorder="1" applyAlignment="1">
      <alignment horizontal="center" vertical="center" shrinkToFit="1"/>
    </xf>
    <xf numFmtId="0" fontId="80" fillId="6" borderId="0" xfId="0" applyFont="1" applyFill="1" applyAlignment="1">
      <alignment horizontal="center" vertical="center" shrinkToFit="1"/>
    </xf>
    <xf numFmtId="0" fontId="80" fillId="6" borderId="196" xfId="0" applyFont="1" applyFill="1" applyBorder="1" applyAlignment="1">
      <alignment horizontal="center" vertical="center" shrinkToFit="1"/>
    </xf>
    <xf numFmtId="0" fontId="80" fillId="0" borderId="198" xfId="0" applyFont="1" applyBorder="1" applyAlignment="1">
      <alignment horizontal="left" vertical="center" shrinkToFit="1"/>
    </xf>
    <xf numFmtId="0" fontId="78" fillId="0" borderId="199" xfId="0" applyFont="1" applyBorder="1" applyAlignment="1">
      <alignment horizontal="left" vertical="center" shrinkToFit="1"/>
    </xf>
    <xf numFmtId="0" fontId="78" fillId="0" borderId="200" xfId="0" applyFont="1" applyBorder="1" applyAlignment="1">
      <alignment horizontal="left" vertical="center" shrinkToFit="1"/>
    </xf>
    <xf numFmtId="0" fontId="80" fillId="6" borderId="201" xfId="0" applyFont="1" applyFill="1" applyBorder="1" applyAlignment="1">
      <alignment horizontal="center" vertical="center" shrinkToFit="1"/>
    </xf>
    <xf numFmtId="0" fontId="80" fillId="6" borderId="202" xfId="0" applyFont="1" applyFill="1" applyBorder="1" applyAlignment="1">
      <alignment horizontal="center" vertical="center" shrinkToFit="1"/>
    </xf>
    <xf numFmtId="0" fontId="80" fillId="6" borderId="264" xfId="0" applyFont="1" applyFill="1" applyBorder="1" applyAlignment="1">
      <alignment horizontal="center" vertical="center" shrinkToFit="1"/>
    </xf>
    <xf numFmtId="0" fontId="80" fillId="0" borderId="265" xfId="0" applyFont="1" applyBorder="1" applyAlignment="1">
      <alignment horizontal="center" vertical="center" shrinkToFit="1"/>
    </xf>
    <xf numFmtId="0" fontId="80" fillId="0" borderId="202" xfId="0" applyFont="1" applyBorder="1" applyAlignment="1">
      <alignment vertical="center"/>
    </xf>
    <xf numFmtId="0" fontId="80" fillId="0" borderId="202" xfId="0" applyFont="1" applyBorder="1" applyAlignment="1">
      <alignment horizontal="left" vertical="center" shrinkToFit="1"/>
    </xf>
    <xf numFmtId="0" fontId="80" fillId="0" borderId="203" xfId="0" applyFont="1" applyBorder="1" applyAlignment="1">
      <alignment vertical="center"/>
    </xf>
    <xf numFmtId="0" fontId="80" fillId="6" borderId="204" xfId="0" applyFont="1" applyFill="1" applyBorder="1" applyAlignment="1">
      <alignment horizontal="center" vertical="center" wrapText="1"/>
    </xf>
    <xf numFmtId="0" fontId="80" fillId="6" borderId="205" xfId="0" applyFont="1" applyFill="1" applyBorder="1" applyAlignment="1">
      <alignment horizontal="center" vertical="center" wrapText="1"/>
    </xf>
    <xf numFmtId="0" fontId="80" fillId="6" borderId="266" xfId="0" applyFont="1" applyFill="1" applyBorder="1" applyAlignment="1">
      <alignment horizontal="center" vertical="center" wrapText="1"/>
    </xf>
    <xf numFmtId="0" fontId="80" fillId="6" borderId="23" xfId="0" applyFont="1" applyFill="1" applyBorder="1" applyAlignment="1">
      <alignment horizontal="center" vertical="center" shrinkToFit="1"/>
    </xf>
    <xf numFmtId="0" fontId="80" fillId="6" borderId="39" xfId="0" applyFont="1" applyFill="1" applyBorder="1" applyAlignment="1">
      <alignment horizontal="center" vertical="center" shrinkToFit="1"/>
    </xf>
    <xf numFmtId="0" fontId="80" fillId="6" borderId="44" xfId="0" applyFont="1" applyFill="1" applyBorder="1" applyAlignment="1">
      <alignment horizontal="center" vertical="center" shrinkToFit="1"/>
    </xf>
    <xf numFmtId="0" fontId="80" fillId="6" borderId="211" xfId="0" applyFont="1" applyFill="1" applyBorder="1" applyAlignment="1">
      <alignment horizontal="center" vertical="center" shrinkToFit="1"/>
    </xf>
    <xf numFmtId="0" fontId="80" fillId="6" borderId="206" xfId="0" applyFont="1" applyFill="1" applyBorder="1" applyAlignment="1">
      <alignment horizontal="center" vertical="center" shrinkToFit="1"/>
    </xf>
    <xf numFmtId="0" fontId="80" fillId="0" borderId="262" xfId="0" applyFont="1" applyBorder="1" applyAlignment="1">
      <alignment horizontal="center" vertical="center" shrinkToFit="1"/>
    </xf>
    <xf numFmtId="0" fontId="80" fillId="0" borderId="11" xfId="0" applyFont="1" applyBorder="1" applyAlignment="1">
      <alignment horizontal="center" vertical="center" shrinkToFit="1"/>
    </xf>
    <xf numFmtId="0" fontId="80" fillId="0" borderId="206" xfId="0" applyFont="1" applyBorder="1" applyAlignment="1">
      <alignment horizontal="center" vertical="center" shrinkToFit="1"/>
    </xf>
    <xf numFmtId="0" fontId="80" fillId="0" borderId="38" xfId="0" applyFont="1" applyBorder="1" applyAlignment="1">
      <alignment horizontal="center" vertical="center" shrinkToFit="1"/>
    </xf>
    <xf numFmtId="0" fontId="80" fillId="0" borderId="206" xfId="0" applyFont="1" applyBorder="1" applyAlignment="1">
      <alignment horizontal="left" vertical="center" shrinkToFit="1"/>
    </xf>
    <xf numFmtId="0" fontId="80" fillId="0" borderId="207" xfId="0" applyFont="1" applyBorder="1" applyAlignment="1">
      <alignment vertical="center"/>
    </xf>
    <xf numFmtId="0" fontId="80" fillId="6" borderId="41" xfId="0" applyFont="1" applyFill="1" applyBorder="1" applyAlignment="1">
      <alignment horizontal="center" vertical="center" shrinkToFit="1"/>
    </xf>
    <xf numFmtId="0" fontId="80" fillId="6" borderId="38" xfId="0" applyFont="1" applyFill="1" applyBorder="1" applyAlignment="1">
      <alignment horizontal="center" vertical="center" shrinkToFit="1"/>
    </xf>
    <xf numFmtId="0" fontId="80" fillId="0" borderId="38" xfId="0" applyFont="1" applyBorder="1" applyAlignment="1">
      <alignment horizontal="left" vertical="center" shrinkToFit="1"/>
    </xf>
    <xf numFmtId="0" fontId="80" fillId="0" borderId="30" xfId="0" applyFont="1" applyBorder="1" applyAlignment="1">
      <alignment vertical="center"/>
    </xf>
    <xf numFmtId="0" fontId="79" fillId="6" borderId="267" xfId="0" applyFont="1" applyFill="1" applyBorder="1" applyAlignment="1">
      <alignment horizontal="center" vertical="center" shrinkToFit="1"/>
    </xf>
    <xf numFmtId="0" fontId="79" fillId="6" borderId="268" xfId="0" applyFont="1" applyFill="1" applyBorder="1" applyAlignment="1">
      <alignment horizontal="center" vertical="center" shrinkToFit="1"/>
    </xf>
    <xf numFmtId="0" fontId="79" fillId="6" borderId="269" xfId="0" applyFont="1" applyFill="1" applyBorder="1" applyAlignment="1">
      <alignment horizontal="center" vertical="center" shrinkToFit="1"/>
    </xf>
    <xf numFmtId="0" fontId="77" fillId="0" borderId="270" xfId="0" applyFont="1" applyBorder="1" applyAlignment="1">
      <alignment horizontal="center" vertical="center"/>
    </xf>
    <xf numFmtId="0" fontId="80" fillId="0" borderId="268" xfId="0" applyFont="1" applyBorder="1" applyAlignment="1">
      <alignment horizontal="center" vertical="center"/>
    </xf>
    <xf numFmtId="0" fontId="80" fillId="0" borderId="271" xfId="0" applyFont="1" applyBorder="1" applyAlignment="1">
      <alignment vertical="center"/>
    </xf>
    <xf numFmtId="0" fontId="79" fillId="6" borderId="9" xfId="0" applyFont="1" applyFill="1" applyBorder="1" applyAlignment="1">
      <alignment horizontal="center" vertical="center" shrinkToFit="1"/>
    </xf>
    <xf numFmtId="0" fontId="78" fillId="6" borderId="0" xfId="0" applyFont="1" applyFill="1" applyAlignment="1">
      <alignment horizontal="center" vertical="center" shrinkToFit="1"/>
    </xf>
    <xf numFmtId="0" fontId="78" fillId="6" borderId="45" xfId="0" applyFont="1" applyFill="1" applyBorder="1" applyAlignment="1">
      <alignment horizontal="center" vertical="center" shrinkToFit="1"/>
    </xf>
    <xf numFmtId="0" fontId="79" fillId="0" borderId="262" xfId="0" applyFont="1" applyBorder="1" applyAlignment="1">
      <alignment horizontal="left" vertical="center"/>
    </xf>
    <xf numFmtId="0" fontId="81" fillId="0" borderId="206" xfId="0" applyFont="1" applyBorder="1" applyAlignment="1">
      <alignment horizontal="left" vertical="center"/>
    </xf>
    <xf numFmtId="0" fontId="78" fillId="0" borderId="207" xfId="0" applyFont="1" applyBorder="1" applyAlignment="1">
      <alignment vertical="center"/>
    </xf>
    <xf numFmtId="0" fontId="79" fillId="6" borderId="9" xfId="0" applyFont="1" applyFill="1" applyBorder="1" applyAlignment="1">
      <alignment horizontal="left" vertical="center" wrapText="1"/>
    </xf>
    <xf numFmtId="0" fontId="81" fillId="6" borderId="0" xfId="0" applyFont="1" applyFill="1" applyAlignment="1">
      <alignment horizontal="left" vertical="center" wrapText="1"/>
    </xf>
    <xf numFmtId="0" fontId="81" fillId="6" borderId="45" xfId="0" applyFont="1" applyFill="1" applyBorder="1" applyAlignment="1">
      <alignment horizontal="left" vertical="center" wrapText="1"/>
    </xf>
    <xf numFmtId="0" fontId="81" fillId="6" borderId="9" xfId="0" applyFont="1" applyFill="1" applyBorder="1" applyAlignment="1">
      <alignment horizontal="left" vertical="center" wrapText="1"/>
    </xf>
    <xf numFmtId="0" fontId="81" fillId="0" borderId="10" xfId="0" applyFont="1" applyBorder="1" applyAlignment="1">
      <alignment horizontal="left" vertical="center"/>
    </xf>
    <xf numFmtId="0" fontId="81" fillId="0" borderId="0" xfId="0" applyFont="1" applyAlignment="1">
      <alignment horizontal="left" vertical="center"/>
    </xf>
    <xf numFmtId="0" fontId="78" fillId="0" borderId="6" xfId="0" applyFont="1" applyBorder="1" applyAlignment="1">
      <alignment vertical="center"/>
    </xf>
    <xf numFmtId="0" fontId="77" fillId="6" borderId="212" xfId="0" applyFont="1" applyFill="1" applyBorder="1" applyAlignment="1">
      <alignment horizontal="center" vertical="center"/>
    </xf>
    <xf numFmtId="0" fontId="80" fillId="6" borderId="199" xfId="0" applyFont="1" applyFill="1" applyBorder="1" applyAlignment="1">
      <alignment horizontal="center" vertical="center"/>
    </xf>
    <xf numFmtId="0" fontId="80" fillId="6" borderId="213" xfId="0" applyFont="1" applyFill="1" applyBorder="1" applyAlignment="1">
      <alignment horizontal="center" vertical="center"/>
    </xf>
    <xf numFmtId="0" fontId="80" fillId="0" borderId="199" xfId="0" applyFont="1" applyBorder="1" applyAlignment="1">
      <alignment horizontal="center" vertical="center"/>
    </xf>
    <xf numFmtId="0" fontId="77" fillId="6" borderId="214" xfId="0" applyFont="1" applyFill="1" applyBorder="1" applyAlignment="1">
      <alignment horizontal="center" vertical="center"/>
    </xf>
    <xf numFmtId="0" fontId="77" fillId="0" borderId="198" xfId="0" applyFont="1" applyBorder="1" applyAlignment="1">
      <alignment horizontal="center" vertical="center"/>
    </xf>
    <xf numFmtId="0" fontId="80" fillId="0" borderId="200" xfId="0" applyFont="1" applyBorder="1" applyAlignment="1">
      <alignment vertical="center"/>
    </xf>
    <xf numFmtId="0" fontId="79" fillId="6" borderId="211" xfId="0" applyFont="1" applyFill="1" applyBorder="1" applyAlignment="1">
      <alignment horizontal="center" vertical="center" shrinkToFit="1"/>
    </xf>
    <xf numFmtId="0" fontId="79" fillId="6" borderId="206" xfId="0" applyFont="1" applyFill="1" applyBorder="1" applyAlignment="1">
      <alignment horizontal="center" vertical="center" shrinkToFit="1"/>
    </xf>
    <xf numFmtId="0" fontId="79" fillId="6" borderId="256" xfId="0" applyFont="1" applyFill="1" applyBorder="1" applyAlignment="1">
      <alignment horizontal="center" vertical="center" shrinkToFit="1"/>
    </xf>
    <xf numFmtId="0" fontId="77" fillId="0" borderId="257" xfId="0" applyFont="1" applyBorder="1" applyAlignment="1">
      <alignment horizontal="center" vertical="center"/>
    </xf>
    <xf numFmtId="0" fontId="80" fillId="0" borderId="206" xfId="0" applyFont="1" applyBorder="1" applyAlignment="1">
      <alignment horizontal="center" vertical="center"/>
    </xf>
    <xf numFmtId="0" fontId="80" fillId="6" borderId="208" xfId="0" applyFont="1" applyFill="1" applyBorder="1" applyAlignment="1">
      <alignment horizontal="center" vertical="center" shrinkToFit="1"/>
    </xf>
    <xf numFmtId="0" fontId="80" fillId="6" borderId="209" xfId="0" applyFont="1" applyFill="1" applyBorder="1" applyAlignment="1">
      <alignment horizontal="center" vertical="center" shrinkToFit="1"/>
    </xf>
    <xf numFmtId="0" fontId="80" fillId="0" borderId="215" xfId="0" applyFont="1" applyBorder="1" applyAlignment="1">
      <alignment horizontal="center" vertical="center" shrinkToFit="1"/>
    </xf>
    <xf numFmtId="0" fontId="80" fillId="0" borderId="216" xfId="0" applyFont="1" applyBorder="1" applyAlignment="1">
      <alignment horizontal="center" vertical="center" shrinkToFit="1"/>
    </xf>
    <xf numFmtId="0" fontId="80" fillId="6" borderId="217" xfId="0" applyFont="1" applyFill="1" applyBorder="1" applyAlignment="1">
      <alignment horizontal="center" vertical="center" shrinkToFit="1"/>
    </xf>
    <xf numFmtId="0" fontId="80" fillId="6" borderId="261" xfId="0" applyFont="1" applyFill="1" applyBorder="1" applyAlignment="1">
      <alignment horizontal="center" vertical="center" shrinkToFit="1"/>
    </xf>
    <xf numFmtId="0" fontId="80" fillId="0" borderId="209" xfId="0" applyFont="1" applyBorder="1" applyAlignment="1">
      <alignment horizontal="center" vertical="center" shrinkToFit="1"/>
    </xf>
    <xf numFmtId="0" fontId="80" fillId="0" borderId="210" xfId="0" applyFont="1" applyBorder="1" applyAlignment="1">
      <alignment horizontal="center" vertical="center" shrinkToFit="1"/>
    </xf>
    <xf numFmtId="0" fontId="80" fillId="0" borderId="205" xfId="0" applyFont="1" applyBorder="1" applyAlignment="1">
      <alignment horizontal="left" vertical="top" wrapText="1"/>
    </xf>
    <xf numFmtId="0" fontId="80" fillId="0" borderId="218" xfId="0" applyFont="1" applyBorder="1"/>
    <xf numFmtId="0" fontId="81" fillId="6" borderId="18" xfId="0" applyFont="1" applyFill="1" applyBorder="1" applyAlignment="1">
      <alignment horizontal="center" vertical="center" shrinkToFit="1"/>
    </xf>
    <xf numFmtId="0" fontId="81" fillId="6" borderId="33" xfId="0" applyFont="1" applyFill="1" applyBorder="1" applyAlignment="1">
      <alignment horizontal="center" vertical="center" shrinkToFit="1"/>
    </xf>
    <xf numFmtId="0" fontId="81" fillId="6" borderId="34" xfId="0" applyFont="1" applyFill="1" applyBorder="1" applyAlignment="1">
      <alignment horizontal="center" vertical="center" shrinkToFit="1"/>
    </xf>
    <xf numFmtId="0" fontId="81" fillId="0" borderId="1" xfId="0" applyFont="1" applyBorder="1" applyAlignment="1">
      <alignment horizontal="center" vertical="center" shrinkToFit="1"/>
    </xf>
    <xf numFmtId="0" fontId="81" fillId="0" borderId="33" xfId="0" applyFont="1" applyBorder="1" applyAlignment="1">
      <alignment horizontal="center" vertical="center" shrinkToFit="1"/>
    </xf>
    <xf numFmtId="0" fontId="81" fillId="0" borderId="34" xfId="0" applyFont="1" applyBorder="1" applyAlignment="1">
      <alignment horizontal="center" vertical="center" shrinkToFit="1"/>
    </xf>
    <xf numFmtId="0" fontId="81" fillId="0" borderId="28" xfId="0" applyFont="1" applyBorder="1" applyAlignment="1">
      <alignment horizontal="center" vertical="center" shrinkToFit="1"/>
    </xf>
    <xf numFmtId="0" fontId="5" fillId="6" borderId="18" xfId="0" applyFont="1" applyFill="1" applyBorder="1" applyAlignment="1">
      <alignment horizontal="center" vertical="center" shrinkToFit="1"/>
    </xf>
    <xf numFmtId="0" fontId="5" fillId="6" borderId="33" xfId="0"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80" fillId="6" borderId="1" xfId="0" applyFont="1" applyFill="1" applyBorder="1" applyAlignment="1">
      <alignment horizontal="center" vertical="center" wrapText="1"/>
    </xf>
    <xf numFmtId="0" fontId="80" fillId="6" borderId="71" xfId="0" applyFont="1" applyFill="1" applyBorder="1" applyAlignment="1">
      <alignment horizontal="center" vertical="center" wrapText="1"/>
    </xf>
    <xf numFmtId="0" fontId="80" fillId="0" borderId="219" xfId="0" applyFont="1" applyBorder="1" applyAlignment="1">
      <alignment horizontal="center" vertical="top" wrapText="1"/>
    </xf>
    <xf numFmtId="0" fontId="80" fillId="0" borderId="33" xfId="0" applyFont="1" applyBorder="1" applyAlignment="1">
      <alignment horizontal="center" vertical="top" wrapText="1"/>
    </xf>
    <xf numFmtId="0" fontId="80" fillId="0" borderId="28" xfId="0" applyFont="1" applyBorder="1" applyAlignment="1">
      <alignment horizontal="center" vertical="top" wrapText="1"/>
    </xf>
    <xf numFmtId="0" fontId="80" fillId="6" borderId="192" xfId="0" applyFont="1" applyFill="1" applyBorder="1" applyAlignment="1">
      <alignment horizontal="center" vertical="center"/>
    </xf>
    <xf numFmtId="0" fontId="80" fillId="6" borderId="42" xfId="0" applyFont="1" applyFill="1" applyBorder="1" applyAlignment="1">
      <alignment horizontal="center" vertical="center"/>
    </xf>
    <xf numFmtId="0" fontId="80" fillId="6" borderId="220" xfId="0" applyFont="1" applyFill="1" applyBorder="1" applyAlignment="1">
      <alignment horizontal="center" vertical="center"/>
    </xf>
    <xf numFmtId="0" fontId="80" fillId="0" borderId="42" xfId="0" applyFont="1" applyBorder="1" applyAlignment="1">
      <alignment horizontal="center" vertical="center"/>
    </xf>
    <xf numFmtId="0" fontId="80" fillId="0" borderId="47" xfId="0" applyFont="1" applyBorder="1" applyAlignment="1">
      <alignment horizontal="center" vertical="center"/>
    </xf>
    <xf numFmtId="0" fontId="78" fillId="6" borderId="52" xfId="0" applyFont="1" applyFill="1" applyBorder="1" applyAlignment="1">
      <alignment horizontal="center" vertical="center"/>
    </xf>
    <xf numFmtId="0" fontId="78" fillId="6" borderId="42" xfId="0" applyFont="1" applyFill="1" applyBorder="1" applyAlignment="1">
      <alignment horizontal="center" vertical="center"/>
    </xf>
    <xf numFmtId="0" fontId="78" fillId="0" borderId="221" xfId="0" applyFont="1" applyBorder="1" applyAlignment="1">
      <alignment horizontal="center" vertical="center"/>
    </xf>
    <xf numFmtId="0" fontId="78" fillId="0" borderId="42" xfId="0" applyFont="1" applyBorder="1" applyAlignment="1">
      <alignment horizontal="center" vertical="center"/>
    </xf>
    <xf numFmtId="0" fontId="80" fillId="0" borderId="42" xfId="0" applyFont="1" applyBorder="1" applyAlignment="1">
      <alignment horizontal="right" vertical="center" wrapText="1"/>
    </xf>
    <xf numFmtId="0" fontId="80" fillId="0" borderId="42" xfId="0" applyFont="1" applyBorder="1" applyAlignment="1">
      <alignment horizontal="center" vertical="center" wrapText="1"/>
    </xf>
    <xf numFmtId="0" fontId="80" fillId="0" borderId="42" xfId="0" applyFont="1" applyBorder="1" applyAlignment="1">
      <alignment horizontal="right" vertical="top" wrapText="1"/>
    </xf>
    <xf numFmtId="0" fontId="80" fillId="0" borderId="29" xfId="0" applyFont="1" applyBorder="1" applyAlignment="1">
      <alignment horizontal="right" vertical="top" wrapText="1"/>
    </xf>
    <xf numFmtId="0" fontId="80" fillId="6" borderId="18" xfId="0" applyFont="1" applyFill="1" applyBorder="1" applyAlignment="1">
      <alignment horizontal="center" vertical="center"/>
    </xf>
    <xf numFmtId="0" fontId="80" fillId="6" borderId="33" xfId="0" applyFont="1" applyFill="1" applyBorder="1" applyAlignment="1">
      <alignment horizontal="center" vertical="center"/>
    </xf>
    <xf numFmtId="0" fontId="80" fillId="6" borderId="176" xfId="0" applyFont="1" applyFill="1" applyBorder="1" applyAlignment="1">
      <alignment horizontal="center" vertical="center"/>
    </xf>
    <xf numFmtId="0" fontId="80" fillId="0" borderId="33" xfId="0" applyFont="1" applyBorder="1" applyAlignment="1">
      <alignment horizontal="center" vertical="center"/>
    </xf>
    <xf numFmtId="0" fontId="80" fillId="0" borderId="34" xfId="0" applyFont="1" applyBorder="1" applyAlignment="1">
      <alignment horizontal="center" vertical="center"/>
    </xf>
    <xf numFmtId="0" fontId="80" fillId="6" borderId="1" xfId="0" applyFont="1" applyFill="1" applyBorder="1" applyAlignment="1">
      <alignment horizontal="center" vertical="center"/>
    </xf>
    <xf numFmtId="0" fontId="80" fillId="6" borderId="71" xfId="0" applyFont="1" applyFill="1" applyBorder="1" applyAlignment="1">
      <alignment horizontal="center" vertical="center"/>
    </xf>
    <xf numFmtId="0" fontId="78" fillId="0" borderId="33" xfId="0" applyFont="1" applyBorder="1" applyAlignment="1">
      <alignment horizontal="center" vertical="center"/>
    </xf>
    <xf numFmtId="0" fontId="78" fillId="0" borderId="34" xfId="0" applyFont="1" applyBorder="1" applyAlignment="1">
      <alignment horizontal="center" vertical="center"/>
    </xf>
    <xf numFmtId="0" fontId="78" fillId="6" borderId="1" xfId="0" applyFont="1" applyFill="1" applyBorder="1" applyAlignment="1">
      <alignment horizontal="center" vertical="center"/>
    </xf>
    <xf numFmtId="0" fontId="78" fillId="6" borderId="33" xfId="0" applyFont="1" applyFill="1" applyBorder="1" applyAlignment="1">
      <alignment horizontal="center" vertical="center"/>
    </xf>
    <xf numFmtId="0" fontId="78" fillId="6" borderId="71" xfId="0" applyFont="1" applyFill="1" applyBorder="1" applyAlignment="1">
      <alignment horizontal="center" vertical="center"/>
    </xf>
    <xf numFmtId="0" fontId="80" fillId="0" borderId="33" xfId="0" applyFont="1" applyBorder="1" applyAlignment="1">
      <alignment horizontal="center" vertical="center" wrapText="1"/>
    </xf>
    <xf numFmtId="0" fontId="80" fillId="0" borderId="34" xfId="0" applyFont="1" applyBorder="1" applyAlignment="1">
      <alignment horizontal="center" vertical="center" wrapText="1"/>
    </xf>
    <xf numFmtId="0" fontId="77" fillId="6" borderId="18" xfId="0" applyFont="1" applyFill="1" applyBorder="1" applyAlignment="1">
      <alignment horizontal="center" vertical="center" shrinkToFit="1"/>
    </xf>
    <xf numFmtId="0" fontId="78" fillId="6" borderId="33" xfId="0" applyFont="1" applyFill="1" applyBorder="1" applyAlignment="1">
      <alignment horizontal="center" vertical="center" shrinkToFit="1"/>
    </xf>
    <xf numFmtId="0" fontId="77" fillId="0" borderId="1" xfId="0" applyFont="1" applyBorder="1" applyAlignment="1">
      <alignment vertical="center" shrinkToFit="1"/>
    </xf>
    <xf numFmtId="0" fontId="78" fillId="0" borderId="33" xfId="0" applyFont="1" applyBorder="1" applyAlignment="1">
      <alignment vertical="center" shrinkToFit="1"/>
    </xf>
    <xf numFmtId="0" fontId="77" fillId="0" borderId="1" xfId="0" applyFont="1" applyBorder="1" applyAlignment="1">
      <alignment horizontal="center" vertical="center" shrinkToFit="1"/>
    </xf>
    <xf numFmtId="0" fontId="78" fillId="0" borderId="33" xfId="0" applyFont="1" applyBorder="1" applyAlignment="1">
      <alignment horizontal="center" vertical="center" shrinkToFit="1"/>
    </xf>
    <xf numFmtId="0" fontId="79" fillId="0" borderId="204" xfId="0" applyFont="1" applyBorder="1" applyAlignment="1">
      <alignment horizontal="left" vertical="top" wrapText="1"/>
    </xf>
    <xf numFmtId="0" fontId="79" fillId="0" borderId="205" xfId="0" applyFont="1" applyBorder="1" applyAlignment="1">
      <alignment horizontal="left" vertical="top" wrapText="1"/>
    </xf>
    <xf numFmtId="0" fontId="79" fillId="0" borderId="218" xfId="0" applyFont="1" applyBorder="1" applyAlignment="1">
      <alignment horizontal="left" vertical="top" wrapText="1"/>
    </xf>
    <xf numFmtId="0" fontId="80" fillId="6" borderId="18" xfId="0" applyFont="1" applyFill="1" applyBorder="1" applyAlignment="1">
      <alignment horizontal="center" vertical="center" shrinkToFit="1"/>
    </xf>
    <xf numFmtId="0" fontId="80" fillId="0" borderId="254" xfId="0" applyFont="1" applyBorder="1" applyAlignment="1">
      <alignment vertical="center" shrinkToFit="1"/>
    </xf>
    <xf numFmtId="0" fontId="80" fillId="0" borderId="33" xfId="0" applyFont="1" applyBorder="1" applyAlignment="1">
      <alignment vertical="center" shrinkToFit="1"/>
    </xf>
    <xf numFmtId="0" fontId="81" fillId="0" borderId="33" xfId="0" applyFont="1" applyBorder="1" applyAlignment="1">
      <alignment horizontal="left" vertical="center" shrinkToFit="1"/>
    </xf>
    <xf numFmtId="0" fontId="81" fillId="0" borderId="33" xfId="0" applyFont="1" applyBorder="1" applyAlignment="1">
      <alignment horizontal="left" shrinkToFit="1"/>
    </xf>
    <xf numFmtId="0" fontId="81" fillId="0" borderId="28" xfId="0" applyFont="1" applyBorder="1" applyAlignment="1">
      <alignment horizontal="left" shrinkToFit="1"/>
    </xf>
    <xf numFmtId="0" fontId="82" fillId="0" borderId="0" xfId="0" applyFont="1" applyAlignment="1">
      <alignment horizontal="right"/>
    </xf>
    <xf numFmtId="0" fontId="77" fillId="6" borderId="49" xfId="0" applyFont="1" applyFill="1" applyBorder="1" applyAlignment="1">
      <alignment horizontal="center" vertical="center" shrinkToFit="1"/>
    </xf>
    <xf numFmtId="0" fontId="77" fillId="6" borderId="36" xfId="0" applyFont="1" applyFill="1" applyBorder="1" applyAlignment="1">
      <alignment horizontal="center" vertical="center" shrinkToFit="1"/>
    </xf>
    <xf numFmtId="0" fontId="77" fillId="6" borderId="222" xfId="0" applyFont="1" applyFill="1" applyBorder="1" applyAlignment="1">
      <alignment horizontal="center" vertical="center" shrinkToFit="1"/>
    </xf>
    <xf numFmtId="0" fontId="78" fillId="0" borderId="223" xfId="0" applyFont="1" applyBorder="1" applyAlignment="1">
      <alignment horizontal="center" vertical="center" shrinkToFit="1"/>
    </xf>
    <xf numFmtId="0" fontId="78" fillId="0" borderId="36" xfId="0" applyFont="1" applyBorder="1" applyAlignment="1">
      <alignment horizontal="center" vertical="center" shrinkToFit="1"/>
    </xf>
    <xf numFmtId="0" fontId="78" fillId="0" borderId="37" xfId="0" applyFont="1" applyBorder="1" applyAlignment="1">
      <alignment horizontal="center" vertical="center" shrinkToFit="1"/>
    </xf>
    <xf numFmtId="0" fontId="78" fillId="6" borderId="35" xfId="0" applyFont="1" applyFill="1" applyBorder="1" applyAlignment="1">
      <alignment horizontal="center" vertical="center" shrinkToFit="1"/>
    </xf>
    <xf numFmtId="0" fontId="78" fillId="6" borderId="36" xfId="0" applyFont="1" applyFill="1" applyBorder="1" applyAlignment="1">
      <alignment horizontal="center" vertical="center" shrinkToFit="1"/>
    </xf>
    <xf numFmtId="0" fontId="77" fillId="6" borderId="35" xfId="0" applyFont="1" applyFill="1" applyBorder="1" applyAlignment="1">
      <alignment horizontal="center" vertical="center" shrinkToFit="1"/>
    </xf>
    <xf numFmtId="0" fontId="79" fillId="6" borderId="23" xfId="0" applyFont="1" applyFill="1" applyBorder="1" applyAlignment="1">
      <alignment horizontal="center" vertical="center" wrapText="1"/>
    </xf>
    <xf numFmtId="0" fontId="79" fillId="6" borderId="39" xfId="0" applyFont="1" applyFill="1" applyBorder="1" applyAlignment="1">
      <alignment horizontal="center" vertical="center" wrapText="1"/>
    </xf>
    <xf numFmtId="0" fontId="79" fillId="6" borderId="224" xfId="0" applyFont="1" applyFill="1" applyBorder="1" applyAlignment="1">
      <alignment horizontal="center" vertical="center" wrapText="1"/>
    </xf>
    <xf numFmtId="0" fontId="80" fillId="6" borderId="43" xfId="0" applyFont="1" applyFill="1" applyBorder="1" applyAlignment="1">
      <alignment horizontal="center" vertical="center" shrinkToFit="1"/>
    </xf>
    <xf numFmtId="0" fontId="80" fillId="6" borderId="224" xfId="0" applyFont="1" applyFill="1" applyBorder="1" applyAlignment="1">
      <alignment horizontal="center" vertical="center" shrinkToFit="1"/>
    </xf>
    <xf numFmtId="0" fontId="81" fillId="0" borderId="226" xfId="0" applyFont="1" applyBorder="1" applyAlignment="1">
      <alignment horizontal="left" vertical="center" shrinkToFit="1"/>
    </xf>
    <xf numFmtId="0" fontId="81" fillId="0" borderId="39" xfId="0" applyFont="1" applyBorder="1" applyAlignment="1">
      <alignment horizontal="left" vertical="center" shrinkToFit="1"/>
    </xf>
    <xf numFmtId="0" fontId="81" fillId="0" borderId="40" xfId="0" applyFont="1" applyBorder="1" applyAlignment="1">
      <alignment horizontal="left" vertical="center" shrinkToFit="1"/>
    </xf>
    <xf numFmtId="0" fontId="81" fillId="0" borderId="227" xfId="0" applyFont="1" applyBorder="1" applyAlignment="1">
      <alignment horizontal="left" vertical="center" shrinkToFit="1"/>
    </xf>
    <xf numFmtId="0" fontId="81" fillId="0" borderId="0" xfId="0" applyFont="1" applyAlignment="1">
      <alignment horizontal="left" vertical="center" shrinkToFit="1"/>
    </xf>
    <xf numFmtId="0" fontId="81" fillId="0" borderId="6" xfId="0" applyFont="1" applyBorder="1" applyAlignment="1">
      <alignment horizontal="left" vertical="center" shrinkToFit="1"/>
    </xf>
    <xf numFmtId="0" fontId="80" fillId="6" borderId="204" xfId="0" applyFont="1" applyFill="1" applyBorder="1" applyAlignment="1">
      <alignment horizontal="left" vertical="center" shrinkToFit="1"/>
    </xf>
    <xf numFmtId="0" fontId="78" fillId="6" borderId="205" xfId="0" applyFont="1" applyFill="1" applyBorder="1" applyAlignment="1">
      <alignment vertical="center" shrinkToFit="1"/>
    </xf>
    <xf numFmtId="0" fontId="81" fillId="0" borderId="229" xfId="0" applyFont="1" applyBorder="1" applyAlignment="1">
      <alignment horizontal="left" vertical="center" shrinkToFit="1"/>
    </xf>
    <xf numFmtId="0" fontId="81" fillId="0" borderId="205" xfId="0" applyFont="1" applyBorder="1" applyAlignment="1">
      <alignment horizontal="left" vertical="center" shrinkToFit="1"/>
    </xf>
    <xf numFmtId="0" fontId="81" fillId="0" borderId="218" xfId="0" applyFont="1" applyBorder="1" applyAlignment="1">
      <alignment horizontal="left" vertical="center" shrinkToFit="1"/>
    </xf>
    <xf numFmtId="0" fontId="80" fillId="0" borderId="67" xfId="0" applyFont="1" applyBorder="1" applyAlignment="1">
      <alignment horizontal="center" vertical="center" shrinkToFit="1"/>
    </xf>
    <xf numFmtId="0" fontId="80" fillId="0" borderId="43" xfId="0" applyFont="1" applyBorder="1" applyAlignment="1">
      <alignment horizontal="center" vertical="center" shrinkToFit="1"/>
    </xf>
    <xf numFmtId="0" fontId="80" fillId="6" borderId="272" xfId="0" applyFont="1" applyFill="1" applyBorder="1" applyAlignment="1">
      <alignment horizontal="center" vertical="center" shrinkToFit="1"/>
    </xf>
    <xf numFmtId="0" fontId="80" fillId="0" borderId="273" xfId="0" applyFont="1" applyBorder="1" applyAlignment="1">
      <alignment horizontal="center" vertical="center" shrinkToFit="1"/>
    </xf>
    <xf numFmtId="0" fontId="80" fillId="0" borderId="39" xfId="0" applyFont="1" applyBorder="1" applyAlignment="1">
      <alignment horizontal="center" vertical="center" shrinkToFit="1"/>
    </xf>
    <xf numFmtId="0" fontId="80" fillId="0" borderId="40" xfId="0" applyFont="1" applyBorder="1" applyAlignment="1">
      <alignment horizontal="center" vertical="center" shrinkToFit="1"/>
    </xf>
    <xf numFmtId="0" fontId="80" fillId="6" borderId="204" xfId="0" applyFont="1" applyFill="1" applyBorder="1" applyAlignment="1">
      <alignment horizontal="center" vertical="center" shrinkToFit="1"/>
    </xf>
    <xf numFmtId="0" fontId="78" fillId="6" borderId="205" xfId="0" applyFont="1" applyFill="1" applyBorder="1" applyAlignment="1">
      <alignment horizontal="center" vertical="center" shrinkToFit="1"/>
    </xf>
    <xf numFmtId="0" fontId="78" fillId="6" borderId="228" xfId="0" applyFont="1" applyFill="1" applyBorder="1" applyAlignment="1">
      <alignment horizontal="center" vertical="center" shrinkToFit="1"/>
    </xf>
    <xf numFmtId="0" fontId="80" fillId="0" borderId="229" xfId="0" applyFont="1" applyBorder="1" applyAlignment="1">
      <alignment horizontal="left" vertical="center" shrinkToFit="1"/>
    </xf>
    <xf numFmtId="0" fontId="78" fillId="0" borderId="205" xfId="0" applyFont="1" applyBorder="1" applyAlignment="1">
      <alignment horizontal="left" vertical="center" shrinkToFit="1"/>
    </xf>
    <xf numFmtId="0" fontId="78" fillId="0" borderId="228" xfId="0" applyFont="1" applyBorder="1" applyAlignment="1">
      <alignment horizontal="left" vertical="center" shrinkToFit="1"/>
    </xf>
    <xf numFmtId="0" fontId="80" fillId="6" borderId="230" xfId="0" applyFont="1" applyFill="1" applyBorder="1" applyAlignment="1">
      <alignment horizontal="center" vertical="center" shrinkToFit="1"/>
    </xf>
    <xf numFmtId="0" fontId="80" fillId="6" borderId="205" xfId="0" applyFont="1" applyFill="1" applyBorder="1" applyAlignment="1">
      <alignment horizontal="center" vertical="center" shrinkToFit="1"/>
    </xf>
    <xf numFmtId="0" fontId="80" fillId="0" borderId="229" xfId="0" applyFont="1" applyBorder="1" applyAlignment="1">
      <alignment horizontal="center" vertical="center" shrinkToFit="1"/>
    </xf>
    <xf numFmtId="0" fontId="80" fillId="0" borderId="205" xfId="0" applyFont="1" applyBorder="1" applyAlignment="1">
      <alignment horizontal="center" vertical="center" shrinkToFit="1"/>
    </xf>
    <xf numFmtId="0" fontId="80" fillId="0" borderId="218" xfId="0" applyFont="1" applyBorder="1" applyAlignment="1">
      <alignment horizontal="center" vertical="center" shrinkToFit="1"/>
    </xf>
    <xf numFmtId="0" fontId="79" fillId="6" borderId="49" xfId="0" applyFont="1" applyFill="1" applyBorder="1" applyAlignment="1">
      <alignment horizontal="center" vertical="center" shrinkToFit="1"/>
    </xf>
    <xf numFmtId="0" fontId="79" fillId="6" borderId="36" xfId="0" applyFont="1" applyFill="1" applyBorder="1" applyAlignment="1">
      <alignment horizontal="center" vertical="center" shrinkToFit="1"/>
    </xf>
    <xf numFmtId="0" fontId="79" fillId="6" borderId="37" xfId="0" applyFont="1" applyFill="1" applyBorder="1" applyAlignment="1">
      <alignment horizontal="center" vertical="center" shrinkToFit="1"/>
    </xf>
    <xf numFmtId="0" fontId="71" fillId="6" borderId="35" xfId="0" applyFont="1" applyFill="1" applyBorder="1" applyAlignment="1">
      <alignment horizontal="center" vertical="center"/>
    </xf>
    <xf numFmtId="0" fontId="71" fillId="6" borderId="36" xfId="0" applyFont="1" applyFill="1" applyBorder="1" applyAlignment="1">
      <alignment horizontal="center" vertical="center"/>
    </xf>
    <xf numFmtId="0" fontId="71" fillId="6" borderId="233" xfId="0" applyFont="1" applyFill="1" applyBorder="1" applyAlignment="1">
      <alignment horizontal="center" vertical="center"/>
    </xf>
    <xf numFmtId="180" fontId="77" fillId="0" borderId="36" xfId="0" applyNumberFormat="1" applyFont="1" applyBorder="1" applyAlignment="1">
      <alignment horizontal="right" vertical="center"/>
    </xf>
    <xf numFmtId="180" fontId="77" fillId="0" borderId="37" xfId="0" applyNumberFormat="1" applyFont="1" applyBorder="1" applyAlignment="1">
      <alignment horizontal="right" vertical="center"/>
    </xf>
    <xf numFmtId="0" fontId="71" fillId="6" borderId="35" xfId="0" applyFont="1" applyFill="1" applyBorder="1" applyAlignment="1">
      <alignment horizontal="center" vertical="center" wrapText="1"/>
    </xf>
    <xf numFmtId="180" fontId="77" fillId="0" borderId="32" xfId="0" applyNumberFormat="1" applyFont="1" applyBorder="1" applyAlignment="1">
      <alignment horizontal="right" vertical="center"/>
    </xf>
    <xf numFmtId="0" fontId="79" fillId="6" borderId="234" xfId="0" applyFont="1" applyFill="1" applyBorder="1" applyAlignment="1">
      <alignment horizontal="center" vertical="center" wrapText="1" shrinkToFit="1"/>
    </xf>
    <xf numFmtId="0" fontId="79" fillId="6" borderId="156" xfId="0" applyFont="1" applyFill="1" applyBorder="1" applyAlignment="1">
      <alignment horizontal="center" vertical="center" wrapText="1" shrinkToFit="1"/>
    </xf>
    <xf numFmtId="0" fontId="79" fillId="6" borderId="155" xfId="0" applyFont="1" applyFill="1" applyBorder="1" applyAlignment="1">
      <alignment horizontal="center" vertical="center" wrapText="1" shrinkToFit="1"/>
    </xf>
    <xf numFmtId="0" fontId="79" fillId="0" borderId="154" xfId="0" applyFont="1" applyBorder="1" applyAlignment="1">
      <alignment horizontal="center" vertical="center"/>
    </xf>
    <xf numFmtId="0" fontId="78" fillId="0" borderId="156" xfId="0" applyFont="1" applyBorder="1" applyAlignment="1">
      <alignment horizontal="center" vertical="center"/>
    </xf>
    <xf numFmtId="0" fontId="79" fillId="0" borderId="156" xfId="0" applyFont="1" applyBorder="1" applyAlignment="1">
      <alignment horizontal="center" vertical="center" shrinkToFit="1"/>
    </xf>
    <xf numFmtId="0" fontId="78" fillId="0" borderId="156" xfId="0" applyFont="1" applyBorder="1" applyAlignment="1">
      <alignment horizontal="center" vertical="center" shrinkToFit="1"/>
    </xf>
    <xf numFmtId="0" fontId="78" fillId="0" borderId="157" xfId="0" applyFont="1" applyBorder="1" applyAlignment="1">
      <alignment horizontal="center" vertical="center" shrinkToFit="1"/>
    </xf>
    <xf numFmtId="0" fontId="79" fillId="6" borderId="231" xfId="0" applyFont="1" applyFill="1" applyBorder="1" applyAlignment="1">
      <alignment horizontal="center" vertical="center" wrapText="1"/>
    </xf>
    <xf numFmtId="0" fontId="79" fillId="6" borderId="180" xfId="0" applyFont="1" applyFill="1" applyBorder="1" applyAlignment="1">
      <alignment horizontal="center" vertical="center" wrapText="1"/>
    </xf>
    <xf numFmtId="0" fontId="79" fillId="6" borderId="179" xfId="0" applyFont="1" applyFill="1" applyBorder="1" applyAlignment="1">
      <alignment horizontal="center" vertical="center" wrapText="1"/>
    </xf>
    <xf numFmtId="0" fontId="79" fillId="0" borderId="180" xfId="0" applyFont="1" applyBorder="1" applyAlignment="1">
      <alignment horizontal="center" vertical="center" wrapText="1"/>
    </xf>
    <xf numFmtId="0" fontId="79" fillId="0" borderId="179" xfId="0" applyFont="1" applyBorder="1" applyAlignment="1">
      <alignment horizontal="center" vertical="center" wrapText="1"/>
    </xf>
    <xf numFmtId="0" fontId="82" fillId="0" borderId="178" xfId="0" applyFont="1" applyBorder="1" applyAlignment="1">
      <alignment horizontal="center" vertical="center" wrapText="1"/>
    </xf>
    <xf numFmtId="0" fontId="82" fillId="0" borderId="180" xfId="0" applyFont="1" applyBorder="1" applyAlignment="1">
      <alignment horizontal="center" vertical="center" wrapText="1"/>
    </xf>
    <xf numFmtId="0" fontId="82" fillId="0" borderId="179" xfId="0" applyFont="1" applyBorder="1" applyAlignment="1">
      <alignment horizontal="center" vertical="center" wrapText="1"/>
    </xf>
    <xf numFmtId="0" fontId="79" fillId="0" borderId="178" xfId="0" applyFont="1" applyBorder="1" applyAlignment="1">
      <alignment horizontal="center" vertical="center" wrapText="1"/>
    </xf>
    <xf numFmtId="0" fontId="79" fillId="0" borderId="232" xfId="0" applyFont="1" applyBorder="1" applyAlignment="1">
      <alignment horizontal="center" vertical="center" wrapText="1"/>
    </xf>
    <xf numFmtId="0" fontId="79" fillId="0" borderId="35" xfId="0" applyFont="1" applyBorder="1" applyAlignment="1">
      <alignment horizontal="center" vertical="center"/>
    </xf>
    <xf numFmtId="0" fontId="79" fillId="0" borderId="36" xfId="0" applyFont="1" applyBorder="1" applyAlignment="1">
      <alignment horizontal="center" vertical="center"/>
    </xf>
    <xf numFmtId="0" fontId="79" fillId="0" borderId="37" xfId="0" applyFont="1" applyBorder="1" applyAlignment="1">
      <alignment horizontal="center" vertical="center"/>
    </xf>
    <xf numFmtId="0" fontId="82" fillId="6" borderId="173" xfId="0" applyFont="1" applyFill="1" applyBorder="1" applyAlignment="1">
      <alignment horizontal="center" vertical="center"/>
    </xf>
    <xf numFmtId="0" fontId="82" fillId="0" borderId="173" xfId="0" applyFont="1" applyBorder="1" applyAlignment="1">
      <alignment horizontal="center" vertical="center"/>
    </xf>
    <xf numFmtId="0" fontId="82" fillId="0" borderId="53" xfId="0" applyFont="1" applyBorder="1" applyAlignment="1">
      <alignment horizontal="center" vertical="center"/>
    </xf>
    <xf numFmtId="0" fontId="79" fillId="6" borderId="235" xfId="0" applyFont="1" applyFill="1" applyBorder="1" applyAlignment="1">
      <alignment horizontal="center" vertical="center" shrinkToFit="1"/>
    </xf>
    <xf numFmtId="0" fontId="79" fillId="6" borderId="149" xfId="0" applyFont="1" applyFill="1" applyBorder="1" applyAlignment="1">
      <alignment horizontal="center" vertical="center" shrinkToFit="1"/>
    </xf>
    <xf numFmtId="0" fontId="79" fillId="6" borderId="148" xfId="0" applyFont="1" applyFill="1" applyBorder="1" applyAlignment="1">
      <alignment horizontal="center" vertical="center" shrinkToFit="1"/>
    </xf>
    <xf numFmtId="0" fontId="79" fillId="0" borderId="274" xfId="0" applyFont="1" applyBorder="1" applyAlignment="1">
      <alignment horizontal="left" vertical="center" wrapText="1"/>
    </xf>
    <xf numFmtId="0" fontId="79" fillId="0" borderId="236" xfId="0" applyFont="1" applyBorder="1" applyAlignment="1">
      <alignment horizontal="left" vertical="center" wrapText="1"/>
    </xf>
    <xf numFmtId="0" fontId="79" fillId="0" borderId="237" xfId="0" applyFont="1" applyBorder="1" applyAlignment="1">
      <alignment horizontal="left" vertical="center" wrapText="1"/>
    </xf>
    <xf numFmtId="0" fontId="79" fillId="0" borderId="147" xfId="0" applyFont="1" applyBorder="1" applyAlignment="1">
      <alignment horizontal="center" vertical="center"/>
    </xf>
    <xf numFmtId="0" fontId="79" fillId="0" borderId="149" xfId="0" applyFont="1" applyBorder="1" applyAlignment="1">
      <alignment horizontal="center" vertical="center"/>
    </xf>
    <xf numFmtId="0" fontId="79" fillId="0" borderId="153" xfId="0" applyFont="1" applyBorder="1" applyAlignment="1">
      <alignment horizontal="center" vertical="center"/>
    </xf>
    <xf numFmtId="0" fontId="78" fillId="6" borderId="192" xfId="0" applyFont="1" applyFill="1" applyBorder="1" applyAlignment="1">
      <alignment vertical="center" shrinkToFit="1"/>
    </xf>
    <xf numFmtId="0" fontId="78" fillId="6" borderId="42" xfId="0" applyFont="1" applyFill="1" applyBorder="1" applyAlignment="1">
      <alignment vertical="center" shrinkToFit="1"/>
    </xf>
    <xf numFmtId="0" fontId="81" fillId="0" borderId="179" xfId="0" applyFont="1" applyBorder="1" applyAlignment="1">
      <alignment horizontal="left" vertical="center" shrinkToFit="1"/>
    </xf>
    <xf numFmtId="0" fontId="81" fillId="0" borderId="42" xfId="0" applyFont="1" applyBorder="1" applyAlignment="1">
      <alignment horizontal="left" vertical="center" shrinkToFit="1"/>
    </xf>
    <xf numFmtId="0" fontId="80" fillId="6" borderId="239" xfId="0" applyFont="1" applyFill="1" applyBorder="1" applyAlignment="1">
      <alignment horizontal="center" vertical="center" shrinkToFit="1"/>
    </xf>
    <xf numFmtId="0" fontId="80" fillId="6" borderId="180" xfId="0" applyFont="1" applyFill="1" applyBorder="1" applyAlignment="1">
      <alignment horizontal="center" vertical="center" shrinkToFit="1"/>
    </xf>
    <xf numFmtId="181" fontId="80" fillId="0" borderId="179" xfId="0" applyNumberFormat="1" applyFont="1" applyBorder="1" applyAlignment="1">
      <alignment horizontal="right" vertical="center" shrinkToFit="1"/>
    </xf>
    <xf numFmtId="181" fontId="78" fillId="0" borderId="42" xfId="0" applyNumberFormat="1" applyFont="1" applyBorder="1" applyAlignment="1">
      <alignment horizontal="right" vertical="center" shrinkToFit="1"/>
    </xf>
    <xf numFmtId="181" fontId="78" fillId="0" borderId="29" xfId="0" applyNumberFormat="1" applyFont="1" applyBorder="1" applyAlignment="1">
      <alignment horizontal="right" vertical="center" shrinkToFit="1"/>
    </xf>
    <xf numFmtId="0" fontId="77" fillId="6" borderId="49" xfId="0" applyFont="1" applyFill="1" applyBorder="1" applyAlignment="1">
      <alignment horizontal="center" vertical="center"/>
    </xf>
    <xf numFmtId="0" fontId="77" fillId="6" borderId="36" xfId="0" applyFont="1" applyFill="1" applyBorder="1" applyAlignment="1">
      <alignment horizontal="center" vertical="center"/>
    </xf>
    <xf numFmtId="0" fontId="77" fillId="6" borderId="233" xfId="0" applyFont="1" applyFill="1" applyBorder="1" applyAlignment="1">
      <alignment horizontal="center" vertical="center"/>
    </xf>
    <xf numFmtId="0" fontId="82" fillId="0" borderId="36" xfId="0" applyFont="1" applyBorder="1" applyAlignment="1">
      <alignment horizontal="right" vertical="center"/>
    </xf>
    <xf numFmtId="0" fontId="82" fillId="0" borderId="37" xfId="0" applyFont="1" applyBorder="1" applyAlignment="1">
      <alignment horizontal="right" vertical="center"/>
    </xf>
    <xf numFmtId="0" fontId="77" fillId="6" borderId="35" xfId="0" applyFont="1" applyFill="1" applyBorder="1" applyAlignment="1">
      <alignment horizontal="center" vertical="center"/>
    </xf>
    <xf numFmtId="0" fontId="82" fillId="0" borderId="240" xfId="0" applyFont="1" applyBorder="1" applyAlignment="1">
      <alignment horizontal="left" vertical="center"/>
    </xf>
    <xf numFmtId="0" fontId="82" fillId="0" borderId="36" xfId="0" applyFont="1" applyBorder="1" applyAlignment="1">
      <alignment horizontal="left" vertical="center"/>
    </xf>
    <xf numFmtId="0" fontId="82" fillId="0" borderId="37" xfId="0" applyFont="1" applyBorder="1" applyAlignment="1">
      <alignment horizontal="left" vertical="center"/>
    </xf>
    <xf numFmtId="0" fontId="77" fillId="6" borderId="48" xfId="0" applyFont="1" applyFill="1" applyBorder="1" applyAlignment="1">
      <alignment horizontal="center" vertical="center"/>
    </xf>
    <xf numFmtId="0" fontId="77" fillId="6" borderId="4" xfId="0" applyFont="1" applyFill="1" applyBorder="1" applyAlignment="1">
      <alignment horizontal="center" vertical="center"/>
    </xf>
    <xf numFmtId="0" fontId="77" fillId="6" borderId="193" xfId="0" applyFont="1" applyFill="1" applyBorder="1" applyAlignment="1">
      <alignment horizontal="center" vertical="center"/>
    </xf>
    <xf numFmtId="0" fontId="82" fillId="0" borderId="195" xfId="0" applyFont="1" applyBorder="1" applyAlignment="1">
      <alignment horizontal="left" vertical="center"/>
    </xf>
    <xf numFmtId="0" fontId="82" fillId="0" borderId="4" xfId="0" applyFont="1" applyBorder="1" applyAlignment="1">
      <alignment horizontal="left" vertical="center"/>
    </xf>
    <xf numFmtId="0" fontId="82" fillId="0" borderId="5" xfId="0" applyFont="1" applyBorder="1" applyAlignment="1">
      <alignment horizontal="left" vertical="center"/>
    </xf>
    <xf numFmtId="0" fontId="79" fillId="6" borderId="23" xfId="0" applyFont="1" applyFill="1" applyBorder="1" applyAlignment="1">
      <alignment horizontal="center" vertical="center" wrapText="1" shrinkToFit="1"/>
    </xf>
    <xf numFmtId="0" fontId="79" fillId="6" borderId="39" xfId="0" applyFont="1" applyFill="1" applyBorder="1" applyAlignment="1">
      <alignment horizontal="center" vertical="center" wrapText="1" shrinkToFit="1"/>
    </xf>
    <xf numFmtId="0" fontId="79" fillId="6" borderId="44" xfId="0" applyFont="1" applyFill="1" applyBorder="1" applyAlignment="1">
      <alignment horizontal="center" vertical="center" wrapText="1" shrinkToFit="1"/>
    </xf>
    <xf numFmtId="0" fontId="79" fillId="0" borderId="156" xfId="0" applyFont="1" applyBorder="1" applyAlignment="1">
      <alignment horizontal="center" vertical="center"/>
    </xf>
    <xf numFmtId="0" fontId="79" fillId="0" borderId="157" xfId="0" applyFont="1" applyBorder="1" applyAlignment="1">
      <alignment horizontal="center" vertical="center"/>
    </xf>
    <xf numFmtId="0" fontId="79" fillId="6" borderId="23" xfId="0" applyFont="1" applyFill="1" applyBorder="1" applyAlignment="1">
      <alignment horizontal="center" vertical="center" shrinkToFit="1"/>
    </xf>
    <xf numFmtId="0" fontId="79" fillId="6" borderId="39" xfId="0" applyFont="1" applyFill="1" applyBorder="1" applyAlignment="1">
      <alignment horizontal="center" vertical="center" shrinkToFit="1"/>
    </xf>
    <xf numFmtId="0" fontId="79" fillId="6" borderId="44" xfId="0" applyFont="1" applyFill="1" applyBorder="1" applyAlignment="1">
      <alignment horizontal="center" vertical="center" shrinkToFit="1"/>
    </xf>
    <xf numFmtId="0" fontId="79" fillId="0" borderId="43" xfId="0" applyFont="1" applyBorder="1" applyAlignment="1">
      <alignment horizontal="center" vertical="center"/>
    </xf>
    <xf numFmtId="0" fontId="79" fillId="0" borderId="39" xfId="0" applyFont="1" applyBorder="1" applyAlignment="1">
      <alignment horizontal="center" vertical="center"/>
    </xf>
    <xf numFmtId="0" fontId="79" fillId="0" borderId="40" xfId="0" applyFont="1" applyBorder="1" applyAlignment="1">
      <alignment horizontal="center" vertical="center"/>
    </xf>
    <xf numFmtId="0" fontId="79" fillId="6" borderId="192" xfId="0" applyFont="1" applyFill="1" applyBorder="1" applyAlignment="1">
      <alignment horizontal="center" vertical="center" shrinkToFit="1"/>
    </xf>
    <xf numFmtId="0" fontId="79" fillId="6" borderId="42" xfId="0" applyFont="1" applyFill="1" applyBorder="1" applyAlignment="1">
      <alignment horizontal="center" vertical="center" shrinkToFit="1"/>
    </xf>
    <xf numFmtId="0" fontId="79" fillId="6" borderId="47" xfId="0" applyFont="1" applyFill="1" applyBorder="1" applyAlignment="1">
      <alignment horizontal="center" vertical="center" shrinkToFit="1"/>
    </xf>
    <xf numFmtId="0" fontId="79" fillId="0" borderId="52" xfId="0" applyFont="1" applyBorder="1" applyAlignment="1">
      <alignment horizontal="center" vertical="center"/>
    </xf>
    <xf numFmtId="0" fontId="79" fillId="0" borderId="42" xfId="0" applyFont="1" applyBorder="1" applyAlignment="1">
      <alignment horizontal="center" vertical="center"/>
    </xf>
    <xf numFmtId="0" fontId="79" fillId="0" borderId="29" xfId="0" applyFont="1" applyBorder="1" applyAlignment="1">
      <alignment horizontal="center" vertical="center"/>
    </xf>
    <xf numFmtId="0" fontId="79" fillId="6" borderId="18" xfId="0" applyFont="1" applyFill="1" applyBorder="1" applyAlignment="1">
      <alignment horizontal="center" vertical="center"/>
    </xf>
    <xf numFmtId="0" fontId="79" fillId="6" borderId="33" xfId="0" applyFont="1" applyFill="1" applyBorder="1" applyAlignment="1">
      <alignment horizontal="center" vertical="center"/>
    </xf>
    <xf numFmtId="0" fontId="77" fillId="0" borderId="219" xfId="0" applyFont="1" applyBorder="1" applyAlignment="1">
      <alignment horizontal="center" vertical="center"/>
    </xf>
    <xf numFmtId="0" fontId="77" fillId="0" borderId="33" xfId="0" applyFont="1" applyBorder="1" applyAlignment="1">
      <alignment horizontal="center" vertical="center"/>
    </xf>
    <xf numFmtId="0" fontId="77" fillId="0" borderId="34" xfId="0" applyFont="1" applyBorder="1" applyAlignment="1">
      <alignment horizontal="center" vertical="center"/>
    </xf>
    <xf numFmtId="0" fontId="79" fillId="6" borderId="1" xfId="0" applyFont="1" applyFill="1" applyBorder="1" applyAlignment="1">
      <alignment horizontal="center" vertical="center"/>
    </xf>
    <xf numFmtId="0" fontId="82" fillId="0" borderId="219" xfId="0" applyFont="1" applyBorder="1" applyAlignment="1">
      <alignment horizontal="center" vertical="center"/>
    </xf>
    <xf numFmtId="0" fontId="82" fillId="0" borderId="33" xfId="0" applyFont="1" applyBorder="1" applyAlignment="1">
      <alignment horizontal="center" vertical="center"/>
    </xf>
    <xf numFmtId="0" fontId="82" fillId="0" borderId="34" xfId="0" applyFont="1" applyBorder="1" applyAlignment="1">
      <alignment horizontal="center" vertical="center"/>
    </xf>
    <xf numFmtId="0" fontId="79" fillId="6" borderId="71" xfId="0" applyFont="1" applyFill="1" applyBorder="1" applyAlignment="1">
      <alignment horizontal="center" vertical="center"/>
    </xf>
    <xf numFmtId="0" fontId="77" fillId="0" borderId="28" xfId="0" applyFont="1" applyBorder="1" applyAlignment="1">
      <alignment horizontal="center" vertical="center"/>
    </xf>
    <xf numFmtId="0" fontId="77" fillId="6" borderId="41" xfId="0" applyFont="1" applyFill="1" applyBorder="1" applyAlignment="1">
      <alignment horizontal="center" vertical="center" shrinkToFit="1"/>
    </xf>
    <xf numFmtId="0" fontId="77" fillId="6" borderId="38" xfId="0" applyFont="1" applyFill="1" applyBorder="1" applyAlignment="1">
      <alignment horizontal="center" vertical="center" shrinkToFit="1"/>
    </xf>
    <xf numFmtId="0" fontId="77" fillId="6" borderId="238" xfId="0" applyFont="1" applyFill="1" applyBorder="1" applyAlignment="1">
      <alignment horizontal="center" vertical="center" shrinkToFit="1"/>
    </xf>
    <xf numFmtId="0" fontId="77" fillId="0" borderId="38" xfId="0" applyFont="1" applyBorder="1" applyAlignment="1">
      <alignment vertical="center"/>
    </xf>
    <xf numFmtId="0" fontId="77" fillId="0" borderId="46" xfId="0" applyFont="1" applyBorder="1" applyAlignment="1">
      <alignment vertical="center"/>
    </xf>
    <xf numFmtId="0" fontId="77" fillId="6" borderId="11" xfId="0" applyFont="1" applyFill="1" applyBorder="1" applyAlignment="1">
      <alignment horizontal="center" vertical="center" shrinkToFit="1"/>
    </xf>
    <xf numFmtId="0" fontId="82" fillId="0" borderId="241" xfId="0" applyFont="1" applyBorder="1" applyAlignment="1">
      <alignment horizontal="left" vertical="center"/>
    </xf>
    <xf numFmtId="0" fontId="82" fillId="0" borderId="38" xfId="0" applyFont="1" applyBorder="1" applyAlignment="1">
      <alignment horizontal="left" vertical="center"/>
    </xf>
    <xf numFmtId="0" fontId="82" fillId="0" borderId="46" xfId="0" applyFont="1" applyBorder="1" applyAlignment="1">
      <alignment horizontal="left" vertical="center"/>
    </xf>
    <xf numFmtId="0" fontId="77" fillId="6" borderId="1" xfId="0" applyFont="1" applyFill="1" applyBorder="1" applyAlignment="1">
      <alignment horizontal="center" vertical="center"/>
    </xf>
    <xf numFmtId="0" fontId="77" fillId="6" borderId="33" xfId="0" applyFont="1" applyFill="1" applyBorder="1" applyAlignment="1">
      <alignment horizontal="center" vertical="center"/>
    </xf>
    <xf numFmtId="0" fontId="77" fillId="6" borderId="176" xfId="0" applyFont="1" applyFill="1" applyBorder="1" applyAlignment="1">
      <alignment horizontal="center" vertical="center"/>
    </xf>
    <xf numFmtId="0" fontId="82" fillId="0" borderId="177" xfId="0" applyFont="1" applyBorder="1" applyAlignment="1">
      <alignment horizontal="left" vertical="center"/>
    </xf>
    <xf numFmtId="0" fontId="82" fillId="0" borderId="33" xfId="0" applyFont="1" applyBorder="1" applyAlignment="1">
      <alignment horizontal="left" vertical="center"/>
    </xf>
    <xf numFmtId="0" fontId="82" fillId="0" borderId="28" xfId="0" applyFont="1" applyBorder="1" applyAlignment="1">
      <alignment horizontal="left" vertical="center"/>
    </xf>
    <xf numFmtId="0" fontId="79" fillId="6" borderId="18" xfId="0" applyFont="1" applyFill="1" applyBorder="1" applyAlignment="1">
      <alignment horizontal="center" vertical="center" wrapText="1"/>
    </xf>
    <xf numFmtId="0" fontId="79" fillId="6" borderId="33" xfId="0" applyFont="1" applyFill="1" applyBorder="1" applyAlignment="1">
      <alignment horizontal="center" vertical="center" wrapText="1"/>
    </xf>
    <xf numFmtId="0" fontId="79" fillId="6" borderId="34" xfId="0" applyFont="1" applyFill="1" applyBorder="1" applyAlignment="1">
      <alignment horizontal="center" vertical="center" wrapText="1"/>
    </xf>
    <xf numFmtId="0" fontId="79" fillId="13" borderId="1" xfId="0" applyFont="1" applyFill="1" applyBorder="1" applyAlignment="1">
      <alignment horizontal="center" vertical="center"/>
    </xf>
    <xf numFmtId="0" fontId="79" fillId="13" borderId="33" xfId="0" applyFont="1" applyFill="1" applyBorder="1" applyAlignment="1">
      <alignment horizontal="center" vertical="center"/>
    </xf>
    <xf numFmtId="0" fontId="79" fillId="13" borderId="28" xfId="0" applyFont="1" applyFill="1" applyBorder="1" applyAlignment="1">
      <alignment horizontal="center" vertical="center"/>
    </xf>
    <xf numFmtId="0" fontId="79" fillId="6" borderId="251"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79" fillId="13" borderId="254" xfId="0" applyFont="1" applyFill="1" applyBorder="1" applyAlignment="1">
      <alignment horizontal="center" vertical="center"/>
    </xf>
    <xf numFmtId="0" fontId="77" fillId="0" borderId="8" xfId="0" applyFont="1" applyBorder="1" applyAlignment="1">
      <alignment horizontal="left" vertical="center"/>
    </xf>
    <xf numFmtId="0" fontId="77" fillId="0" borderId="7" xfId="0" applyFont="1" applyBorder="1" applyAlignment="1">
      <alignment horizontal="left" vertical="center"/>
    </xf>
    <xf numFmtId="0" fontId="77" fillId="0" borderId="175" xfId="0" applyFont="1" applyBorder="1" applyAlignment="1">
      <alignment horizontal="left" vertical="center"/>
    </xf>
    <xf numFmtId="0" fontId="77" fillId="0" borderId="0" xfId="0" applyFont="1" applyAlignment="1">
      <alignment horizontal="left" vertical="center" wrapText="1"/>
    </xf>
    <xf numFmtId="0" fontId="79" fillId="6" borderId="49" xfId="0" applyFont="1" applyFill="1" applyBorder="1" applyAlignment="1">
      <alignment horizontal="center" vertical="center" wrapText="1" shrinkToFit="1"/>
    </xf>
    <xf numFmtId="0" fontId="79" fillId="6" borderId="36" xfId="0" applyFont="1" applyFill="1" applyBorder="1" applyAlignment="1">
      <alignment horizontal="center" vertical="center" wrapText="1" shrinkToFit="1"/>
    </xf>
    <xf numFmtId="0" fontId="79" fillId="6" borderId="252" xfId="0" applyFont="1" applyFill="1" applyBorder="1" applyAlignment="1">
      <alignment horizontal="center" vertical="center" wrapText="1" shrinkToFit="1"/>
    </xf>
    <xf numFmtId="0" fontId="79" fillId="0" borderId="36" xfId="0" applyFont="1" applyBorder="1" applyAlignment="1">
      <alignment horizontal="center" vertical="center" shrinkToFit="1"/>
    </xf>
    <xf numFmtId="0" fontId="79" fillId="0" borderId="32" xfId="0" applyFont="1" applyBorder="1" applyAlignment="1">
      <alignment horizontal="center" vertical="center" shrinkToFit="1"/>
    </xf>
    <xf numFmtId="0" fontId="79" fillId="6" borderId="161" xfId="0" applyFont="1" applyFill="1" applyBorder="1" applyAlignment="1">
      <alignment horizontal="center" vertical="center" wrapText="1" shrinkToFit="1"/>
    </xf>
    <xf numFmtId="0" fontId="79" fillId="6" borderId="2" xfId="0" applyFont="1" applyFill="1" applyBorder="1" applyAlignment="1">
      <alignment horizontal="center" vertical="center" wrapText="1" shrinkToFit="1"/>
    </xf>
    <xf numFmtId="0" fontId="79" fillId="6" borderId="2" xfId="0" applyFont="1" applyFill="1" applyBorder="1" applyAlignment="1">
      <alignment horizontal="center" vertical="center" shrinkToFit="1"/>
    </xf>
    <xf numFmtId="0" fontId="79" fillId="6" borderId="253" xfId="0" applyFont="1" applyFill="1" applyBorder="1" applyAlignment="1">
      <alignment horizontal="center" vertical="center" shrinkToFit="1"/>
    </xf>
    <xf numFmtId="0" fontId="79" fillId="0" borderId="33" xfId="0" applyFont="1" applyBorder="1" applyAlignment="1">
      <alignment horizontal="center" vertical="center" shrinkToFit="1"/>
    </xf>
    <xf numFmtId="0" fontId="79" fillId="6" borderId="1" xfId="0" applyFont="1" applyFill="1" applyBorder="1" applyAlignment="1">
      <alignment horizontal="center" vertical="center" shrinkToFit="1"/>
    </xf>
    <xf numFmtId="0" fontId="79" fillId="6" borderId="33" xfId="0" applyFont="1" applyFill="1" applyBorder="1" applyAlignment="1">
      <alignment horizontal="center" vertical="center" shrinkToFit="1"/>
    </xf>
    <xf numFmtId="0" fontId="79" fillId="6" borderId="251" xfId="0" applyFont="1" applyFill="1" applyBorder="1" applyAlignment="1">
      <alignment horizontal="center" vertical="center" shrinkToFit="1"/>
    </xf>
    <xf numFmtId="0" fontId="79" fillId="0" borderId="28" xfId="0" applyFont="1" applyBorder="1" applyAlignment="1">
      <alignment horizontal="center" vertical="center" shrinkToFit="1"/>
    </xf>
    <xf numFmtId="0" fontId="79" fillId="6" borderId="18" xfId="0" applyFont="1" applyFill="1" applyBorder="1" applyAlignment="1">
      <alignment horizontal="center" vertical="center" shrinkToFit="1"/>
    </xf>
    <xf numFmtId="0" fontId="79" fillId="0" borderId="254" xfId="0" applyFont="1" applyBorder="1" applyAlignment="1">
      <alignment horizontal="center" vertical="center" shrinkToFit="1"/>
    </xf>
    <xf numFmtId="0" fontId="79" fillId="0" borderId="177" xfId="0" applyFont="1" applyBorder="1" applyAlignment="1">
      <alignment horizontal="center" vertical="center" shrinkToFit="1"/>
    </xf>
    <xf numFmtId="0" fontId="79" fillId="6" borderId="52" xfId="0" applyFont="1" applyFill="1" applyBorder="1" applyAlignment="1">
      <alignment horizontal="center" vertical="center" shrinkToFit="1"/>
    </xf>
    <xf numFmtId="0" fontId="79" fillId="0" borderId="179" xfId="0" applyFont="1" applyBorder="1" applyAlignment="1">
      <alignment horizontal="center" vertical="center" shrinkToFit="1"/>
    </xf>
    <xf numFmtId="0" fontId="79" fillId="0" borderId="42" xfId="0" applyFont="1" applyBorder="1" applyAlignment="1">
      <alignment horizontal="center" vertical="center" shrinkToFit="1"/>
    </xf>
    <xf numFmtId="0" fontId="79" fillId="6" borderId="255" xfId="0" applyFont="1" applyFill="1" applyBorder="1" applyAlignment="1">
      <alignment horizontal="center" vertical="center" shrinkToFit="1"/>
    </xf>
    <xf numFmtId="0" fontId="79" fillId="0" borderId="29" xfId="0" applyFont="1" applyBorder="1" applyAlignment="1">
      <alignment horizontal="center" vertical="center" shrinkToFit="1"/>
    </xf>
    <xf numFmtId="0" fontId="77" fillId="4" borderId="138" xfId="0" applyFont="1" applyFill="1" applyBorder="1" applyAlignment="1">
      <alignment horizontal="center" vertical="center" wrapText="1"/>
    </xf>
    <xf numFmtId="0" fontId="77" fillId="4" borderId="51" xfId="0" applyFont="1" applyFill="1" applyBorder="1" applyAlignment="1">
      <alignment horizontal="center" vertical="center" wrapText="1"/>
    </xf>
    <xf numFmtId="0" fontId="77" fillId="4" borderId="21" xfId="0" applyFont="1" applyFill="1" applyBorder="1" applyAlignment="1">
      <alignment horizontal="center" vertical="center" wrapText="1"/>
    </xf>
    <xf numFmtId="0" fontId="77" fillId="4" borderId="35" xfId="0" applyFont="1" applyFill="1" applyBorder="1" applyAlignment="1">
      <alignment horizontal="center" vertical="center" shrinkToFit="1"/>
    </xf>
    <xf numFmtId="0" fontId="77" fillId="4" borderId="36" xfId="0" applyFont="1" applyFill="1" applyBorder="1" applyAlignment="1">
      <alignment horizontal="center" vertical="center" shrinkToFit="1"/>
    </xf>
    <xf numFmtId="0" fontId="77" fillId="4" borderId="233" xfId="0" applyFont="1" applyFill="1" applyBorder="1" applyAlignment="1">
      <alignment horizontal="center" vertical="center" shrinkToFit="1"/>
    </xf>
    <xf numFmtId="0" fontId="77" fillId="0" borderId="240" xfId="0" applyFont="1" applyBorder="1" applyAlignment="1">
      <alignment horizontal="center" vertical="center" shrinkToFit="1"/>
    </xf>
    <xf numFmtId="0" fontId="77" fillId="0" borderId="36" xfId="0" applyFont="1" applyBorder="1" applyAlignment="1">
      <alignment horizontal="center" vertical="center" shrinkToFit="1"/>
    </xf>
    <xf numFmtId="0" fontId="77" fillId="0" borderId="233" xfId="0" applyFont="1" applyBorder="1" applyAlignment="1">
      <alignment horizontal="center" vertical="center" shrinkToFit="1"/>
    </xf>
    <xf numFmtId="0" fontId="77" fillId="0" borderId="37" xfId="0" applyFont="1" applyBorder="1" applyAlignment="1">
      <alignment horizontal="center" vertical="center" shrinkToFit="1"/>
    </xf>
    <xf numFmtId="0" fontId="82" fillId="0" borderId="35" xfId="0" applyFont="1" applyBorder="1" applyAlignment="1">
      <alignment horizontal="center" vertical="center"/>
    </xf>
    <xf numFmtId="0" fontId="82" fillId="0" borderId="36" xfId="0" applyFont="1" applyBorder="1" applyAlignment="1">
      <alignment horizontal="center" vertical="center"/>
    </xf>
    <xf numFmtId="0" fontId="82" fillId="0" borderId="32" xfId="0" applyFont="1" applyBorder="1" applyAlignment="1">
      <alignment horizontal="center" vertical="center"/>
    </xf>
    <xf numFmtId="0" fontId="77" fillId="4" borderId="43" xfId="0" applyFont="1" applyFill="1" applyBorder="1" applyAlignment="1">
      <alignment horizontal="center" vertical="center" wrapText="1"/>
    </xf>
    <xf numFmtId="0" fontId="78" fillId="0" borderId="39" xfId="0" applyFont="1" applyBorder="1" applyAlignment="1">
      <alignment horizontal="center" vertical="center" wrapText="1"/>
    </xf>
    <xf numFmtId="0" fontId="77" fillId="4" borderId="10" xfId="0" applyFont="1" applyFill="1" applyBorder="1" applyAlignment="1">
      <alignment horizontal="center" vertical="center" wrapText="1"/>
    </xf>
    <xf numFmtId="0" fontId="78" fillId="0" borderId="0" xfId="0" applyFont="1" applyAlignment="1">
      <alignment horizontal="center" vertical="center" wrapText="1"/>
    </xf>
    <xf numFmtId="0" fontId="78" fillId="0" borderId="10" xfId="0" applyFont="1" applyBorder="1" applyAlignment="1">
      <alignment horizontal="center" vertical="center" wrapText="1"/>
    </xf>
    <xf numFmtId="0" fontId="78" fillId="0" borderId="11" xfId="0" applyFont="1" applyBorder="1" applyAlignment="1">
      <alignment horizontal="center" vertical="center" wrapText="1"/>
    </xf>
    <xf numFmtId="0" fontId="78" fillId="0" borderId="38" xfId="0" applyFont="1" applyBorder="1" applyAlignment="1">
      <alignment horizontal="center" vertical="center" wrapText="1"/>
    </xf>
    <xf numFmtId="0" fontId="77" fillId="0" borderId="246" xfId="0" applyFont="1" applyBorder="1" applyAlignment="1">
      <alignment horizontal="center" vertical="center"/>
    </xf>
    <xf numFmtId="0" fontId="77" fillId="0" borderId="156" xfId="0" applyFont="1" applyBorder="1" applyAlignment="1">
      <alignment horizontal="center" vertical="center"/>
    </xf>
    <xf numFmtId="0" fontId="77" fillId="0" borderId="183" xfId="0" applyFont="1" applyBorder="1" applyAlignment="1">
      <alignment horizontal="center" vertical="center"/>
    </xf>
    <xf numFmtId="0" fontId="82" fillId="0" borderId="156" xfId="0" applyFont="1" applyBorder="1" applyAlignment="1">
      <alignment horizontal="center" vertical="center"/>
    </xf>
    <xf numFmtId="0" fontId="82" fillId="0" borderId="157" xfId="0" applyFont="1" applyBorder="1" applyAlignment="1">
      <alignment horizontal="center" vertical="center"/>
    </xf>
    <xf numFmtId="0" fontId="77" fillId="0" borderId="258" xfId="0" applyFont="1" applyBorder="1" applyAlignment="1">
      <alignment horizontal="left" vertical="center" wrapText="1"/>
    </xf>
    <xf numFmtId="0" fontId="77" fillId="0" borderId="236" xfId="0" applyFont="1" applyBorder="1" applyAlignment="1">
      <alignment horizontal="left" vertical="center" wrapText="1"/>
    </xf>
    <xf numFmtId="0" fontId="77" fillId="0" borderId="259" xfId="0" applyFont="1" applyBorder="1" applyAlignment="1">
      <alignment horizontal="left" vertical="center" wrapText="1"/>
    </xf>
    <xf numFmtId="0" fontId="82" fillId="0" borderId="236" xfId="0" applyFont="1" applyBorder="1" applyAlignment="1">
      <alignment horizontal="center" vertical="center"/>
    </xf>
    <xf numFmtId="0" fontId="82" fillId="0" borderId="237" xfId="0" applyFont="1" applyBorder="1" applyAlignment="1">
      <alignment horizontal="center" vertical="center"/>
    </xf>
    <xf numFmtId="0" fontId="80" fillId="4" borderId="1" xfId="0" applyFont="1" applyFill="1" applyBorder="1" applyAlignment="1">
      <alignment vertical="center" wrapText="1"/>
    </xf>
    <xf numFmtId="0" fontId="80" fillId="4" borderId="33" xfId="0" applyFont="1" applyFill="1" applyBorder="1" applyAlignment="1">
      <alignment vertical="center" wrapText="1"/>
    </xf>
    <xf numFmtId="0" fontId="80" fillId="4" borderId="34" xfId="0" applyFont="1" applyFill="1" applyBorder="1" applyAlignment="1">
      <alignment vertical="center" wrapText="1"/>
    </xf>
    <xf numFmtId="0" fontId="80" fillId="4" borderId="1" xfId="0" applyFont="1" applyFill="1" applyBorder="1" applyAlignment="1">
      <alignment vertical="center" shrinkToFit="1"/>
    </xf>
    <xf numFmtId="0" fontId="80" fillId="4" borderId="33" xfId="0" applyFont="1" applyFill="1" applyBorder="1" applyAlignment="1">
      <alignment vertical="center" shrinkToFit="1"/>
    </xf>
    <xf numFmtId="0" fontId="80" fillId="4" borderId="34" xfId="0" applyFont="1" applyFill="1" applyBorder="1" applyAlignment="1">
      <alignment vertical="center" shrinkToFit="1"/>
    </xf>
    <xf numFmtId="0" fontId="54" fillId="0" borderId="258" xfId="0" applyFont="1" applyBorder="1" applyAlignment="1">
      <alignment vertical="center" wrapText="1"/>
    </xf>
    <xf numFmtId="0" fontId="54" fillId="0" borderId="236" xfId="0" applyFont="1" applyBorder="1" applyAlignment="1">
      <alignment vertical="center" wrapText="1"/>
    </xf>
    <xf numFmtId="0" fontId="54" fillId="0" borderId="259" xfId="0" applyFont="1" applyBorder="1" applyAlignment="1">
      <alignment vertical="center" wrapText="1"/>
    </xf>
    <xf numFmtId="0" fontId="77" fillId="0" borderId="258" xfId="0" applyFont="1" applyBorder="1" applyAlignment="1">
      <alignment vertical="center"/>
    </xf>
    <xf numFmtId="0" fontId="77" fillId="0" borderId="236" xfId="0" applyFont="1" applyBorder="1" applyAlignment="1">
      <alignment vertical="center"/>
    </xf>
    <xf numFmtId="0" fontId="77" fillId="0" borderId="259" xfId="0" applyFont="1" applyBorder="1" applyAlignment="1">
      <alignment vertical="center"/>
    </xf>
    <xf numFmtId="0" fontId="77" fillId="0" borderId="245" xfId="0" applyFont="1" applyBorder="1" applyAlignment="1">
      <alignment vertical="center" wrapText="1"/>
    </xf>
    <xf numFmtId="0" fontId="77" fillId="0" borderId="145" xfId="0" applyFont="1" applyBorder="1" applyAlignment="1">
      <alignment vertical="center" wrapText="1"/>
    </xf>
    <xf numFmtId="0" fontId="77" fillId="0" borderId="260" xfId="0" applyFont="1" applyBorder="1" applyAlignment="1">
      <alignment vertical="center" wrapText="1"/>
    </xf>
    <xf numFmtId="0" fontId="77" fillId="4" borderId="1" xfId="0" applyFont="1" applyFill="1" applyBorder="1" applyAlignment="1">
      <alignment horizontal="center" vertical="center" shrinkToFit="1"/>
    </xf>
    <xf numFmtId="0" fontId="77" fillId="4" borderId="33" xfId="0" applyFont="1" applyFill="1" applyBorder="1" applyAlignment="1">
      <alignment horizontal="center" vertical="center" shrinkToFit="1"/>
    </xf>
    <xf numFmtId="0" fontId="77" fillId="4" borderId="176" xfId="0" applyFont="1" applyFill="1" applyBorder="1" applyAlignment="1">
      <alignment horizontal="center" vertical="center" shrinkToFit="1"/>
    </xf>
    <xf numFmtId="0" fontId="80" fillId="4" borderId="217" xfId="0" applyFont="1" applyFill="1" applyBorder="1" applyAlignment="1">
      <alignment horizontal="center" vertical="center" shrinkToFit="1"/>
    </xf>
    <xf numFmtId="0" fontId="80" fillId="4" borderId="209" xfId="0" applyFont="1" applyFill="1" applyBorder="1" applyAlignment="1">
      <alignment horizontal="center" vertical="center" shrinkToFit="1"/>
    </xf>
    <xf numFmtId="0" fontId="80" fillId="4" borderId="261" xfId="0" applyFont="1" applyFill="1" applyBorder="1" applyAlignment="1">
      <alignment horizontal="center" vertical="center" shrinkToFit="1"/>
    </xf>
    <xf numFmtId="0" fontId="54" fillId="0" borderId="0" xfId="21" applyFont="1" applyAlignment="1">
      <alignment horizontal="left" vertical="center"/>
    </xf>
    <xf numFmtId="0" fontId="83" fillId="0" borderId="0" xfId="21" applyFont="1" applyAlignment="1">
      <alignment vertical="center"/>
    </xf>
    <xf numFmtId="0" fontId="71" fillId="6" borderId="1" xfId="21" applyFont="1" applyFill="1" applyBorder="1" applyAlignment="1">
      <alignment horizontal="center" vertical="center" wrapText="1" shrinkToFit="1"/>
    </xf>
    <xf numFmtId="0" fontId="71" fillId="6" borderId="33" xfId="21" applyFont="1" applyFill="1" applyBorder="1" applyAlignment="1">
      <alignment horizontal="center" vertical="center" wrapText="1" shrinkToFit="1"/>
    </xf>
    <xf numFmtId="0" fontId="71" fillId="6" borderId="34" xfId="21" applyFont="1" applyFill="1" applyBorder="1" applyAlignment="1">
      <alignment horizontal="center" vertical="center" wrapText="1" shrinkToFit="1"/>
    </xf>
    <xf numFmtId="0" fontId="77" fillId="6" borderId="192" xfId="0" applyFont="1" applyFill="1" applyBorder="1" applyAlignment="1">
      <alignment horizontal="center" vertical="center" shrinkToFit="1"/>
    </xf>
    <xf numFmtId="0" fontId="77" fillId="6" borderId="42" xfId="0" applyFont="1" applyFill="1" applyBorder="1" applyAlignment="1">
      <alignment horizontal="center" vertical="center" shrinkToFit="1"/>
    </xf>
    <xf numFmtId="0" fontId="77" fillId="13" borderId="52" xfId="0" applyFont="1" applyFill="1" applyBorder="1" applyAlignment="1">
      <alignment horizontal="center" vertical="center"/>
    </xf>
    <xf numFmtId="0" fontId="77" fillId="13" borderId="42" xfId="0" applyFont="1" applyFill="1" applyBorder="1" applyAlignment="1">
      <alignment horizontal="center" vertical="center"/>
    </xf>
    <xf numFmtId="0" fontId="77" fillId="13" borderId="47" xfId="0" applyFont="1" applyFill="1" applyBorder="1" applyAlignment="1">
      <alignment horizontal="center" vertical="center"/>
    </xf>
    <xf numFmtId="0" fontId="77" fillId="13" borderId="11" xfId="0" applyFont="1" applyFill="1" applyBorder="1" applyAlignment="1">
      <alignment horizontal="center" vertical="center"/>
    </xf>
    <xf numFmtId="0" fontId="77" fillId="13" borderId="38" xfId="0" applyFont="1" applyFill="1" applyBorder="1" applyAlignment="1">
      <alignment horizontal="center" vertical="center"/>
    </xf>
    <xf numFmtId="0" fontId="77" fillId="13" borderId="30" xfId="0" applyFont="1" applyFill="1" applyBorder="1" applyAlignment="1">
      <alignment horizontal="center" vertical="center"/>
    </xf>
    <xf numFmtId="0" fontId="9" fillId="6" borderId="17" xfId="0" applyFont="1" applyFill="1" applyBorder="1" applyAlignment="1">
      <alignment horizontal="left" vertical="center" wrapText="1" shrinkToFit="1"/>
    </xf>
    <xf numFmtId="0" fontId="9" fillId="6" borderId="20" xfId="0" applyFont="1" applyFill="1" applyBorder="1" applyAlignment="1">
      <alignment horizontal="left" vertical="center" wrapText="1" shrinkToFit="1"/>
    </xf>
    <xf numFmtId="0" fontId="9" fillId="13" borderId="137" xfId="0" applyFont="1" applyFill="1" applyBorder="1" applyAlignment="1">
      <alignment horizontal="center" vertical="center"/>
    </xf>
    <xf numFmtId="0" fontId="9" fillId="13" borderId="20" xfId="0" applyFont="1" applyFill="1" applyBorder="1" applyAlignment="1">
      <alignment horizontal="center" vertical="center"/>
    </xf>
    <xf numFmtId="0" fontId="9" fillId="13" borderId="133" xfId="0" applyFont="1" applyFill="1" applyBorder="1" applyAlignment="1">
      <alignment horizontal="center" vertical="center"/>
    </xf>
    <xf numFmtId="0" fontId="9" fillId="13" borderId="31" xfId="0" applyFont="1" applyFill="1" applyBorder="1" applyAlignment="1">
      <alignment horizontal="center" vertical="center"/>
    </xf>
    <xf numFmtId="0" fontId="80" fillId="4" borderId="52" xfId="0" applyFont="1" applyFill="1" applyBorder="1" applyAlignment="1">
      <alignment vertical="center" shrinkToFit="1"/>
    </xf>
    <xf numFmtId="0" fontId="80" fillId="4" borderId="42" xfId="0" applyFont="1" applyFill="1" applyBorder="1" applyAlignment="1">
      <alignment vertical="center" shrinkToFit="1"/>
    </xf>
    <xf numFmtId="0" fontId="80" fillId="4" borderId="47" xfId="0" applyFont="1" applyFill="1" applyBorder="1" applyAlignment="1">
      <alignment vertical="center" shrinkToFit="1"/>
    </xf>
    <xf numFmtId="0" fontId="77" fillId="0" borderId="0" xfId="0" applyFont="1" applyAlignment="1">
      <alignment vertical="top" wrapText="1"/>
    </xf>
    <xf numFmtId="0" fontId="77" fillId="13" borderId="35" xfId="0" applyFont="1" applyFill="1" applyBorder="1" applyAlignment="1">
      <alignment horizontal="center" vertical="center"/>
    </xf>
    <xf numFmtId="0" fontId="77" fillId="13" borderId="36" xfId="0" applyFont="1" applyFill="1" applyBorder="1" applyAlignment="1">
      <alignment horizontal="center" vertical="center"/>
    </xf>
    <xf numFmtId="0" fontId="77" fillId="13" borderId="37" xfId="0" applyFont="1" applyFill="1" applyBorder="1" applyAlignment="1">
      <alignment horizontal="center" vertical="center"/>
    </xf>
    <xf numFmtId="0" fontId="77" fillId="13" borderId="32" xfId="0" applyFont="1" applyFill="1" applyBorder="1" applyAlignment="1">
      <alignment horizontal="center" vertical="center"/>
    </xf>
    <xf numFmtId="0" fontId="77" fillId="4" borderId="50" xfId="0" applyFont="1" applyFill="1" applyBorder="1" applyAlignment="1">
      <alignment horizontal="center" vertical="center" wrapText="1"/>
    </xf>
    <xf numFmtId="0" fontId="77" fillId="4" borderId="24" xfId="0" applyFont="1" applyFill="1" applyBorder="1" applyAlignment="1">
      <alignment horizontal="center" vertical="center" wrapText="1"/>
    </xf>
    <xf numFmtId="0" fontId="77" fillId="0" borderId="177" xfId="0" applyFont="1" applyBorder="1" applyAlignment="1">
      <alignment horizontal="center" vertical="center" shrinkToFit="1"/>
    </xf>
    <xf numFmtId="0" fontId="77" fillId="0" borderId="33" xfId="0" applyFont="1" applyBorder="1" applyAlignment="1">
      <alignment horizontal="center" vertical="center" shrinkToFit="1"/>
    </xf>
    <xf numFmtId="0" fontId="77" fillId="0" borderId="176" xfId="0" applyFont="1" applyBorder="1" applyAlignment="1">
      <alignment horizontal="center" vertical="center" shrinkToFit="1"/>
    </xf>
    <xf numFmtId="0" fontId="77" fillId="0" borderId="34" xfId="0" applyFont="1" applyBorder="1" applyAlignment="1">
      <alignment horizontal="center" vertical="center" shrinkToFit="1"/>
    </xf>
    <xf numFmtId="0" fontId="82" fillId="0" borderId="1" xfId="0" applyFont="1" applyBorder="1" applyAlignment="1">
      <alignment horizontal="center" vertical="center" shrinkToFit="1"/>
    </xf>
    <xf numFmtId="0" fontId="82" fillId="0" borderId="33" xfId="0" applyFont="1" applyBorder="1" applyAlignment="1">
      <alignment horizontal="center" vertical="center" shrinkToFit="1"/>
    </xf>
    <xf numFmtId="0" fontId="82" fillId="0" borderId="28" xfId="0" applyFont="1" applyBorder="1" applyAlignment="1">
      <alignment horizontal="center" vertical="center" shrinkToFit="1"/>
    </xf>
    <xf numFmtId="0" fontId="9" fillId="6" borderId="18" xfId="0" applyFont="1" applyFill="1" applyBorder="1" applyAlignment="1">
      <alignment horizontal="center" vertical="center"/>
    </xf>
    <xf numFmtId="0" fontId="9" fillId="6" borderId="33" xfId="0" applyFont="1" applyFill="1" applyBorder="1" applyAlignment="1">
      <alignment horizontal="center" vertical="center"/>
    </xf>
    <xf numFmtId="0" fontId="9" fillId="6" borderId="34" xfId="0" applyFont="1" applyFill="1" applyBorder="1" applyAlignment="1">
      <alignment horizontal="center" vertical="center"/>
    </xf>
    <xf numFmtId="0" fontId="9" fillId="13" borderId="1" xfId="0" applyFont="1" applyFill="1" applyBorder="1" applyAlignment="1">
      <alignment horizontal="center" vertical="center" shrinkToFit="1"/>
    </xf>
    <xf numFmtId="0" fontId="9" fillId="13" borderId="33" xfId="0" applyFont="1" applyFill="1" applyBorder="1" applyAlignment="1">
      <alignment horizontal="center" vertical="center" shrinkToFit="1"/>
    </xf>
    <xf numFmtId="0" fontId="9" fillId="13" borderId="28" xfId="0" applyFont="1" applyFill="1" applyBorder="1" applyAlignment="1">
      <alignment horizontal="center" vertical="center" shrinkToFit="1"/>
    </xf>
    <xf numFmtId="0" fontId="9" fillId="0" borderId="40" xfId="0" applyFont="1" applyBorder="1" applyAlignment="1">
      <alignment horizontal="left" vertical="center"/>
    </xf>
    <xf numFmtId="0" fontId="9" fillId="0" borderId="30" xfId="0" applyFont="1" applyBorder="1" applyAlignment="1">
      <alignment horizontal="left" vertical="center"/>
    </xf>
    <xf numFmtId="0" fontId="6" fillId="0" borderId="43" xfId="0" applyFont="1" applyBorder="1" applyAlignment="1">
      <alignment horizontal="center" vertical="center"/>
    </xf>
    <xf numFmtId="0" fontId="6" fillId="0" borderId="39" xfId="0" applyFont="1" applyBorder="1" applyAlignment="1">
      <alignment horizontal="center" vertical="center"/>
    </xf>
    <xf numFmtId="0" fontId="6" fillId="0" borderId="44"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45" xfId="0" applyFont="1" applyBorder="1" applyAlignment="1">
      <alignment horizontal="center" vertical="center"/>
    </xf>
    <xf numFmtId="0" fontId="6" fillId="0" borderId="11" xfId="0" applyFont="1" applyBorder="1" applyAlignment="1">
      <alignment horizontal="center" vertical="center"/>
    </xf>
    <xf numFmtId="0" fontId="6" fillId="0" borderId="38" xfId="0" applyFont="1" applyBorder="1" applyAlignment="1">
      <alignment horizontal="center" vertical="center"/>
    </xf>
    <xf numFmtId="0" fontId="6" fillId="0" borderId="46" xfId="0" applyFont="1" applyBorder="1" applyAlignment="1">
      <alignment horizontal="center" vertical="center"/>
    </xf>
    <xf numFmtId="0" fontId="9" fillId="6" borderId="68"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63" xfId="0" applyFont="1" applyFill="1" applyBorder="1" applyAlignment="1">
      <alignment horizontal="center" vertical="center"/>
    </xf>
    <xf numFmtId="0" fontId="9" fillId="0" borderId="48" xfId="0" applyFont="1" applyBorder="1" applyAlignment="1">
      <alignment horizontal="center" vertical="center"/>
    </xf>
    <xf numFmtId="0" fontId="9" fillId="0" borderId="4" xfId="0" applyFont="1" applyBorder="1" applyAlignment="1">
      <alignment horizontal="center" vertical="center"/>
    </xf>
    <xf numFmtId="0" fontId="9" fillId="0" borderId="63" xfId="0" applyFont="1" applyBorder="1" applyAlignment="1">
      <alignment horizontal="center" vertical="center"/>
    </xf>
    <xf numFmtId="0" fontId="9" fillId="6" borderId="48" xfId="0" applyFont="1" applyFill="1" applyBorder="1" applyAlignment="1">
      <alignment horizontal="center" vertical="center" shrinkToFit="1"/>
    </xf>
    <xf numFmtId="0" fontId="9" fillId="6" borderId="4" xfId="0" applyFont="1" applyFill="1" applyBorder="1" applyAlignment="1">
      <alignment horizontal="center" vertical="center" shrinkToFit="1"/>
    </xf>
    <xf numFmtId="0" fontId="9" fillId="6" borderId="63" xfId="0" applyFont="1" applyFill="1" applyBorder="1" applyAlignment="1">
      <alignment horizontal="center" vertical="center" shrinkToFit="1"/>
    </xf>
    <xf numFmtId="0" fontId="9" fillId="6" borderId="41" xfId="0" applyFont="1" applyFill="1" applyBorder="1" applyAlignment="1">
      <alignment horizontal="center" vertical="center"/>
    </xf>
    <xf numFmtId="0" fontId="9" fillId="6" borderId="38" xfId="0" applyFont="1" applyFill="1" applyBorder="1" applyAlignment="1">
      <alignment horizontal="center" vertical="center"/>
    </xf>
    <xf numFmtId="0" fontId="9" fillId="6" borderId="28" xfId="0" applyFont="1" applyFill="1" applyBorder="1" applyAlignment="1">
      <alignment horizontal="center" vertical="center"/>
    </xf>
    <xf numFmtId="0" fontId="9" fillId="6" borderId="33" xfId="0" applyFont="1" applyFill="1" applyBorder="1" applyAlignment="1">
      <alignment horizontal="left" vertical="center"/>
    </xf>
    <xf numFmtId="0" fontId="9" fillId="6" borderId="34" xfId="0" applyFont="1" applyFill="1" applyBorder="1" applyAlignment="1">
      <alignment horizontal="left" vertical="center"/>
    </xf>
    <xf numFmtId="0" fontId="9" fillId="6" borderId="33" xfId="0" applyFont="1" applyFill="1" applyBorder="1" applyAlignment="1">
      <alignment horizontal="left" vertical="center" shrinkToFit="1"/>
    </xf>
    <xf numFmtId="0" fontId="9" fillId="6" borderId="34" xfId="0" applyFont="1" applyFill="1" applyBorder="1" applyAlignment="1">
      <alignment horizontal="left" vertical="center" shrinkToFit="1"/>
    </xf>
    <xf numFmtId="0" fontId="9" fillId="6" borderId="39" xfId="0" applyFont="1" applyFill="1" applyBorder="1" applyAlignment="1">
      <alignment horizontal="left" vertical="center" wrapText="1"/>
    </xf>
    <xf numFmtId="0" fontId="9" fillId="6" borderId="44" xfId="0" applyFont="1" applyFill="1" applyBorder="1" applyAlignment="1">
      <alignment horizontal="left" vertical="center" wrapText="1"/>
    </xf>
    <xf numFmtId="0" fontId="9" fillId="6" borderId="38" xfId="0" applyFont="1" applyFill="1" applyBorder="1" applyAlignment="1">
      <alignment horizontal="left" vertical="center" wrapText="1"/>
    </xf>
    <xf numFmtId="0" fontId="9" fillId="6" borderId="46" xfId="0" applyFont="1" applyFill="1" applyBorder="1" applyAlignment="1">
      <alignment horizontal="left" vertical="center" wrapText="1"/>
    </xf>
    <xf numFmtId="0" fontId="6" fillId="0" borderId="0" xfId="0" applyFont="1" applyAlignment="1">
      <alignment horizontal="left" vertical="center"/>
    </xf>
    <xf numFmtId="0" fontId="6" fillId="0" borderId="0" xfId="0" applyFont="1" applyAlignment="1">
      <alignment horizontal="center"/>
    </xf>
    <xf numFmtId="0" fontId="9" fillId="6" borderId="42" xfId="0" applyFont="1" applyFill="1" applyBorder="1" applyAlignment="1">
      <alignment horizontal="left" vertical="center"/>
    </xf>
    <xf numFmtId="0" fontId="9" fillId="6" borderId="47" xfId="0" applyFont="1" applyFill="1" applyBorder="1" applyAlignment="1">
      <alignment horizontal="left" vertical="center"/>
    </xf>
    <xf numFmtId="0" fontId="18" fillId="16" borderId="1" xfId="11" applyFont="1" applyFill="1" applyBorder="1" applyAlignment="1">
      <alignment horizontal="center" vertical="center" wrapText="1" shrinkToFit="1"/>
    </xf>
    <xf numFmtId="0" fontId="18" fillId="16" borderId="33" xfId="11" applyFont="1" applyFill="1" applyBorder="1" applyAlignment="1">
      <alignment horizontal="center" vertical="center" wrapText="1" shrinkToFit="1"/>
    </xf>
    <xf numFmtId="0" fontId="18" fillId="16" borderId="34" xfId="11" applyFont="1" applyFill="1" applyBorder="1" applyAlignment="1">
      <alignment horizontal="center" vertical="center" wrapText="1" shrinkToFit="1"/>
    </xf>
    <xf numFmtId="0" fontId="18" fillId="16" borderId="1" xfId="11" applyFont="1" applyFill="1" applyBorder="1" applyAlignment="1">
      <alignment horizontal="left" vertical="center" shrinkToFit="1"/>
    </xf>
    <xf numFmtId="0" fontId="18" fillId="16" borderId="33" xfId="11" applyFont="1" applyFill="1" applyBorder="1" applyAlignment="1">
      <alignment horizontal="left" vertical="center" shrinkToFit="1"/>
    </xf>
    <xf numFmtId="0" fontId="18" fillId="16" borderId="28" xfId="11" applyFont="1" applyFill="1" applyBorder="1" applyAlignment="1">
      <alignment horizontal="left" vertical="center" shrinkToFit="1"/>
    </xf>
    <xf numFmtId="0" fontId="18" fillId="16" borderId="34" xfId="11" applyFont="1" applyFill="1" applyBorder="1" applyAlignment="1">
      <alignment horizontal="left" vertical="center" shrinkToFit="1"/>
    </xf>
    <xf numFmtId="0" fontId="18" fillId="16" borderId="11" xfId="11" applyFont="1" applyFill="1" applyBorder="1" applyAlignment="1">
      <alignment horizontal="center" vertical="center" wrapText="1" shrinkToFit="1"/>
    </xf>
    <xf numFmtId="0" fontId="18" fillId="16" borderId="38" xfId="11" applyFont="1" applyFill="1" applyBorder="1" applyAlignment="1">
      <alignment horizontal="center" vertical="center" shrinkToFit="1"/>
    </xf>
    <xf numFmtId="0" fontId="18" fillId="16" borderId="46" xfId="11" applyFont="1" applyFill="1" applyBorder="1" applyAlignment="1">
      <alignment horizontal="center" vertical="center" shrinkToFit="1"/>
    </xf>
    <xf numFmtId="0" fontId="6" fillId="0" borderId="43" xfId="11" applyFont="1" applyBorder="1" applyAlignment="1">
      <alignment horizontal="center" vertical="center" shrinkToFit="1"/>
    </xf>
    <xf numFmtId="0" fontId="6" fillId="0" borderId="39" xfId="11" applyFont="1" applyBorder="1" applyAlignment="1">
      <alignment horizontal="center" vertical="center" shrinkToFit="1"/>
    </xf>
    <xf numFmtId="0" fontId="6" fillId="0" borderId="44" xfId="11" applyFont="1" applyBorder="1" applyAlignment="1">
      <alignment horizontal="center" vertical="center" shrinkToFit="1"/>
    </xf>
    <xf numFmtId="0" fontId="6" fillId="0" borderId="67" xfId="11" applyFont="1" applyBorder="1" applyAlignment="1">
      <alignment horizontal="left" vertical="center" shrinkToFit="1"/>
    </xf>
    <xf numFmtId="0" fontId="2" fillId="0" borderId="67" xfId="1" applyBorder="1" applyAlignment="1">
      <alignment horizontal="left" vertical="center" shrinkToFit="1"/>
    </xf>
    <xf numFmtId="0" fontId="2" fillId="0" borderId="279" xfId="1" applyBorder="1" applyAlignment="1">
      <alignment horizontal="left" vertical="center" shrinkToFit="1"/>
    </xf>
    <xf numFmtId="0" fontId="6" fillId="0" borderId="33" xfId="11" applyFont="1" applyBorder="1" applyAlignment="1">
      <alignment horizontal="left" vertical="center" shrinkToFit="1"/>
    </xf>
    <xf numFmtId="0" fontId="6" fillId="0" borderId="34" xfId="11" applyFont="1" applyBorder="1" applyAlignment="1">
      <alignment horizontal="left" vertical="center" shrinkToFit="1"/>
    </xf>
    <xf numFmtId="0" fontId="6" fillId="0" borderId="11" xfId="11" applyFont="1" applyBorder="1" applyAlignment="1">
      <alignment horizontal="center" vertical="center" shrinkToFit="1"/>
    </xf>
    <xf numFmtId="0" fontId="6" fillId="0" borderId="38" xfId="11" applyFont="1" applyBorder="1" applyAlignment="1">
      <alignment horizontal="center" vertical="center" shrinkToFit="1"/>
    </xf>
    <xf numFmtId="0" fontId="6" fillId="0" borderId="46" xfId="11" applyFont="1" applyBorder="1" applyAlignment="1">
      <alignment horizontal="center" vertical="center" shrinkToFit="1"/>
    </xf>
    <xf numFmtId="0" fontId="6" fillId="0" borderId="2" xfId="11" applyFont="1" applyBorder="1" applyAlignment="1">
      <alignment horizontal="left" vertical="center" shrinkToFit="1"/>
    </xf>
    <xf numFmtId="0" fontId="6" fillId="0" borderId="3" xfId="11" applyFont="1" applyBorder="1" applyAlignment="1">
      <alignment horizontal="left" vertical="center" shrinkToFit="1"/>
    </xf>
    <xf numFmtId="0" fontId="18" fillId="0" borderId="1" xfId="11" applyFont="1" applyBorder="1" applyAlignment="1">
      <alignment horizontal="left" vertical="center" shrinkToFit="1"/>
    </xf>
    <xf numFmtId="0" fontId="18" fillId="0" borderId="33" xfId="11" applyFont="1" applyBorder="1" applyAlignment="1">
      <alignment horizontal="left" vertical="center" shrinkToFit="1"/>
    </xf>
    <xf numFmtId="0" fontId="18" fillId="0" borderId="34" xfId="11" applyFont="1" applyBorder="1" applyAlignment="1">
      <alignment horizontal="left" vertical="center" shrinkToFit="1"/>
    </xf>
    <xf numFmtId="0" fontId="18" fillId="0" borderId="1" xfId="11" applyFont="1" applyBorder="1" applyAlignment="1">
      <alignment horizontal="center" vertical="center" shrinkToFit="1"/>
    </xf>
    <xf numFmtId="0" fontId="18" fillId="0" borderId="33" xfId="11" applyFont="1" applyBorder="1" applyAlignment="1">
      <alignment horizontal="center" vertical="center" shrinkToFit="1"/>
    </xf>
    <xf numFmtId="0" fontId="18" fillId="0" borderId="34" xfId="11" applyFont="1" applyBorder="1" applyAlignment="1">
      <alignment horizontal="center" vertical="center" shrinkToFit="1"/>
    </xf>
    <xf numFmtId="0" fontId="73" fillId="0" borderId="2" xfId="11" applyFont="1" applyBorder="1" applyAlignment="1">
      <alignment horizontal="left" vertical="center" shrinkToFit="1"/>
    </xf>
    <xf numFmtId="0" fontId="73" fillId="0" borderId="2" xfId="1" applyFont="1" applyBorder="1" applyAlignment="1">
      <alignment horizontal="left" vertical="center" shrinkToFit="1"/>
    </xf>
    <xf numFmtId="0" fontId="73" fillId="0" borderId="3" xfId="1" applyFont="1" applyBorder="1" applyAlignment="1">
      <alignment horizontal="left" vertical="center" shrinkToFit="1"/>
    </xf>
    <xf numFmtId="0" fontId="6" fillId="0" borderId="1" xfId="11" applyFont="1" applyBorder="1" applyAlignment="1">
      <alignment horizontal="center" vertical="center" shrinkToFit="1"/>
    </xf>
    <xf numFmtId="0" fontId="6" fillId="0" borderId="33" xfId="11" applyFont="1" applyBorder="1" applyAlignment="1">
      <alignment horizontal="center" vertical="center" shrinkToFit="1"/>
    </xf>
    <xf numFmtId="0" fontId="6" fillId="0" borderId="34" xfId="11" applyFont="1" applyBorder="1" applyAlignment="1">
      <alignment horizontal="center" vertical="center" shrinkToFit="1"/>
    </xf>
    <xf numFmtId="0" fontId="6" fillId="0" borderId="188" xfId="11" applyFont="1" applyBorder="1" applyAlignment="1">
      <alignment horizontal="center" vertical="center" wrapText="1"/>
    </xf>
    <xf numFmtId="0" fontId="24" fillId="0" borderId="70" xfId="22" applyFont="1" applyBorder="1" applyAlignment="1">
      <alignment horizontal="center" vertical="center" wrapText="1"/>
    </xf>
    <xf numFmtId="0" fontId="24" fillId="0" borderId="283" xfId="22" applyFont="1" applyBorder="1" applyAlignment="1">
      <alignment horizontal="center" vertical="center" wrapText="1"/>
    </xf>
    <xf numFmtId="0" fontId="6" fillId="0" borderId="52" xfId="11" applyFont="1" applyBorder="1" applyAlignment="1">
      <alignment horizontal="center" vertical="center" shrinkToFit="1"/>
    </xf>
    <xf numFmtId="0" fontId="6" fillId="0" borderId="42" xfId="11" applyFont="1" applyBorder="1" applyAlignment="1">
      <alignment horizontal="center" vertical="center" shrinkToFit="1"/>
    </xf>
    <xf numFmtId="0" fontId="6" fillId="0" borderId="29" xfId="11" applyFont="1" applyBorder="1" applyAlignment="1">
      <alignment horizontal="center" vertical="center" shrinkToFit="1"/>
    </xf>
    <xf numFmtId="0" fontId="6" fillId="0" borderId="9" xfId="8" applyFont="1" applyBorder="1" applyAlignment="1">
      <alignment horizontal="left" vertical="center" shrinkToFit="1"/>
    </xf>
    <xf numFmtId="0" fontId="6" fillId="0" borderId="0" xfId="8" applyFont="1" applyAlignment="1">
      <alignment horizontal="left" vertical="center" shrinkToFit="1"/>
    </xf>
    <xf numFmtId="0" fontId="6" fillId="0" borderId="45" xfId="8" applyFont="1" applyBorder="1" applyAlignment="1">
      <alignment horizontal="left" vertical="center" shrinkToFit="1"/>
    </xf>
    <xf numFmtId="0" fontId="6" fillId="0" borderId="76" xfId="11" applyFont="1" applyBorder="1" applyAlignment="1">
      <alignment horizontal="center" vertical="center" shrinkToFit="1"/>
    </xf>
    <xf numFmtId="0" fontId="6" fillId="0" borderId="77" xfId="11" applyFont="1" applyBorder="1" applyAlignment="1">
      <alignment horizontal="center" vertical="center" shrinkToFit="1"/>
    </xf>
    <xf numFmtId="0" fontId="6" fillId="0" borderId="78" xfId="11" applyFont="1" applyBorder="1" applyAlignment="1">
      <alignment horizontal="center" vertical="center" shrinkToFit="1"/>
    </xf>
    <xf numFmtId="0" fontId="2" fillId="0" borderId="76" xfId="1" applyBorder="1" applyAlignment="1">
      <alignment horizontal="center" vertical="center" shrinkToFit="1"/>
    </xf>
    <xf numFmtId="0" fontId="2" fillId="0" borderId="77" xfId="1" applyBorder="1" applyAlignment="1">
      <alignment horizontal="center" vertical="center" shrinkToFit="1"/>
    </xf>
    <xf numFmtId="0" fontId="2" fillId="0" borderId="78" xfId="1" applyBorder="1" applyAlignment="1">
      <alignment horizontal="center" vertical="center" shrinkToFit="1"/>
    </xf>
    <xf numFmtId="0" fontId="6" fillId="0" borderId="10" xfId="11" applyFont="1" applyBorder="1" applyAlignment="1">
      <alignment horizontal="left" vertical="center" shrinkToFit="1"/>
    </xf>
    <xf numFmtId="0" fontId="6" fillId="0" borderId="0" xfId="11" applyFont="1" applyAlignment="1">
      <alignment horizontal="left" vertical="center" shrinkToFit="1"/>
    </xf>
    <xf numFmtId="0" fontId="6" fillId="0" borderId="45" xfId="11" applyFont="1" applyBorder="1" applyAlignment="1">
      <alignment horizontal="left" vertical="center" shrinkToFit="1"/>
    </xf>
    <xf numFmtId="0" fontId="6" fillId="0" borderId="92" xfId="11" applyFont="1" applyBorder="1" applyAlignment="1">
      <alignment horizontal="left" vertical="center" shrinkToFit="1"/>
    </xf>
    <xf numFmtId="0" fontId="6" fillId="0" borderId="110" xfId="11" applyFont="1" applyBorder="1" applyAlignment="1">
      <alignment horizontal="left" vertical="center" shrinkToFit="1"/>
    </xf>
    <xf numFmtId="0" fontId="8" fillId="0" borderId="0" xfId="11" applyFont="1" applyAlignment="1">
      <alignment horizontal="center" vertical="center"/>
    </xf>
    <xf numFmtId="0" fontId="6" fillId="0" borderId="68" xfId="11" applyFont="1" applyBorder="1" applyAlignment="1">
      <alignment horizontal="center" vertical="center" shrinkToFit="1"/>
    </xf>
    <xf numFmtId="0" fontId="6" fillId="0" borderId="4" xfId="11" applyFont="1" applyBorder="1" applyAlignment="1">
      <alignment horizontal="center" vertical="center" shrinkToFit="1"/>
    </xf>
    <xf numFmtId="0" fontId="6" fillId="0" borderId="63" xfId="11" applyFont="1" applyBorder="1" applyAlignment="1">
      <alignment horizontal="center" vertical="center" shrinkToFit="1"/>
    </xf>
    <xf numFmtId="0" fontId="6" fillId="0" borderId="8" xfId="11" applyFont="1" applyBorder="1" applyAlignment="1">
      <alignment horizontal="center" vertical="center" shrinkToFit="1"/>
    </xf>
    <xf numFmtId="0" fontId="6" fillId="0" borderId="7" xfId="11" applyFont="1" applyBorder="1" applyAlignment="1">
      <alignment horizontal="center" vertical="center" shrinkToFit="1"/>
    </xf>
    <xf numFmtId="0" fontId="6" fillId="0" borderId="60" xfId="11" applyFont="1" applyBorder="1" applyAlignment="1">
      <alignment horizontal="center" vertical="center" shrinkToFit="1"/>
    </xf>
    <xf numFmtId="0" fontId="6" fillId="0" borderId="48" xfId="11" applyFont="1" applyBorder="1" applyAlignment="1">
      <alignment horizontal="center" vertical="center" shrinkToFit="1"/>
    </xf>
    <xf numFmtId="0" fontId="6" fillId="0" borderId="15" xfId="11" applyFont="1" applyBorder="1" applyAlignment="1">
      <alignment horizontal="center" vertical="center" shrinkToFit="1"/>
    </xf>
    <xf numFmtId="0" fontId="6" fillId="0" borderId="48" xfId="11" applyFont="1" applyBorder="1" applyAlignment="1">
      <alignment horizontal="center" vertical="center" wrapText="1" shrinkToFit="1"/>
    </xf>
    <xf numFmtId="0" fontId="2" fillId="0" borderId="4" xfId="1" applyBorder="1" applyAlignment="1">
      <alignment horizontal="center" vertical="center" shrinkToFit="1"/>
    </xf>
    <xf numFmtId="0" fontId="2" fillId="0" borderId="63" xfId="1" applyBorder="1" applyAlignment="1">
      <alignment horizontal="center" vertical="center" shrinkToFit="1"/>
    </xf>
    <xf numFmtId="0" fontId="2" fillId="0" borderId="15" xfId="1" applyBorder="1" applyAlignment="1">
      <alignment horizontal="center" vertical="center" shrinkToFit="1"/>
    </xf>
    <xf numFmtId="0" fontId="2" fillId="0" borderId="7" xfId="1" applyBorder="1" applyAlignment="1">
      <alignment horizontal="center" vertical="center" shrinkToFit="1"/>
    </xf>
    <xf numFmtId="0" fontId="2" fillId="0" borderId="60" xfId="1" applyBorder="1" applyAlignment="1">
      <alignment horizontal="center" vertical="center" shrinkToFit="1"/>
    </xf>
    <xf numFmtId="0" fontId="6" fillId="0" borderId="101" xfId="11" applyFont="1" applyBorder="1" applyAlignment="1">
      <alignment horizontal="center" vertical="center" shrinkToFit="1"/>
    </xf>
    <xf numFmtId="0" fontId="6" fillId="0" borderId="102" xfId="11" applyFont="1" applyBorder="1" applyAlignment="1">
      <alignment horizontal="center" vertical="center" shrinkToFit="1"/>
    </xf>
    <xf numFmtId="0" fontId="6" fillId="0" borderId="75" xfId="11" applyFont="1" applyBorder="1" applyAlignment="1">
      <alignment horizontal="center" vertical="center" shrinkToFit="1"/>
    </xf>
    <xf numFmtId="0" fontId="6" fillId="0" borderId="74" xfId="11" applyFont="1" applyBorder="1" applyAlignment="1">
      <alignment horizontal="center" vertical="center" shrinkToFit="1"/>
    </xf>
    <xf numFmtId="0" fontId="6" fillId="0" borderId="138" xfId="11" applyFont="1" applyBorder="1" applyAlignment="1">
      <alignment horizontal="center" vertical="center" wrapText="1"/>
    </xf>
    <xf numFmtId="0" fontId="6" fillId="0" borderId="51" xfId="11" applyFont="1" applyBorder="1" applyAlignment="1">
      <alignment horizontal="center" vertical="center" wrapText="1"/>
    </xf>
    <xf numFmtId="0" fontId="6" fillId="0" borderId="98" xfId="11" applyFont="1" applyBorder="1" applyAlignment="1">
      <alignment horizontal="center" vertical="center" wrapText="1"/>
    </xf>
    <xf numFmtId="0" fontId="6" fillId="0" borderId="10" xfId="11" applyFont="1" applyBorder="1" applyAlignment="1">
      <alignment horizontal="left" vertical="center" wrapText="1"/>
    </xf>
    <xf numFmtId="0" fontId="2" fillId="0" borderId="0" xfId="1" applyAlignment="1">
      <alignment horizontal="left" vertical="center"/>
    </xf>
    <xf numFmtId="0" fontId="2" fillId="0" borderId="45" xfId="1" applyBorder="1" applyAlignment="1">
      <alignment horizontal="left" vertical="center"/>
    </xf>
    <xf numFmtId="0" fontId="6" fillId="0" borderId="10" xfId="11" applyFont="1" applyBorder="1" applyAlignment="1">
      <alignment horizontal="center" vertical="center" shrinkToFit="1"/>
    </xf>
    <xf numFmtId="0" fontId="6" fillId="0" borderId="0" xfId="11" applyFont="1" applyAlignment="1">
      <alignment horizontal="center" vertical="center" shrinkToFit="1"/>
    </xf>
    <xf numFmtId="0" fontId="6" fillId="0" borderId="6" xfId="11" applyFont="1" applyBorder="1" applyAlignment="1">
      <alignment horizontal="center" vertical="center" shrinkToFit="1"/>
    </xf>
    <xf numFmtId="0" fontId="6" fillId="0" borderId="97" xfId="11" applyFont="1" applyBorder="1" applyAlignment="1">
      <alignment horizontal="center" vertical="center" shrinkToFit="1"/>
    </xf>
    <xf numFmtId="0" fontId="6" fillId="0" borderId="109" xfId="11" applyFont="1" applyBorder="1" applyAlignment="1">
      <alignment horizontal="center" vertical="center" shrinkToFit="1"/>
    </xf>
    <xf numFmtId="0" fontId="6" fillId="0" borderId="91" xfId="11" applyFont="1" applyBorder="1" applyAlignment="1">
      <alignment horizontal="center" vertical="center" shrinkToFit="1"/>
    </xf>
    <xf numFmtId="0" fontId="6" fillId="0" borderId="1" xfId="11" applyFont="1" applyBorder="1" applyAlignment="1">
      <alignment horizontal="left" vertical="center" wrapText="1" shrinkToFit="1"/>
    </xf>
    <xf numFmtId="0" fontId="6" fillId="0" borderId="33" xfId="11" applyFont="1" applyBorder="1" applyAlignment="1">
      <alignment horizontal="left" vertical="center" wrapText="1" shrinkToFit="1"/>
    </xf>
    <xf numFmtId="0" fontId="6" fillId="0" borderId="34" xfId="11" applyFont="1" applyBorder="1" applyAlignment="1">
      <alignment horizontal="left" vertical="center" wrapText="1" shrinkToFit="1"/>
    </xf>
    <xf numFmtId="0" fontId="2" fillId="0" borderId="1" xfId="11" applyBorder="1" applyAlignment="1">
      <alignment horizontal="left" vertical="center" shrinkToFit="1"/>
    </xf>
    <xf numFmtId="0" fontId="2" fillId="0" borderId="33" xfId="11" applyBorder="1" applyAlignment="1">
      <alignment horizontal="left" vertical="center" shrinkToFit="1"/>
    </xf>
    <xf numFmtId="0" fontId="2" fillId="0" borderId="28" xfId="11" applyBorder="1" applyAlignment="1">
      <alignment horizontal="left" vertical="center" shrinkToFit="1"/>
    </xf>
    <xf numFmtId="0" fontId="6" fillId="0" borderId="1" xfId="11" applyFont="1" applyBorder="1" applyAlignment="1">
      <alignment vertical="center" shrinkToFit="1"/>
    </xf>
    <xf numFmtId="0" fontId="6" fillId="0" borderId="33" xfId="11" applyFont="1" applyBorder="1" applyAlignment="1">
      <alignment vertical="center" shrinkToFit="1"/>
    </xf>
    <xf numFmtId="0" fontId="6" fillId="0" borderId="28" xfId="11" applyFont="1" applyBorder="1" applyAlignment="1">
      <alignment vertical="center" shrinkToFit="1"/>
    </xf>
    <xf numFmtId="0" fontId="18" fillId="0" borderId="11" xfId="11" applyFont="1" applyBorder="1" applyAlignment="1">
      <alignment horizontal="center" vertical="center" shrinkToFit="1"/>
    </xf>
    <xf numFmtId="0" fontId="18" fillId="0" borderId="38" xfId="11" applyFont="1" applyBorder="1" applyAlignment="1">
      <alignment horizontal="center" vertical="center" shrinkToFit="1"/>
    </xf>
    <xf numFmtId="0" fontId="18" fillId="0" borderId="46" xfId="11" applyFont="1" applyBorder="1" applyAlignment="1">
      <alignment horizontal="center" vertical="center" shrinkToFit="1"/>
    </xf>
    <xf numFmtId="0" fontId="18" fillId="5" borderId="33" xfId="11" applyFont="1" applyFill="1" applyBorder="1" applyAlignment="1">
      <alignment horizontal="left" vertical="center" shrinkToFit="1"/>
    </xf>
    <xf numFmtId="0" fontId="18" fillId="5" borderId="34" xfId="11" applyFont="1" applyFill="1" applyBorder="1" applyAlignment="1">
      <alignment horizontal="left" vertical="center" shrinkToFit="1"/>
    </xf>
    <xf numFmtId="0" fontId="18" fillId="5" borderId="11" xfId="11" applyFont="1" applyFill="1" applyBorder="1" applyAlignment="1">
      <alignment horizontal="center" vertical="center" shrinkToFit="1"/>
    </xf>
    <xf numFmtId="0" fontId="18" fillId="5" borderId="38" xfId="11" applyFont="1" applyFill="1" applyBorder="1" applyAlignment="1">
      <alignment horizontal="center" vertical="center" shrinkToFit="1"/>
    </xf>
    <xf numFmtId="0" fontId="18" fillId="5" borderId="46" xfId="11" applyFont="1" applyFill="1" applyBorder="1" applyAlignment="1">
      <alignment horizontal="center" vertical="center" shrinkToFit="1"/>
    </xf>
    <xf numFmtId="0" fontId="6" fillId="5" borderId="2" xfId="11" applyFont="1" applyFill="1" applyBorder="1" applyAlignment="1">
      <alignment horizontal="left" vertical="center" shrinkToFit="1"/>
    </xf>
    <xf numFmtId="0" fontId="6" fillId="5" borderId="3" xfId="11" applyFont="1" applyFill="1" applyBorder="1" applyAlignment="1">
      <alignment horizontal="left" vertical="center" shrinkToFit="1"/>
    </xf>
    <xf numFmtId="0" fontId="6" fillId="0" borderId="103" xfId="11" applyFont="1" applyBorder="1" applyAlignment="1">
      <alignment horizontal="center" vertical="center" textRotation="255" shrinkToFit="1"/>
    </xf>
    <xf numFmtId="0" fontId="24" fillId="0" borderId="51" xfId="22" applyFont="1" applyBorder="1" applyAlignment="1">
      <alignment horizontal="center" vertical="center" textRotation="255" shrinkToFit="1"/>
    </xf>
    <xf numFmtId="0" fontId="24" fillId="0" borderId="98" xfId="22" applyFont="1" applyBorder="1" applyAlignment="1">
      <alignment horizontal="center" vertical="center" textRotation="255" shrinkToFit="1"/>
    </xf>
    <xf numFmtId="0" fontId="6" fillId="0" borderId="104" xfId="11" applyFont="1" applyBorder="1" applyAlignment="1">
      <alignment horizontal="left" vertical="center" wrapText="1" shrinkToFit="1"/>
    </xf>
    <xf numFmtId="0" fontId="6" fillId="0" borderId="61" xfId="11" applyFont="1" applyBorder="1" applyAlignment="1">
      <alignment horizontal="left" vertical="center" shrinkToFit="1"/>
    </xf>
    <xf numFmtId="0" fontId="6" fillId="0" borderId="105" xfId="11" applyFont="1" applyBorder="1" applyAlignment="1">
      <alignment horizontal="left" vertical="center" shrinkToFit="1"/>
    </xf>
    <xf numFmtId="0" fontId="6" fillId="0" borderId="73" xfId="11" applyFont="1" applyBorder="1" applyAlignment="1">
      <alignment horizontal="left" vertical="center" shrinkToFit="1"/>
    </xf>
    <xf numFmtId="0" fontId="6" fillId="0" borderId="62" xfId="11" applyFont="1" applyBorder="1" applyAlignment="1">
      <alignment horizontal="left" vertical="center" shrinkToFit="1"/>
    </xf>
    <xf numFmtId="0" fontId="6" fillId="0" borderId="72" xfId="11" applyFont="1" applyBorder="1" applyAlignment="1">
      <alignment horizontal="left" vertical="center" shrinkToFit="1"/>
    </xf>
    <xf numFmtId="0" fontId="6" fillId="0" borderId="104" xfId="11" applyFont="1" applyBorder="1" applyAlignment="1">
      <alignment horizontal="left" vertical="center" shrinkToFit="1"/>
    </xf>
    <xf numFmtId="0" fontId="2" fillId="0" borderId="10" xfId="1" applyBorder="1" applyAlignment="1">
      <alignment horizontal="left" vertical="center" shrinkToFit="1"/>
    </xf>
    <xf numFmtId="0" fontId="2" fillId="0" borderId="0" xfId="1" applyAlignment="1">
      <alignment horizontal="left" vertical="center" shrinkToFit="1"/>
    </xf>
    <xf numFmtId="0" fontId="2" fillId="0" borderId="45" xfId="1" applyBorder="1" applyAlignment="1">
      <alignment horizontal="left" vertical="center" shrinkToFit="1"/>
    </xf>
    <xf numFmtId="0" fontId="24" fillId="0" borderId="73" xfId="22" applyFont="1" applyBorder="1" applyAlignment="1">
      <alignment horizontal="left" vertical="center" shrinkToFit="1"/>
    </xf>
    <xf numFmtId="0" fontId="24" fillId="0" borderId="62" xfId="22" applyFont="1" applyBorder="1" applyAlignment="1">
      <alignment horizontal="left" vertical="center" shrinkToFit="1"/>
    </xf>
    <xf numFmtId="0" fontId="24" fillId="0" borderId="72" xfId="22" applyFont="1" applyBorder="1" applyAlignment="1">
      <alignment horizontal="left" vertical="center" shrinkToFit="1"/>
    </xf>
    <xf numFmtId="0" fontId="6" fillId="0" borderId="97" xfId="11" applyFont="1" applyBorder="1" applyAlignment="1">
      <alignment horizontal="left" vertical="center" wrapText="1" shrinkToFit="1"/>
    </xf>
    <xf numFmtId="0" fontId="6" fillId="0" borderId="109" xfId="11" applyFont="1" applyBorder="1" applyAlignment="1">
      <alignment horizontal="left" vertical="center" wrapText="1" shrinkToFit="1"/>
    </xf>
    <xf numFmtId="0" fontId="6" fillId="0" borderId="91" xfId="11" applyFont="1" applyBorder="1" applyAlignment="1">
      <alignment horizontal="left" vertical="center" wrapText="1" shrinkToFit="1"/>
    </xf>
    <xf numFmtId="0" fontId="6" fillId="0" borderId="103" xfId="11" applyFont="1" applyBorder="1" applyAlignment="1">
      <alignment vertical="center" textRotation="255" shrinkToFit="1"/>
    </xf>
    <xf numFmtId="0" fontId="24" fillId="0" borderId="51" xfId="22" applyFont="1" applyBorder="1" applyAlignment="1">
      <alignment vertical="center" textRotation="255" shrinkToFit="1"/>
    </xf>
    <xf numFmtId="0" fontId="24" fillId="0" borderId="98" xfId="22" applyFont="1" applyBorder="1" applyAlignment="1">
      <alignment vertical="center" textRotation="255" shrinkToFit="1"/>
    </xf>
    <xf numFmtId="0" fontId="6" fillId="0" borderId="10" xfId="11" applyFont="1" applyBorder="1" applyAlignment="1">
      <alignment horizontal="left" vertical="center" wrapText="1" shrinkToFit="1"/>
    </xf>
    <xf numFmtId="0" fontId="6" fillId="0" borderId="106" xfId="11" applyFont="1" applyBorder="1" applyAlignment="1">
      <alignment horizontal="left" vertical="center" shrinkToFit="1"/>
    </xf>
    <xf numFmtId="0" fontId="6" fillId="0" borderId="107" xfId="11" applyFont="1" applyBorder="1" applyAlignment="1">
      <alignment horizontal="left" vertical="center" shrinkToFit="1"/>
    </xf>
    <xf numFmtId="0" fontId="6" fillId="0" borderId="108" xfId="11" applyFont="1" applyBorder="1" applyAlignment="1">
      <alignment horizontal="left" vertical="center" shrinkToFit="1"/>
    </xf>
    <xf numFmtId="0" fontId="6" fillId="0" borderId="76" xfId="11" applyFont="1" applyBorder="1" applyAlignment="1">
      <alignment horizontal="left" vertical="center" shrinkToFit="1"/>
    </xf>
    <xf numFmtId="0" fontId="6" fillId="0" borderId="77" xfId="11" applyFont="1" applyBorder="1" applyAlignment="1">
      <alignment horizontal="left" vertical="center" shrinkToFit="1"/>
    </xf>
    <xf numFmtId="0" fontId="6" fillId="0" borderId="78" xfId="11" applyFont="1" applyBorder="1" applyAlignment="1">
      <alignment horizontal="left" vertical="center" shrinkToFit="1"/>
    </xf>
    <xf numFmtId="0" fontId="24" fillId="0" borderId="111" xfId="22" applyFont="1" applyBorder="1" applyAlignment="1">
      <alignment horizontal="left" vertical="center" shrinkToFit="1"/>
    </xf>
    <xf numFmtId="0" fontId="24" fillId="0" borderId="112" xfId="22" applyFont="1" applyBorder="1" applyAlignment="1">
      <alignment horizontal="left" vertical="center" shrinkToFit="1"/>
    </xf>
    <xf numFmtId="0" fontId="24" fillId="0" borderId="113" xfId="22" applyFont="1" applyBorder="1" applyAlignment="1">
      <alignment horizontal="left" vertical="center" shrinkToFit="1"/>
    </xf>
    <xf numFmtId="0" fontId="6" fillId="0" borderId="43" xfId="11" applyFont="1" applyBorder="1" applyAlignment="1">
      <alignment horizontal="left" vertical="center" shrinkToFit="1"/>
    </xf>
    <xf numFmtId="0" fontId="6" fillId="0" borderId="39" xfId="11" applyFont="1" applyBorder="1" applyAlignment="1">
      <alignment horizontal="left" vertical="center" shrinkToFit="1"/>
    </xf>
    <xf numFmtId="0" fontId="6" fillId="0" borderId="44" xfId="11" applyFont="1" applyBorder="1" applyAlignment="1">
      <alignment horizontal="left" vertical="center" shrinkToFit="1"/>
    </xf>
    <xf numFmtId="0" fontId="43" fillId="0" borderId="92" xfId="11" applyFont="1" applyBorder="1" applyAlignment="1">
      <alignment horizontal="left" vertical="center" shrinkToFit="1"/>
    </xf>
    <xf numFmtId="0" fontId="43" fillId="0" borderId="110" xfId="11" applyFont="1" applyBorder="1" applyAlignment="1">
      <alignment horizontal="left" vertical="center" shrinkToFit="1"/>
    </xf>
    <xf numFmtId="0" fontId="65" fillId="0" borderId="50" xfId="1" applyFont="1" applyBorder="1" applyAlignment="1">
      <alignment horizontal="left" vertical="center" wrapText="1"/>
    </xf>
    <xf numFmtId="0" fontId="65" fillId="0" borderId="21" xfId="1" applyFont="1" applyBorder="1" applyAlignment="1">
      <alignment horizontal="left" vertical="center" wrapText="1"/>
    </xf>
    <xf numFmtId="0" fontId="6" fillId="0" borderId="34" xfId="11" applyFont="1" applyBorder="1" applyAlignment="1">
      <alignment vertical="center" shrinkToFit="1"/>
    </xf>
    <xf numFmtId="0" fontId="6" fillId="0" borderId="38" xfId="11" applyFont="1" applyBorder="1" applyAlignment="1">
      <alignment horizontal="left" vertical="center" shrinkToFit="1"/>
    </xf>
    <xf numFmtId="0" fontId="6" fillId="0" borderId="46" xfId="11" applyFont="1" applyBorder="1" applyAlignment="1">
      <alignment horizontal="left" vertical="center" shrinkToFit="1"/>
    </xf>
    <xf numFmtId="0" fontId="6" fillId="0" borderId="19" xfId="11" applyFont="1" applyBorder="1" applyAlignment="1">
      <alignment horizontal="left" vertical="center" shrinkToFit="1"/>
    </xf>
    <xf numFmtId="0" fontId="6" fillId="0" borderId="12" xfId="11" applyFont="1" applyBorder="1" applyAlignment="1">
      <alignment horizontal="left" vertical="center" shrinkToFit="1"/>
    </xf>
    <xf numFmtId="0" fontId="9" fillId="0" borderId="50" xfId="11" applyFont="1" applyBorder="1" applyAlignment="1">
      <alignment vertical="center" wrapText="1"/>
    </xf>
    <xf numFmtId="0" fontId="9" fillId="0" borderId="21" xfId="11" applyFont="1" applyBorder="1" applyAlignment="1">
      <alignment vertical="center" wrapText="1"/>
    </xf>
    <xf numFmtId="0" fontId="18" fillId="0" borderId="2" xfId="11" applyFont="1" applyBorder="1" applyAlignment="1">
      <alignment horizontal="left" vertical="center" shrinkToFit="1"/>
    </xf>
    <xf numFmtId="0" fontId="73" fillId="0" borderId="3" xfId="11" applyFont="1" applyBorder="1" applyAlignment="1">
      <alignment horizontal="left" vertical="center" shrinkToFit="1"/>
    </xf>
    <xf numFmtId="0" fontId="24" fillId="0" borderId="24" xfId="22" applyFont="1" applyBorder="1" applyAlignment="1">
      <alignment horizontal="center" vertical="center" textRotation="255" shrinkToFit="1"/>
    </xf>
    <xf numFmtId="0" fontId="2" fillId="0" borderId="104" xfId="11" applyBorder="1" applyAlignment="1">
      <alignment horizontal="left" vertical="center" shrinkToFit="1"/>
    </xf>
    <xf numFmtId="0" fontId="2" fillId="0" borderId="61" xfId="11" applyBorder="1" applyAlignment="1">
      <alignment horizontal="left" vertical="center" shrinkToFit="1"/>
    </xf>
    <xf numFmtId="0" fontId="2" fillId="0" borderId="105" xfId="11" applyBorder="1" applyAlignment="1">
      <alignment horizontal="left" vertical="center" shrinkToFit="1"/>
    </xf>
    <xf numFmtId="0" fontId="2" fillId="0" borderId="10" xfId="11" applyBorder="1" applyAlignment="1">
      <alignment horizontal="left" vertical="center" shrinkToFit="1"/>
    </xf>
    <xf numFmtId="0" fontId="2" fillId="0" borderId="0" xfId="11" applyAlignment="1">
      <alignment horizontal="left" vertical="center" shrinkToFit="1"/>
    </xf>
    <xf numFmtId="0" fontId="2" fillId="0" borderId="45" xfId="11" applyBorder="1" applyAlignment="1">
      <alignment horizontal="left" vertical="center" shrinkToFit="1"/>
    </xf>
    <xf numFmtId="0" fontId="2" fillId="0" borderId="15" xfId="11" applyBorder="1" applyAlignment="1">
      <alignment horizontal="left" vertical="center" shrinkToFit="1"/>
    </xf>
    <xf numFmtId="0" fontId="2" fillId="0" borderId="7" xfId="11" applyBorder="1" applyAlignment="1">
      <alignment horizontal="left" vertical="center" shrinkToFit="1"/>
    </xf>
    <xf numFmtId="0" fontId="2" fillId="0" borderId="60" xfId="11" applyBorder="1" applyAlignment="1">
      <alignment horizontal="left" vertical="center" shrinkToFit="1"/>
    </xf>
    <xf numFmtId="0" fontId="2" fillId="0" borderId="106" xfId="11" applyBorder="1" applyAlignment="1">
      <alignment horizontal="left" vertical="center" shrinkToFit="1"/>
    </xf>
    <xf numFmtId="0" fontId="2" fillId="0" borderId="107" xfId="11" applyBorder="1" applyAlignment="1">
      <alignment horizontal="left" vertical="center" shrinkToFit="1"/>
    </xf>
    <xf numFmtId="0" fontId="2" fillId="0" borderId="108" xfId="11" applyBorder="1" applyAlignment="1">
      <alignment horizontal="left" vertical="center" shrinkToFit="1"/>
    </xf>
    <xf numFmtId="0" fontId="2" fillId="0" borderId="76" xfId="11" applyBorder="1" applyAlignment="1">
      <alignment horizontal="left" vertical="center" shrinkToFit="1"/>
    </xf>
    <xf numFmtId="0" fontId="2" fillId="0" borderId="77" xfId="11" applyBorder="1" applyAlignment="1">
      <alignment horizontal="left" vertical="center" shrinkToFit="1"/>
    </xf>
    <xf numFmtId="0" fontId="2" fillId="0" borderId="78" xfId="11" applyBorder="1" applyAlignment="1">
      <alignment horizontal="left" vertical="center" shrinkToFit="1"/>
    </xf>
    <xf numFmtId="0" fontId="24" fillId="0" borderId="114" xfId="22" applyFont="1" applyBorder="1" applyAlignment="1">
      <alignment horizontal="left" vertical="center" shrinkToFit="1"/>
    </xf>
    <xf numFmtId="0" fontId="24" fillId="0" borderId="115" xfId="22" applyFont="1" applyBorder="1" applyAlignment="1">
      <alignment horizontal="left" vertical="center" shrinkToFit="1"/>
    </xf>
    <xf numFmtId="0" fontId="24" fillId="0" borderId="116" xfId="22" applyFont="1" applyBorder="1" applyAlignment="1">
      <alignment horizontal="left" vertical="center" shrinkToFit="1"/>
    </xf>
    <xf numFmtId="0" fontId="2" fillId="0" borderId="107" xfId="1" applyBorder="1" applyAlignment="1">
      <alignment horizontal="left" vertical="center" shrinkToFit="1"/>
    </xf>
    <xf numFmtId="0" fontId="2" fillId="0" borderId="108" xfId="1" applyBorder="1" applyAlignment="1">
      <alignment horizontal="left" vertical="center" shrinkToFit="1"/>
    </xf>
    <xf numFmtId="0" fontId="2" fillId="0" borderId="77" xfId="1" applyBorder="1" applyAlignment="1">
      <alignment horizontal="left" vertical="center" shrinkToFit="1"/>
    </xf>
    <xf numFmtId="0" fontId="2" fillId="0" borderId="78" xfId="1" applyBorder="1" applyAlignment="1">
      <alignment horizontal="left" vertical="center" shrinkToFit="1"/>
    </xf>
    <xf numFmtId="0" fontId="2" fillId="0" borderId="106" xfId="11" applyBorder="1" applyAlignment="1">
      <alignment horizontal="left" vertical="center" wrapText="1" shrinkToFit="1"/>
    </xf>
    <xf numFmtId="0" fontId="2" fillId="0" borderId="76" xfId="11" applyBorder="1" applyAlignment="1">
      <alignment horizontal="left" vertical="center" wrapText="1" shrinkToFit="1"/>
    </xf>
    <xf numFmtId="0" fontId="6" fillId="0" borderId="1" xfId="11" applyFont="1" applyBorder="1" applyAlignment="1">
      <alignment horizontal="left" vertical="center" shrinkToFit="1"/>
    </xf>
    <xf numFmtId="0" fontId="2" fillId="0" borderId="282" xfId="11" applyBorder="1" applyAlignment="1">
      <alignment horizontal="left" vertical="center" shrinkToFit="1"/>
    </xf>
    <xf numFmtId="0" fontId="24" fillId="0" borderId="11" xfId="22" applyFont="1" applyBorder="1" applyAlignment="1">
      <alignment horizontal="left" vertical="center" shrinkToFit="1"/>
    </xf>
    <xf numFmtId="0" fontId="24" fillId="0" borderId="38" xfId="22" applyFont="1" applyBorder="1" applyAlignment="1">
      <alignment horizontal="left" vertical="center" shrinkToFit="1"/>
    </xf>
    <xf numFmtId="0" fontId="24" fillId="0" borderId="30" xfId="22" applyFont="1" applyBorder="1" applyAlignment="1">
      <alignment horizontal="left" vertical="center" shrinkToFit="1"/>
    </xf>
    <xf numFmtId="0" fontId="9" fillId="0" borderId="103" xfId="11" applyFont="1" applyBorder="1" applyAlignment="1">
      <alignment vertical="center" wrapText="1"/>
    </xf>
    <xf numFmtId="0" fontId="23" fillId="0" borderId="21" xfId="22" applyFont="1" applyBorder="1" applyAlignment="1">
      <alignment vertical="center" wrapText="1"/>
    </xf>
    <xf numFmtId="0" fontId="65" fillId="0" borderId="288" xfId="1" applyFont="1" applyBorder="1" applyAlignment="1">
      <alignment vertical="center" wrapText="1"/>
    </xf>
    <xf numFmtId="0" fontId="23" fillId="0" borderId="287" xfId="22" applyFont="1" applyBorder="1" applyAlignment="1">
      <alignment vertical="center" wrapText="1"/>
    </xf>
    <xf numFmtId="0" fontId="6" fillId="0" borderId="63" xfId="11" applyFont="1" applyBorder="1" applyAlignment="1">
      <alignment horizontal="center" vertical="center" wrapText="1"/>
    </xf>
    <xf numFmtId="0" fontId="6" fillId="0" borderId="45" xfId="11" applyFont="1" applyBorder="1" applyAlignment="1">
      <alignment horizontal="center" vertical="center" wrapText="1"/>
    </xf>
    <xf numFmtId="0" fontId="6" fillId="0" borderId="72" xfId="11" applyFont="1" applyBorder="1" applyAlignment="1">
      <alignment horizontal="center" vertical="center" wrapText="1"/>
    </xf>
    <xf numFmtId="0" fontId="39" fillId="0" borderId="17" xfId="11" applyFont="1" applyBorder="1" applyAlignment="1">
      <alignment horizontal="center" vertical="center"/>
    </xf>
    <xf numFmtId="0" fontId="6" fillId="0" borderId="31" xfId="11" applyFont="1" applyBorder="1" applyAlignment="1">
      <alignment horizontal="center" vertical="center"/>
    </xf>
    <xf numFmtId="0" fontId="14" fillId="0" borderId="0" xfId="1" applyFont="1" applyAlignment="1">
      <alignment vertical="center" wrapText="1"/>
    </xf>
    <xf numFmtId="0" fontId="88" fillId="0" borderId="0" xfId="1" applyFont="1" applyAlignment="1">
      <alignment horizontal="left" vertical="top" wrapText="1"/>
    </xf>
    <xf numFmtId="0" fontId="88" fillId="0" borderId="0" xfId="1" applyFont="1" applyAlignment="1">
      <alignment horizontal="left" vertical="top"/>
    </xf>
    <xf numFmtId="0" fontId="14" fillId="0" borderId="0" xfId="1" applyFont="1" applyAlignment="1">
      <alignment horizontal="left" vertical="top" wrapText="1"/>
    </xf>
    <xf numFmtId="0" fontId="73" fillId="5" borderId="2" xfId="11" applyFont="1" applyFill="1" applyBorder="1" applyAlignment="1">
      <alignment horizontal="left" vertical="center" shrinkToFit="1"/>
    </xf>
    <xf numFmtId="0" fontId="73" fillId="5" borderId="3" xfId="11" applyFont="1" applyFill="1" applyBorder="1" applyAlignment="1">
      <alignment horizontal="left" vertical="center" shrinkToFit="1"/>
    </xf>
    <xf numFmtId="0" fontId="6" fillId="0" borderId="0" xfId="0" applyFont="1" applyAlignment="1">
      <alignment vertical="center"/>
    </xf>
    <xf numFmtId="0" fontId="7" fillId="0" borderId="0" xfId="0" applyFont="1" applyAlignment="1">
      <alignment horizontal="center" vertical="center"/>
    </xf>
    <xf numFmtId="0" fontId="6" fillId="6" borderId="9" xfId="0" applyFont="1" applyFill="1" applyBorder="1" applyAlignment="1">
      <alignment horizontal="left" vertical="center" wrapText="1"/>
    </xf>
    <xf numFmtId="0" fontId="6" fillId="6" borderId="9" xfId="0" applyFont="1" applyFill="1" applyBorder="1" applyAlignment="1">
      <alignment horizontal="left" vertical="center"/>
    </xf>
    <xf numFmtId="0" fontId="6" fillId="6" borderId="41" xfId="0" applyFont="1" applyFill="1" applyBorder="1" applyAlignment="1">
      <alignment horizontal="left" vertical="center"/>
    </xf>
    <xf numFmtId="0" fontId="6" fillId="6" borderId="50" xfId="0" applyFont="1" applyFill="1" applyBorder="1" applyAlignment="1">
      <alignment horizontal="left" vertical="center" wrapText="1"/>
    </xf>
    <xf numFmtId="0" fontId="0" fillId="0" borderId="51" xfId="0" applyBorder="1" applyAlignment="1">
      <alignment horizontal="left" vertical="center" wrapText="1"/>
    </xf>
    <xf numFmtId="0" fontId="0" fillId="0" borderId="21" xfId="0" applyBorder="1" applyAlignment="1">
      <alignment horizontal="left" vertical="center" wrapText="1"/>
    </xf>
    <xf numFmtId="0" fontId="10" fillId="0" borderId="0" xfId="1" applyFont="1" applyAlignment="1">
      <alignment horizontal="center" vertical="center"/>
    </xf>
    <xf numFmtId="0" fontId="6" fillId="0" borderId="0" xfId="1" applyFont="1" applyAlignment="1">
      <alignment horizontal="left" vertical="top" wrapText="1"/>
    </xf>
    <xf numFmtId="0" fontId="2" fillId="0" borderId="0" xfId="0" applyFont="1" applyAlignment="1">
      <alignment horizontal="left" vertical="top" wrapText="1"/>
    </xf>
    <xf numFmtId="0" fontId="10" fillId="0" borderId="2" xfId="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10" fillId="6" borderId="2" xfId="1" applyFont="1" applyFill="1" applyBorder="1" applyAlignment="1">
      <alignment horizontal="center" vertical="center"/>
    </xf>
    <xf numFmtId="0" fontId="0" fillId="6" borderId="2" xfId="0" applyFill="1" applyBorder="1" applyAlignment="1">
      <alignment horizontal="center" vertical="center"/>
    </xf>
    <xf numFmtId="0" fontId="17" fillId="0" borderId="2" xfId="7" applyFont="1" applyBorder="1" applyAlignment="1">
      <alignment horizontal="left" vertical="center" wrapText="1"/>
    </xf>
    <xf numFmtId="0" fontId="2" fillId="0" borderId="2" xfId="7" applyBorder="1" applyAlignment="1">
      <alignment horizontal="left" vertical="center" wrapText="1"/>
    </xf>
    <xf numFmtId="0" fontId="10" fillId="0" borderId="2" xfId="1" applyFont="1" applyBorder="1" applyAlignment="1">
      <alignment horizontal="center" vertical="center"/>
    </xf>
    <xf numFmtId="0" fontId="0" fillId="0" borderId="2" xfId="7" applyFont="1" applyBorder="1" applyAlignment="1">
      <alignment horizontal="left" vertical="center" wrapText="1"/>
    </xf>
    <xf numFmtId="0" fontId="6" fillId="6" borderId="81" xfId="1" applyFont="1" applyFill="1" applyBorder="1" applyAlignment="1">
      <alignment horizontal="center" vertical="center"/>
    </xf>
    <xf numFmtId="0" fontId="6" fillId="6" borderId="79" xfId="1" applyFont="1" applyFill="1" applyBorder="1" applyAlignment="1">
      <alignment horizontal="center" vertical="center"/>
    </xf>
    <xf numFmtId="0" fontId="6" fillId="6" borderId="80" xfId="1" applyFont="1" applyFill="1" applyBorder="1" applyAlignment="1">
      <alignment horizontal="center" vertical="center"/>
    </xf>
    <xf numFmtId="0" fontId="6" fillId="4" borderId="81" xfId="2" applyFont="1" applyFill="1" applyBorder="1" applyAlignment="1">
      <alignment horizontal="center" vertical="center" wrapText="1"/>
    </xf>
    <xf numFmtId="0" fontId="6" fillId="4" borderId="79" xfId="2" applyFont="1" applyFill="1" applyBorder="1" applyAlignment="1">
      <alignment horizontal="center" vertical="center" wrapText="1"/>
    </xf>
    <xf numFmtId="0" fontId="6" fillId="4" borderId="80" xfId="2" applyFont="1" applyFill="1" applyBorder="1" applyAlignment="1">
      <alignment horizontal="center" vertical="center" wrapText="1"/>
    </xf>
    <xf numFmtId="0" fontId="6" fillId="0" borderId="82" xfId="1" applyFont="1" applyBorder="1">
      <alignment vertical="center"/>
    </xf>
    <xf numFmtId="0" fontId="6" fillId="0" borderId="56" xfId="1" applyFont="1" applyBorder="1">
      <alignment vertical="center"/>
    </xf>
    <xf numFmtId="0" fontId="6" fillId="0" borderId="85" xfId="1" applyFont="1" applyBorder="1">
      <alignment vertical="center"/>
    </xf>
    <xf numFmtId="0" fontId="6" fillId="0" borderId="54" xfId="1" applyFont="1" applyBorder="1">
      <alignment vertical="center"/>
    </xf>
    <xf numFmtId="0" fontId="6" fillId="0" borderId="86" xfId="1" applyFont="1" applyBorder="1">
      <alignment vertical="center"/>
    </xf>
    <xf numFmtId="0" fontId="6" fillId="0" borderId="58" xfId="1" applyFont="1" applyBorder="1">
      <alignment vertical="center"/>
    </xf>
    <xf numFmtId="0" fontId="6" fillId="0" borderId="43" xfId="1" applyFont="1" applyBorder="1" applyAlignment="1">
      <alignment vertical="center" wrapText="1"/>
    </xf>
    <xf numFmtId="0" fontId="0" fillId="0" borderId="39" xfId="0" applyBorder="1" applyAlignment="1">
      <alignment vertical="center" wrapText="1"/>
    </xf>
    <xf numFmtId="0" fontId="0" fillId="0" borderId="94" xfId="0" applyBorder="1" applyAlignment="1">
      <alignment vertical="center" wrapText="1"/>
    </xf>
    <xf numFmtId="0" fontId="6" fillId="0" borderId="1" xfId="1" applyFont="1" applyBorder="1" applyAlignment="1">
      <alignment vertical="center" wrapText="1"/>
    </xf>
    <xf numFmtId="0" fontId="2" fillId="0" borderId="33" xfId="0" applyFont="1" applyBorder="1" applyAlignment="1">
      <alignment vertical="center" wrapText="1"/>
    </xf>
    <xf numFmtId="0" fontId="2" fillId="0" borderId="71" xfId="0" applyFont="1" applyBorder="1" applyAlignment="1">
      <alignment vertical="center" wrapText="1"/>
    </xf>
    <xf numFmtId="0" fontId="0" fillId="0" borderId="33" xfId="0" applyBorder="1" applyAlignment="1">
      <alignment vertical="center" wrapText="1"/>
    </xf>
    <xf numFmtId="0" fontId="0" fillId="0" borderId="71" xfId="0" applyBorder="1" applyAlignment="1">
      <alignment vertical="center" wrapText="1"/>
    </xf>
    <xf numFmtId="0" fontId="6" fillId="0" borderId="1" xfId="1" applyFont="1" applyBorder="1" applyAlignment="1">
      <alignment horizontal="left" vertical="center" wrapText="1"/>
    </xf>
    <xf numFmtId="0" fontId="0" fillId="0" borderId="33" xfId="0" applyBorder="1" applyAlignment="1">
      <alignment horizontal="left" vertical="center" wrapText="1"/>
    </xf>
    <xf numFmtId="0" fontId="0" fillId="0" borderId="71" xfId="0" applyBorder="1" applyAlignment="1">
      <alignment horizontal="left" vertical="center" wrapText="1"/>
    </xf>
    <xf numFmtId="0" fontId="6" fillId="0" borderId="39" xfId="1" applyFont="1" applyBorder="1" applyAlignment="1">
      <alignment vertical="top" wrapText="1"/>
    </xf>
    <xf numFmtId="0" fontId="0" fillId="0" borderId="39" xfId="0" applyBorder="1" applyAlignment="1">
      <alignment vertical="top"/>
    </xf>
    <xf numFmtId="0" fontId="6" fillId="0" borderId="81" xfId="1" applyFont="1" applyBorder="1">
      <alignment vertical="center"/>
    </xf>
    <xf numFmtId="0" fontId="6" fillId="0" borderId="79" xfId="1" applyFont="1" applyBorder="1">
      <alignment vertical="center"/>
    </xf>
    <xf numFmtId="0" fontId="6" fillId="0" borderId="80" xfId="1" applyFont="1" applyBorder="1">
      <alignment vertical="center"/>
    </xf>
    <xf numFmtId="0" fontId="6" fillId="0" borderId="87" xfId="1" applyFont="1" applyBorder="1">
      <alignment vertical="center"/>
    </xf>
    <xf numFmtId="0" fontId="6" fillId="0" borderId="83" xfId="1" applyFont="1" applyBorder="1">
      <alignment vertical="center"/>
    </xf>
    <xf numFmtId="0" fontId="6" fillId="0" borderId="84" xfId="1" applyFont="1" applyBorder="1">
      <alignment vertical="center"/>
    </xf>
    <xf numFmtId="0" fontId="6" fillId="0" borderId="55" xfId="1" applyFont="1" applyBorder="1">
      <alignment vertical="center"/>
    </xf>
    <xf numFmtId="0" fontId="6" fillId="0" borderId="0" xfId="1" applyFont="1" applyAlignment="1">
      <alignment vertical="center" wrapText="1"/>
    </xf>
    <xf numFmtId="0" fontId="6" fillId="0" borderId="1" xfId="1" applyFont="1" applyBorder="1" applyAlignment="1">
      <alignment vertical="top" wrapText="1"/>
    </xf>
    <xf numFmtId="0" fontId="2" fillId="0" borderId="33" xfId="0" applyFont="1" applyBorder="1" applyAlignment="1">
      <alignment vertical="top" wrapText="1"/>
    </xf>
    <xf numFmtId="0" fontId="2" fillId="0" borderId="34" xfId="0" applyFont="1" applyBorder="1" applyAlignment="1">
      <alignment vertical="top" wrapText="1"/>
    </xf>
    <xf numFmtId="0" fontId="6" fillId="0" borderId="59" xfId="1" applyFont="1" applyBorder="1">
      <alignment vertical="center"/>
    </xf>
    <xf numFmtId="0" fontId="32" fillId="9" borderId="127" xfId="0" applyFont="1" applyFill="1" applyBorder="1" applyAlignment="1">
      <alignment horizontal="left" vertical="top" wrapText="1"/>
    </xf>
    <xf numFmtId="0" fontId="32" fillId="9" borderId="95" xfId="0" applyFont="1" applyFill="1" applyBorder="1" applyAlignment="1">
      <alignment horizontal="left" vertical="top" wrapText="1"/>
    </xf>
    <xf numFmtId="0" fontId="32" fillId="9" borderId="65" xfId="0" applyFont="1" applyFill="1" applyBorder="1" applyAlignment="1">
      <alignment horizontal="left" vertical="top" wrapText="1"/>
    </xf>
    <xf numFmtId="0" fontId="32" fillId="9" borderId="117" xfId="0" applyFont="1" applyFill="1" applyBorder="1" applyAlignment="1">
      <alignment horizontal="left" vertical="top" wrapText="1"/>
    </xf>
    <xf numFmtId="0" fontId="32" fillId="9" borderId="96" xfId="0" applyFont="1" applyFill="1" applyBorder="1" applyAlignment="1">
      <alignment horizontal="left" vertical="top" wrapText="1"/>
    </xf>
    <xf numFmtId="0" fontId="32" fillId="9" borderId="66" xfId="0" applyFont="1" applyFill="1" applyBorder="1" applyAlignment="1">
      <alignment horizontal="left" vertical="top" wrapText="1"/>
    </xf>
    <xf numFmtId="0" fontId="32" fillId="9" borderId="119" xfId="0" applyFont="1" applyFill="1" applyBorder="1" applyAlignment="1">
      <alignment horizontal="left" vertical="top" wrapText="1"/>
    </xf>
    <xf numFmtId="0" fontId="32" fillId="9" borderId="128" xfId="0" applyFont="1" applyFill="1" applyBorder="1" applyAlignment="1">
      <alignment horizontal="left" vertical="top" wrapText="1"/>
    </xf>
    <xf numFmtId="0" fontId="32" fillId="9" borderId="120" xfId="0" applyFont="1" applyFill="1" applyBorder="1" applyAlignment="1">
      <alignment horizontal="left" vertical="top" wrapText="1"/>
    </xf>
    <xf numFmtId="0" fontId="32" fillId="9" borderId="18" xfId="0" applyFont="1" applyFill="1" applyBorder="1" applyAlignment="1">
      <alignment horizontal="left" vertical="center" wrapText="1"/>
    </xf>
    <xf numFmtId="0" fontId="32" fillId="9" borderId="33" xfId="0" applyFont="1" applyFill="1" applyBorder="1" applyAlignment="1">
      <alignment horizontal="left" vertical="center" wrapText="1"/>
    </xf>
    <xf numFmtId="0" fontId="32" fillId="9" borderId="28" xfId="0" applyFont="1" applyFill="1" applyBorder="1" applyAlignment="1">
      <alignment horizontal="left" vertical="center" wrapText="1"/>
    </xf>
    <xf numFmtId="0" fontId="26" fillId="0" borderId="17"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31" xfId="0" applyFont="1" applyBorder="1" applyAlignment="1">
      <alignment horizontal="center" vertical="center" wrapText="1"/>
    </xf>
    <xf numFmtId="0" fontId="32" fillId="9" borderId="88" xfId="0" applyFont="1" applyFill="1" applyBorder="1" applyAlignment="1">
      <alignment horizontal="left" vertical="top" wrapText="1"/>
    </xf>
    <xf numFmtId="0" fontId="32" fillId="9" borderId="122" xfId="0" applyFont="1" applyFill="1" applyBorder="1" applyAlignment="1">
      <alignment horizontal="left" vertical="top" wrapText="1"/>
    </xf>
    <xf numFmtId="0" fontId="32" fillId="9" borderId="64" xfId="0" applyFont="1" applyFill="1" applyBorder="1" applyAlignment="1">
      <alignment horizontal="left" vertical="top" wrapText="1"/>
    </xf>
    <xf numFmtId="0" fontId="32" fillId="9" borderId="121" xfId="0" applyFont="1" applyFill="1" applyBorder="1" applyAlignment="1">
      <alignment horizontal="left" vertical="top" wrapText="1"/>
    </xf>
    <xf numFmtId="0" fontId="32" fillId="9" borderId="123" xfId="0" applyFont="1" applyFill="1" applyBorder="1" applyAlignment="1">
      <alignment horizontal="left" vertical="top" wrapText="1"/>
    </xf>
    <xf numFmtId="0" fontId="34" fillId="0" borderId="0" xfId="0" applyFont="1" applyAlignment="1">
      <alignment horizontal="left" vertical="center" wrapText="1"/>
    </xf>
    <xf numFmtId="0" fontId="34" fillId="0" borderId="0" xfId="0" applyFont="1" applyAlignment="1">
      <alignment vertical="center" wrapText="1"/>
    </xf>
    <xf numFmtId="0" fontId="34" fillId="9" borderId="18" xfId="0" applyFont="1" applyFill="1" applyBorder="1" applyAlignment="1">
      <alignment horizontal="left" vertical="center" wrapText="1"/>
    </xf>
    <xf numFmtId="0" fontId="34" fillId="9" borderId="28" xfId="0" applyFont="1" applyFill="1" applyBorder="1" applyAlignment="1">
      <alignment horizontal="left" vertical="center" wrapText="1"/>
    </xf>
    <xf numFmtId="0" fontId="34" fillId="0" borderId="1" xfId="0" applyFont="1" applyBorder="1" applyAlignment="1">
      <alignment horizontal="left" vertical="center"/>
    </xf>
    <xf numFmtId="0" fontId="34" fillId="0" borderId="34" xfId="0" applyFont="1" applyBorder="1" applyAlignment="1">
      <alignment horizontal="left" vertical="center"/>
    </xf>
    <xf numFmtId="0" fontId="34" fillId="0" borderId="0" xfId="0" applyFont="1" applyAlignment="1">
      <alignment horizontal="left" vertical="top" wrapText="1"/>
    </xf>
    <xf numFmtId="0" fontId="34" fillId="0" borderId="43" xfId="0" applyFont="1" applyBorder="1" applyAlignment="1">
      <alignment horizontal="left" vertical="top" wrapText="1"/>
    </xf>
    <xf numFmtId="0" fontId="34" fillId="0" borderId="44" xfId="0" applyFont="1" applyBorder="1" applyAlignment="1">
      <alignment horizontal="left" vertical="top" wrapText="1"/>
    </xf>
    <xf numFmtId="0" fontId="34" fillId="0" borderId="11" xfId="0" applyFont="1" applyBorder="1" applyAlignment="1">
      <alignment horizontal="left" vertical="top" wrapText="1"/>
    </xf>
    <xf numFmtId="0" fontId="34" fillId="0" borderId="46" xfId="0" applyFont="1" applyBorder="1" applyAlignment="1">
      <alignment horizontal="left" vertical="top" wrapText="1"/>
    </xf>
    <xf numFmtId="0" fontId="34" fillId="9" borderId="33" xfId="0" applyFont="1" applyFill="1" applyBorder="1" applyAlignment="1">
      <alignment horizontal="left" vertical="center" wrapText="1"/>
    </xf>
    <xf numFmtId="0" fontId="34" fillId="0" borderId="1" xfId="0" applyFont="1" applyBorder="1" applyAlignment="1">
      <alignment horizontal="left" vertical="top" wrapText="1"/>
    </xf>
    <xf numFmtId="0" fontId="34" fillId="0" borderId="33" xfId="0" applyFont="1" applyBorder="1" applyAlignment="1">
      <alignment horizontal="left" vertical="top" wrapText="1"/>
    </xf>
    <xf numFmtId="0" fontId="34" fillId="0" borderId="34" xfId="0" applyFont="1" applyBorder="1" applyAlignment="1">
      <alignment horizontal="left" vertical="top" wrapText="1"/>
    </xf>
    <xf numFmtId="0" fontId="52" fillId="0" borderId="0" xfId="0" applyFont="1" applyAlignment="1">
      <alignment horizontal="left" vertical="center" wrapText="1"/>
    </xf>
    <xf numFmtId="0" fontId="52" fillId="0" borderId="0" xfId="0" applyFont="1" applyAlignment="1">
      <alignment horizontal="center" vertical="center"/>
    </xf>
    <xf numFmtId="0" fontId="6" fillId="0" borderId="0" xfId="0" applyFont="1" applyAlignment="1">
      <alignment horizontal="right" vertical="center"/>
    </xf>
    <xf numFmtId="0" fontId="9" fillId="0" borderId="2" xfId="0" applyFont="1" applyBorder="1" applyAlignment="1">
      <alignment vertical="center"/>
    </xf>
    <xf numFmtId="0" fontId="45" fillId="0" borderId="2" xfId="0" applyFont="1" applyBorder="1" applyAlignment="1">
      <alignment vertical="center"/>
    </xf>
    <xf numFmtId="0" fontId="6" fillId="0" borderId="2" xfId="0" applyFont="1" applyBorder="1" applyAlignment="1">
      <alignment vertical="center"/>
    </xf>
    <xf numFmtId="0" fontId="9" fillId="0" borderId="1" xfId="0" applyFont="1" applyBorder="1" applyAlignment="1">
      <alignment horizontal="left" vertical="center"/>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9" fillId="0" borderId="1"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6" fillId="0" borderId="1"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2" xfId="0" applyFont="1" applyBorder="1" applyAlignment="1">
      <alignment horizontal="center" vertical="center"/>
    </xf>
    <xf numFmtId="0" fontId="9" fillId="0" borderId="33" xfId="0" applyFont="1" applyBorder="1" applyAlignment="1">
      <alignment horizontal="left" vertical="center" shrinkToFit="1"/>
    </xf>
    <xf numFmtId="0" fontId="9" fillId="0" borderId="33" xfId="0" applyFont="1" applyBorder="1" applyAlignment="1">
      <alignment vertical="center"/>
    </xf>
    <xf numFmtId="0" fontId="6" fillId="0" borderId="33" xfId="0" applyFont="1" applyBorder="1" applyAlignment="1">
      <alignment vertical="center"/>
    </xf>
    <xf numFmtId="0" fontId="9" fillId="0" borderId="2" xfId="0" applyFont="1" applyBorder="1" applyAlignment="1">
      <alignment vertical="center" shrinkToFit="1"/>
    </xf>
    <xf numFmtId="0" fontId="6" fillId="0" borderId="1" xfId="0" applyFont="1" applyBorder="1" applyAlignment="1">
      <alignment vertical="center"/>
    </xf>
    <xf numFmtId="0" fontId="45" fillId="0" borderId="34" xfId="0" applyFont="1" applyBorder="1" applyAlignment="1">
      <alignment vertical="center"/>
    </xf>
    <xf numFmtId="0" fontId="11" fillId="0" borderId="2" xfId="0" applyFont="1" applyBorder="1" applyAlignment="1">
      <alignment horizontal="center" vertical="center"/>
    </xf>
    <xf numFmtId="0" fontId="45" fillId="0" borderId="33" xfId="0" applyFont="1" applyBorder="1" applyAlignment="1">
      <alignment vertical="center"/>
    </xf>
    <xf numFmtId="0" fontId="9" fillId="0" borderId="34" xfId="0" applyFont="1" applyBorder="1" applyAlignment="1">
      <alignment vertical="center"/>
    </xf>
    <xf numFmtId="0" fontId="9" fillId="0" borderId="1" xfId="0" applyFont="1" applyBorder="1" applyAlignment="1">
      <alignment vertical="center"/>
    </xf>
    <xf numFmtId="0" fontId="11" fillId="0" borderId="129" xfId="0" applyFont="1" applyBorder="1" applyAlignment="1">
      <alignment vertical="top"/>
    </xf>
    <xf numFmtId="0" fontId="11" fillId="0" borderId="2" xfId="0" applyFont="1" applyBorder="1" applyAlignment="1">
      <alignment vertical="top"/>
    </xf>
    <xf numFmtId="0" fontId="11" fillId="0" borderId="43" xfId="0" applyFont="1" applyBorder="1" applyAlignment="1">
      <alignment horizontal="left" vertical="top"/>
    </xf>
    <xf numFmtId="0" fontId="6" fillId="0" borderId="39" xfId="0" applyFont="1" applyBorder="1" applyAlignment="1">
      <alignment horizontal="left" vertical="top"/>
    </xf>
    <xf numFmtId="0" fontId="6" fillId="0" borderId="44" xfId="0" applyFont="1" applyBorder="1" applyAlignment="1">
      <alignment horizontal="left" vertical="top"/>
    </xf>
    <xf numFmtId="0" fontId="6" fillId="0" borderId="10" xfId="0" applyFont="1" applyBorder="1" applyAlignment="1">
      <alignment horizontal="left" vertical="top"/>
    </xf>
    <xf numFmtId="0" fontId="6" fillId="0" borderId="0" xfId="0" applyFont="1" applyAlignment="1">
      <alignment horizontal="left" vertical="top"/>
    </xf>
    <xf numFmtId="0" fontId="6" fillId="0" borderId="45" xfId="0" applyFont="1" applyBorder="1" applyAlignment="1">
      <alignment horizontal="left" vertical="top"/>
    </xf>
    <xf numFmtId="0" fontId="6" fillId="0" borderId="11" xfId="0" applyFont="1" applyBorder="1" applyAlignment="1">
      <alignment horizontal="left" vertical="top"/>
    </xf>
    <xf numFmtId="0" fontId="6" fillId="0" borderId="38" xfId="0" applyFont="1" applyBorder="1" applyAlignment="1">
      <alignment horizontal="left" vertical="top"/>
    </xf>
    <xf numFmtId="0" fontId="6" fillId="0" borderId="46" xfId="0" applyFont="1" applyBorder="1" applyAlignment="1">
      <alignment horizontal="left" vertical="top"/>
    </xf>
    <xf numFmtId="0" fontId="11" fillId="0" borderId="39" xfId="0" applyFont="1" applyBorder="1" applyAlignment="1">
      <alignment vertical="center" wrapText="1"/>
    </xf>
    <xf numFmtId="0" fontId="6" fillId="0" borderId="39" xfId="0" applyFont="1" applyBorder="1" applyAlignment="1">
      <alignment vertical="center" wrapText="1"/>
    </xf>
    <xf numFmtId="0" fontId="6" fillId="0" borderId="0" xfId="0" applyFont="1" applyAlignment="1">
      <alignment vertical="center" wrapText="1"/>
    </xf>
    <xf numFmtId="0" fontId="6" fillId="0" borderId="43" xfId="0" applyFont="1" applyBorder="1" applyAlignment="1">
      <alignment horizontal="right" vertical="center"/>
    </xf>
    <xf numFmtId="0" fontId="6" fillId="0" borderId="39" xfId="0" applyFont="1" applyBorder="1" applyAlignment="1">
      <alignment horizontal="right" vertical="center"/>
    </xf>
    <xf numFmtId="0" fontId="6" fillId="0" borderId="44" xfId="0" applyFont="1" applyBorder="1" applyAlignment="1">
      <alignment horizontal="right" vertical="center"/>
    </xf>
    <xf numFmtId="0" fontId="6" fillId="0" borderId="88" xfId="0" applyFont="1" applyBorder="1" applyAlignment="1">
      <alignment horizontal="right" vertical="center"/>
    </xf>
    <xf numFmtId="0" fontId="6" fillId="0" borderId="89" xfId="0" applyFont="1" applyBorder="1" applyAlignment="1">
      <alignment horizontal="right" vertical="center"/>
    </xf>
    <xf numFmtId="0" fontId="6" fillId="0" borderId="90" xfId="0" applyFont="1" applyBorder="1" applyAlignment="1">
      <alignment horizontal="right" vertical="center"/>
    </xf>
    <xf numFmtId="0" fontId="6" fillId="0" borderId="2" xfId="0" applyFont="1" applyBorder="1" applyAlignment="1">
      <alignment horizontal="right" vertical="center"/>
    </xf>
    <xf numFmtId="0" fontId="6" fillId="0" borderId="67" xfId="0" applyFont="1" applyBorder="1" applyAlignment="1">
      <alignment horizontal="right" vertical="center"/>
    </xf>
    <xf numFmtId="0" fontId="11" fillId="0" borderId="19" xfId="0" applyFont="1" applyBorder="1" applyAlignment="1">
      <alignment vertical="top"/>
    </xf>
    <xf numFmtId="0" fontId="46" fillId="0" borderId="38" xfId="0" applyFont="1" applyBorder="1" applyAlignment="1">
      <alignment vertical="center"/>
    </xf>
    <xf numFmtId="0" fontId="6" fillId="0" borderId="38" xfId="0" applyFont="1" applyBorder="1" applyAlignment="1">
      <alignment vertical="center"/>
    </xf>
    <xf numFmtId="0" fontId="6" fillId="0" borderId="38" xfId="0" applyFont="1" applyBorder="1" applyAlignment="1">
      <alignment horizontal="left" vertical="center"/>
    </xf>
    <xf numFmtId="0" fontId="6" fillId="0" borderId="39" xfId="0" applyFont="1" applyBorder="1" applyAlignment="1">
      <alignment horizontal="left" vertical="center" wrapText="1"/>
    </xf>
    <xf numFmtId="0" fontId="6" fillId="0" borderId="0" xfId="0" applyFont="1" applyAlignment="1">
      <alignment horizontal="left" vertical="center" wrapText="1"/>
    </xf>
    <xf numFmtId="0" fontId="6" fillId="0" borderId="67"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70" xfId="0" applyFont="1" applyBorder="1" applyAlignment="1">
      <alignment horizontal="center" vertical="center" textRotation="255"/>
    </xf>
    <xf numFmtId="0" fontId="24" fillId="0" borderId="2" xfId="0" applyFont="1" applyBorder="1" applyAlignment="1">
      <alignment horizontal="left" vertical="center"/>
    </xf>
    <xf numFmtId="0" fontId="29" fillId="0" borderId="0" xfId="0" applyFont="1" applyAlignment="1">
      <alignment horizontal="center" vertical="center"/>
    </xf>
    <xf numFmtId="0" fontId="28" fillId="0" borderId="0" xfId="0" applyFont="1" applyAlignment="1">
      <alignment horizontal="center" vertical="center"/>
    </xf>
    <xf numFmtId="0" fontId="24" fillId="0" borderId="0" xfId="0" applyFont="1" applyAlignment="1">
      <alignment horizontal="center" vertical="center"/>
    </xf>
    <xf numFmtId="0" fontId="28" fillId="0" borderId="0" xfId="0" applyFont="1" applyAlignment="1">
      <alignment horizontal="left" vertical="center" wrapText="1"/>
    </xf>
    <xf numFmtId="0" fontId="28" fillId="0" borderId="0" xfId="0" applyFont="1" applyAlignment="1">
      <alignment vertical="center" wrapText="1"/>
    </xf>
    <xf numFmtId="0" fontId="24" fillId="0" borderId="2" xfId="0" applyFont="1" applyBorder="1" applyAlignment="1">
      <alignment vertical="center"/>
    </xf>
    <xf numFmtId="0" fontId="24" fillId="5" borderId="2" xfId="0" applyFont="1" applyFill="1" applyBorder="1" applyAlignment="1">
      <alignment horizontal="left" vertical="center"/>
    </xf>
    <xf numFmtId="0" fontId="24" fillId="5" borderId="2" xfId="0" applyFont="1" applyFill="1" applyBorder="1" applyAlignment="1">
      <alignment horizontal="left" vertical="center" wrapText="1"/>
    </xf>
    <xf numFmtId="0" fontId="24" fillId="5" borderId="2" xfId="0" applyFont="1" applyFill="1" applyBorder="1" applyAlignment="1">
      <alignment vertical="center"/>
    </xf>
    <xf numFmtId="0" fontId="24" fillId="0" borderId="2" xfId="0" applyFont="1" applyBorder="1" applyAlignment="1">
      <alignment vertical="center" shrinkToFit="1"/>
    </xf>
    <xf numFmtId="58" fontId="24" fillId="5" borderId="2" xfId="0" applyNumberFormat="1" applyFont="1" applyFill="1" applyBorder="1" applyAlignment="1">
      <alignment horizontal="left" vertical="center"/>
    </xf>
    <xf numFmtId="0" fontId="24" fillId="0" borderId="43" xfId="0" applyFont="1" applyBorder="1" applyAlignment="1">
      <alignment horizontal="left" vertical="center" wrapText="1"/>
    </xf>
    <xf numFmtId="0" fontId="24" fillId="0" borderId="44" xfId="0" applyFont="1" applyBorder="1" applyAlignment="1">
      <alignment horizontal="left" vertical="center" wrapText="1"/>
    </xf>
    <xf numFmtId="0" fontId="24" fillId="0" borderId="10" xfId="0" applyFont="1" applyBorder="1" applyAlignment="1">
      <alignment horizontal="left" vertical="center" wrapText="1"/>
    </xf>
    <xf numFmtId="0" fontId="24" fillId="0" borderId="45" xfId="0" applyFont="1" applyBorder="1" applyAlignment="1">
      <alignment horizontal="left" vertical="center" wrapText="1"/>
    </xf>
    <xf numFmtId="0" fontId="24" fillId="0" borderId="11" xfId="0" applyFont="1" applyBorder="1" applyAlignment="1">
      <alignment horizontal="left" vertical="center" wrapText="1"/>
    </xf>
    <xf numFmtId="0" fontId="24" fillId="0" borderId="46" xfId="0" applyFont="1" applyBorder="1" applyAlignment="1">
      <alignment horizontal="left" vertical="center" wrapText="1"/>
    </xf>
    <xf numFmtId="0" fontId="24" fillId="0" borderId="67" xfId="0" applyFont="1" applyBorder="1" applyAlignment="1">
      <alignment horizontal="center" vertical="center"/>
    </xf>
    <xf numFmtId="0" fontId="24" fillId="0" borderId="70" xfId="0" applyFont="1" applyBorder="1" applyAlignment="1">
      <alignment horizontal="center" vertical="center"/>
    </xf>
    <xf numFmtId="0" fontId="24" fillId="0" borderId="19" xfId="0" applyFont="1" applyBorder="1" applyAlignment="1">
      <alignment horizontal="center" vertical="center"/>
    </xf>
    <xf numFmtId="0" fontId="24" fillId="0" borderId="0" xfId="0" applyFont="1" applyAlignment="1">
      <alignment horizontal="left" vertical="center" wrapText="1"/>
    </xf>
    <xf numFmtId="0" fontId="24" fillId="0" borderId="0" xfId="0" applyFont="1" applyAlignment="1">
      <alignment vertical="center" wrapText="1"/>
    </xf>
    <xf numFmtId="58" fontId="24" fillId="0" borderId="67" xfId="0" applyNumberFormat="1" applyFont="1" applyBorder="1" applyAlignment="1">
      <alignment horizontal="left" vertical="center"/>
    </xf>
    <xf numFmtId="0" fontId="24" fillId="0" borderId="67" xfId="0" applyFont="1" applyBorder="1" applyAlignment="1">
      <alignment vertical="center"/>
    </xf>
    <xf numFmtId="58" fontId="24" fillId="0" borderId="1" xfId="0" applyNumberFormat="1" applyFont="1" applyBorder="1" applyAlignment="1">
      <alignment horizontal="left" vertical="center"/>
    </xf>
    <xf numFmtId="58" fontId="24" fillId="0" borderId="33" xfId="0" applyNumberFormat="1" applyFont="1" applyBorder="1" applyAlignment="1">
      <alignment horizontal="left" vertical="center"/>
    </xf>
    <xf numFmtId="0" fontId="24" fillId="0" borderId="33" xfId="0" applyFont="1" applyBorder="1" applyAlignment="1">
      <alignment vertical="center"/>
    </xf>
    <xf numFmtId="0" fontId="24" fillId="0" borderId="34" xfId="0" applyFont="1" applyBorder="1" applyAlignment="1">
      <alignment vertical="center"/>
    </xf>
    <xf numFmtId="0" fontId="24" fillId="0" borderId="2" xfId="0" applyFont="1" applyBorder="1" applyAlignment="1">
      <alignment horizontal="center" vertical="center" wrapText="1"/>
    </xf>
    <xf numFmtId="0" fontId="24" fillId="0" borderId="2" xfId="0" applyFont="1" applyBorder="1" applyAlignment="1">
      <alignment horizontal="left" vertical="center" wrapText="1"/>
    </xf>
    <xf numFmtId="0" fontId="24" fillId="0" borderId="2" xfId="0" applyFont="1" applyBorder="1" applyAlignment="1">
      <alignment horizontal="center" vertical="center"/>
    </xf>
    <xf numFmtId="0" fontId="24" fillId="0" borderId="2" xfId="0" applyFont="1" applyBorder="1" applyAlignment="1">
      <alignment horizontal="center" vertical="center" wrapText="1" shrinkToFit="1"/>
    </xf>
    <xf numFmtId="0" fontId="23" fillId="0" borderId="2" xfId="0" applyFont="1" applyBorder="1" applyAlignment="1">
      <alignment horizontal="center" vertical="center" wrapText="1"/>
    </xf>
    <xf numFmtId="0" fontId="24" fillId="0" borderId="1" xfId="0" applyFont="1" applyBorder="1" applyAlignment="1">
      <alignment horizontal="center" vertical="center" wrapText="1" shrinkToFit="1"/>
    </xf>
    <xf numFmtId="0" fontId="24" fillId="0" borderId="34" xfId="0" applyFont="1" applyBorder="1" applyAlignment="1">
      <alignment horizontal="center" vertical="center" wrapText="1" shrinkToFit="1"/>
    </xf>
    <xf numFmtId="0" fontId="24" fillId="5" borderId="2" xfId="0" applyFont="1" applyFill="1" applyBorder="1" applyAlignment="1">
      <alignment horizontal="center" vertical="center" wrapText="1"/>
    </xf>
    <xf numFmtId="0" fontId="24" fillId="0" borderId="0" xfId="0" applyFont="1" applyAlignment="1">
      <alignment vertical="center"/>
    </xf>
    <xf numFmtId="0" fontId="48" fillId="0" borderId="0" xfId="0" applyFont="1" applyAlignment="1">
      <alignment horizontal="left" vertical="center" wrapText="1" shrinkToFit="1"/>
    </xf>
    <xf numFmtId="0" fontId="4" fillId="0" borderId="0" xfId="0" applyFont="1" applyAlignment="1">
      <alignment vertical="center"/>
    </xf>
    <xf numFmtId="0" fontId="0" fillId="0" borderId="0" xfId="0" applyAlignment="1">
      <alignment horizontal="center" vertical="center"/>
    </xf>
    <xf numFmtId="0" fontId="0" fillId="0" borderId="2" xfId="0" applyBorder="1" applyAlignment="1">
      <alignment vertical="center"/>
    </xf>
    <xf numFmtId="0" fontId="0" fillId="5" borderId="2" xfId="0" applyFill="1" applyBorder="1" applyAlignment="1">
      <alignment horizontal="left" vertical="center"/>
    </xf>
    <xf numFmtId="0" fontId="0" fillId="5" borderId="2" xfId="0" applyFill="1" applyBorder="1" applyAlignment="1">
      <alignment horizontal="left" vertical="center" wrapText="1"/>
    </xf>
    <xf numFmtId="0" fontId="0" fillId="5" borderId="2" xfId="0" applyFill="1" applyBorder="1" applyAlignment="1">
      <alignment vertical="center"/>
    </xf>
    <xf numFmtId="0" fontId="0" fillId="0" borderId="44" xfId="0" applyBorder="1" applyAlignment="1">
      <alignment horizontal="left" vertical="center" wrapText="1"/>
    </xf>
    <xf numFmtId="0" fontId="0" fillId="0" borderId="10" xfId="0" applyBorder="1" applyAlignment="1">
      <alignment horizontal="left" vertical="center" wrapText="1"/>
    </xf>
    <xf numFmtId="0" fontId="0" fillId="0" borderId="45" xfId="0" applyBorder="1" applyAlignment="1">
      <alignment horizontal="left" vertical="center" wrapText="1"/>
    </xf>
    <xf numFmtId="0" fontId="0" fillId="0" borderId="11" xfId="0" applyBorder="1" applyAlignment="1">
      <alignment horizontal="left" vertical="center" wrapText="1"/>
    </xf>
    <xf numFmtId="0" fontId="0" fillId="0" borderId="46" xfId="0" applyBorder="1" applyAlignment="1">
      <alignment horizontal="left" vertical="center" wrapText="1"/>
    </xf>
    <xf numFmtId="0" fontId="0" fillId="0" borderId="2" xfId="0" applyBorder="1" applyAlignment="1">
      <alignment horizontal="left" vertical="center"/>
    </xf>
    <xf numFmtId="0" fontId="0" fillId="0" borderId="2" xfId="0" applyBorder="1" applyAlignment="1">
      <alignment vertical="center" shrinkToFit="1"/>
    </xf>
    <xf numFmtId="0" fontId="0" fillId="0" borderId="70" xfId="0" applyBorder="1" applyAlignment="1">
      <alignment horizontal="center" vertical="center"/>
    </xf>
    <xf numFmtId="0" fontId="0" fillId="0" borderId="19" xfId="0" applyBorder="1" applyAlignment="1">
      <alignment horizontal="center" vertical="center"/>
    </xf>
    <xf numFmtId="0" fontId="0" fillId="0" borderId="0" xfId="0" applyAlignment="1">
      <alignment vertical="center" wrapText="1"/>
    </xf>
    <xf numFmtId="0" fontId="0" fillId="0" borderId="2" xfId="0" applyBorder="1" applyAlignment="1">
      <alignment horizontal="left" vertical="center" wrapText="1"/>
    </xf>
    <xf numFmtId="0" fontId="0" fillId="5" borderId="2" xfId="0" applyFill="1" applyBorder="1" applyAlignment="1">
      <alignment horizontal="center" vertical="center" wrapText="1"/>
    </xf>
    <xf numFmtId="0" fontId="14" fillId="0" borderId="0" xfId="0" applyFont="1" applyAlignment="1">
      <alignment horizontal="center" vertical="center"/>
    </xf>
    <xf numFmtId="0" fontId="0" fillId="0" borderId="2" xfId="0" applyBorder="1" applyAlignment="1">
      <alignment horizontal="center" vertical="center" shrinkToFit="1"/>
    </xf>
    <xf numFmtId="0" fontId="0" fillId="5" borderId="1" xfId="0" applyFill="1" applyBorder="1" applyAlignment="1">
      <alignment vertical="center"/>
    </xf>
    <xf numFmtId="0" fontId="0" fillId="0" borderId="34" xfId="0" applyBorder="1" applyAlignment="1">
      <alignment vertical="center"/>
    </xf>
    <xf numFmtId="0" fontId="0" fillId="0" borderId="39" xfId="0" applyBorder="1" applyAlignment="1">
      <alignment horizontal="left" vertical="top" wrapText="1"/>
    </xf>
    <xf numFmtId="0" fontId="0" fillId="0" borderId="0" xfId="0" applyAlignment="1">
      <alignment horizontal="left" vertical="top" wrapText="1"/>
    </xf>
    <xf numFmtId="0" fontId="0" fillId="13" borderId="39" xfId="0" applyFill="1" applyBorder="1" applyAlignment="1">
      <alignment horizontal="left" vertical="top" wrapText="1"/>
    </xf>
    <xf numFmtId="0" fontId="0" fillId="0" borderId="1" xfId="0" applyBorder="1" applyAlignment="1">
      <alignment vertical="center" wrapText="1"/>
    </xf>
    <xf numFmtId="0" fontId="0" fillId="0" borderId="34" xfId="0" applyBorder="1" applyAlignment="1">
      <alignment vertical="center" wrapText="1"/>
    </xf>
    <xf numFmtId="0" fontId="0" fillId="5" borderId="1"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0" fillId="0" borderId="38" xfId="0" applyBorder="1" applyAlignment="1">
      <alignment vertical="center" wrapText="1"/>
    </xf>
    <xf numFmtId="0" fontId="18" fillId="0" borderId="0" xfId="18" applyFont="1" applyAlignment="1">
      <alignment vertical="top" wrapText="1"/>
    </xf>
    <xf numFmtId="0" fontId="18" fillId="0" borderId="0" xfId="17" applyFont="1" applyAlignment="1">
      <alignment vertical="top" wrapText="1"/>
    </xf>
    <xf numFmtId="0" fontId="26" fillId="0" borderId="7" xfId="2" applyFont="1" applyBorder="1" applyAlignment="1">
      <alignment horizontal="center" vertical="center"/>
    </xf>
    <xf numFmtId="0" fontId="18" fillId="6" borderId="49" xfId="17" applyFont="1" applyFill="1" applyBorder="1" applyAlignment="1">
      <alignment horizontal="center" vertical="center" shrinkToFit="1"/>
    </xf>
    <xf numFmtId="0" fontId="18" fillId="6" borderId="37" xfId="17" applyFont="1" applyFill="1" applyBorder="1" applyAlignment="1">
      <alignment horizontal="center" vertical="center" shrinkToFit="1"/>
    </xf>
    <xf numFmtId="0" fontId="18" fillId="6" borderId="35" xfId="2" applyFont="1" applyFill="1" applyBorder="1" applyAlignment="1">
      <alignment horizontal="center" vertical="center" wrapText="1"/>
    </xf>
    <xf numFmtId="0" fontId="18" fillId="6" borderId="32" xfId="2" applyFont="1" applyFill="1" applyBorder="1" applyAlignment="1">
      <alignment horizontal="center" vertical="center" wrapText="1"/>
    </xf>
    <xf numFmtId="0" fontId="18" fillId="6" borderId="23" xfId="2" applyFont="1" applyFill="1" applyBorder="1" applyAlignment="1">
      <alignment horizontal="center" vertical="center" wrapText="1"/>
    </xf>
    <xf numFmtId="0" fontId="18" fillId="6" borderId="44" xfId="2" applyFont="1" applyFill="1" applyBorder="1" applyAlignment="1">
      <alignment horizontal="center" vertical="center" wrapText="1"/>
    </xf>
    <xf numFmtId="0" fontId="18" fillId="6" borderId="9" xfId="2" applyFont="1" applyFill="1" applyBorder="1" applyAlignment="1">
      <alignment horizontal="center" vertical="center" wrapText="1"/>
    </xf>
    <xf numFmtId="0" fontId="18" fillId="6" borderId="45" xfId="2" applyFont="1" applyFill="1" applyBorder="1" applyAlignment="1">
      <alignment horizontal="center" vertical="center" wrapText="1"/>
    </xf>
    <xf numFmtId="0" fontId="18" fillId="6" borderId="9" xfId="2" applyFont="1" applyFill="1" applyBorder="1">
      <alignment vertical="center"/>
    </xf>
    <xf numFmtId="0" fontId="18" fillId="6" borderId="8" xfId="2" applyFont="1" applyFill="1" applyBorder="1">
      <alignment vertical="center"/>
    </xf>
    <xf numFmtId="0" fontId="18" fillId="0" borderId="4" xfId="18" applyFont="1" applyBorder="1" applyAlignment="1">
      <alignment vertical="top" wrapText="1"/>
    </xf>
    <xf numFmtId="0" fontId="18" fillId="3" borderId="292" xfId="0" applyFont="1" applyFill="1" applyBorder="1" applyAlignment="1">
      <alignment horizontal="center" vertical="center" wrapText="1"/>
    </xf>
    <xf numFmtId="0" fontId="18" fillId="3" borderId="291" xfId="0" applyFont="1" applyFill="1" applyBorder="1" applyAlignment="1">
      <alignment horizontal="center" vertical="center" wrapText="1"/>
    </xf>
    <xf numFmtId="0" fontId="70" fillId="0" borderId="0" xfId="19" applyFont="1" applyAlignment="1">
      <alignment vertical="center" wrapText="1"/>
    </xf>
    <xf numFmtId="0" fontId="26" fillId="0" borderId="0" xfId="19" applyFont="1" applyAlignment="1">
      <alignment horizontal="center" vertical="center"/>
    </xf>
    <xf numFmtId="0" fontId="68" fillId="0" borderId="0" xfId="19" applyFont="1" applyAlignment="1">
      <alignment horizontal="justify" vertical="center"/>
    </xf>
    <xf numFmtId="0" fontId="68" fillId="0" borderId="17" xfId="19" applyFont="1" applyBorder="1" applyAlignment="1">
      <alignment horizontal="center" vertical="center" wrapText="1"/>
    </xf>
    <xf numFmtId="0" fontId="68" fillId="0" borderId="31" xfId="19" applyFont="1" applyBorder="1" applyAlignment="1">
      <alignment horizontal="center" vertical="center" wrapText="1"/>
    </xf>
  </cellXfs>
  <cellStyles count="23">
    <cellStyle name="パーセント 2" xfId="13" xr:uid="{00000000-0005-0000-0000-000000000000}"/>
    <cellStyle name="桁区切り 2" xfId="14" xr:uid="{00000000-0005-0000-0000-000001000000}"/>
    <cellStyle name="標準" xfId="0" builtinId="0"/>
    <cellStyle name="標準 2" xfId="4" xr:uid="{00000000-0005-0000-0000-000003000000}"/>
    <cellStyle name="標準 2 2" xfId="6" xr:uid="{00000000-0005-0000-0000-000004000000}"/>
    <cellStyle name="標準 2 3" xfId="9" xr:uid="{00000000-0005-0000-0000-000005000000}"/>
    <cellStyle name="標準 3" xfId="1" xr:uid="{00000000-0005-0000-0000-000006000000}"/>
    <cellStyle name="標準 3 2" xfId="5" xr:uid="{00000000-0005-0000-0000-000007000000}"/>
    <cellStyle name="標準 3 2 2" xfId="7" xr:uid="{00000000-0005-0000-0000-000008000000}"/>
    <cellStyle name="標準 4" xfId="3" xr:uid="{00000000-0005-0000-0000-000009000000}"/>
    <cellStyle name="標準 5" xfId="12" xr:uid="{00000000-0005-0000-0000-00000A000000}"/>
    <cellStyle name="標準 6" xfId="20" xr:uid="{38BF2AA6-4C20-4BAB-B371-A3568D9C9B86}"/>
    <cellStyle name="標準 7" xfId="19" xr:uid="{58956566-8C9E-4F91-AD80-4619C673630A}"/>
    <cellStyle name="標準 8" xfId="22" xr:uid="{CD95E63D-CD8B-494B-94BF-1E51EA29C60C}"/>
    <cellStyle name="標準_■101 訪問介護費" xfId="17" xr:uid="{00000000-0005-0000-0000-00000B000000}"/>
    <cellStyle name="標準_■106 通所介護費" xfId="2" xr:uid="{00000000-0005-0000-0000-00000D000000}"/>
    <cellStyle name="標準_■201 居宅介護支援費" xfId="18" xr:uid="{00000000-0005-0000-0000-00000E000000}"/>
    <cellStyle name="標準_③-２加算様式（就労） 2" xfId="8" xr:uid="{00000000-0005-0000-0000-00000F000000}"/>
    <cellStyle name="標準_チェックリスト（通所リハ） 2" xfId="21" xr:uid="{42102C0F-1992-4645-8071-F5B2B162D2C7}"/>
    <cellStyle name="標準_事業者指定様式（多機能用総括表）作業ファイル" xfId="15" xr:uid="{00000000-0005-0000-0000-000010000000}"/>
    <cellStyle name="標準_事業者指定様式（多機能用総括表）作業ファイル 2" xfId="16" xr:uid="{00000000-0005-0000-0000-000011000000}"/>
    <cellStyle name="標準_障害施設調査書（会計修正データ）" xfId="10" xr:uid="{00000000-0005-0000-0000-000012000000}"/>
    <cellStyle name="標準_総括表を変更しました（６／２３） 2" xfId="11" xr:uid="{00000000-0005-0000-0000-000013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501650</xdr:colOff>
      <xdr:row>20</xdr:row>
      <xdr:rowOff>9525</xdr:rowOff>
    </xdr:from>
    <xdr:to>
      <xdr:col>4</xdr:col>
      <xdr:colOff>895350</xdr:colOff>
      <xdr:row>21</xdr:row>
      <xdr:rowOff>92075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26075" y="11010900"/>
          <a:ext cx="3813175" cy="5016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＊就労系の多機能型は、下記の頁は重複する場合１枚で可</a:t>
          </a:r>
          <a:endParaRPr kumimoji="1" lang="en-US" altLang="ja-JP" sz="1100"/>
        </a:p>
        <a:p>
          <a:pPr algn="l"/>
          <a:r>
            <a:rPr kumimoji="1" lang="ja-JP" altLang="en-US" sz="1100"/>
            <a:t>        （誓約書、</a:t>
          </a:r>
          <a:r>
            <a:rPr kumimoji="1" lang="en-US" altLang="ja-JP" sz="1100"/>
            <a:t>P.5</a:t>
          </a:r>
          <a:r>
            <a:rPr kumimoji="1" lang="ja-JP" altLang="en-US" sz="1100"/>
            <a:t>～</a:t>
          </a:r>
          <a:r>
            <a:rPr kumimoji="1" lang="en-US" altLang="ja-JP" sz="1100"/>
            <a:t>8</a:t>
          </a:r>
          <a:r>
            <a:rPr kumimoji="1" lang="ja-JP" altLang="en-US" sz="1100"/>
            <a:t>）</a:t>
          </a:r>
        </a:p>
      </xdr:txBody>
    </xdr:sp>
    <xdr:clientData/>
  </xdr:twoCellAnchor>
  <xdr:twoCellAnchor editAs="oneCell">
    <xdr:from>
      <xdr:col>0</xdr:col>
      <xdr:colOff>53975</xdr:colOff>
      <xdr:row>13</xdr:row>
      <xdr:rowOff>406401</xdr:rowOff>
    </xdr:from>
    <xdr:to>
      <xdr:col>4</xdr:col>
      <xdr:colOff>943375</xdr:colOff>
      <xdr:row>19</xdr:row>
      <xdr:rowOff>171451</xdr:rowOff>
    </xdr:to>
    <xdr:pic>
      <xdr:nvPicPr>
        <xdr:cNvPr id="6" name="図 5">
          <a:extLst>
            <a:ext uri="{FF2B5EF4-FFF2-40B4-BE49-F238E27FC236}">
              <a16:creationId xmlns:a16="http://schemas.microsoft.com/office/drawing/2014/main" id="{381C19E3-9C4E-2707-A82A-FD3FF4448289}"/>
            </a:ext>
          </a:extLst>
        </xdr:cNvPr>
        <xdr:cNvPicPr>
          <a:picLocks noChangeAspect="1"/>
        </xdr:cNvPicPr>
      </xdr:nvPicPr>
      <xdr:blipFill>
        <a:blip xmlns:r="http://schemas.openxmlformats.org/officeDocument/2006/relationships" r:embed="rId1"/>
        <a:stretch>
          <a:fillRect/>
        </a:stretch>
      </xdr:blipFill>
      <xdr:spPr>
        <a:xfrm>
          <a:off x="53975" y="8474076"/>
          <a:ext cx="9233300" cy="2279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31</xdr:row>
      <xdr:rowOff>0</xdr:rowOff>
    </xdr:from>
    <xdr:to>
      <xdr:col>9</xdr:col>
      <xdr:colOff>114300</xdr:colOff>
      <xdr:row>31</xdr:row>
      <xdr:rowOff>0</xdr:rowOff>
    </xdr:to>
    <xdr:sp macro="" textlink="">
      <xdr:nvSpPr>
        <xdr:cNvPr id="2" name="Oval 2">
          <a:extLst>
            <a:ext uri="{FF2B5EF4-FFF2-40B4-BE49-F238E27FC236}">
              <a16:creationId xmlns:a16="http://schemas.microsoft.com/office/drawing/2014/main" id="{00000000-0008-0000-0300-000002000000}"/>
            </a:ext>
          </a:extLst>
        </xdr:cNvPr>
        <xdr:cNvSpPr>
          <a:spLocks noChangeArrowheads="1"/>
        </xdr:cNvSpPr>
      </xdr:nvSpPr>
      <xdr:spPr bwMode="auto">
        <a:xfrm>
          <a:off x="2705100" y="7581900"/>
          <a:ext cx="6953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219075</xdr:colOff>
      <xdr:row>31</xdr:row>
      <xdr:rowOff>0</xdr:rowOff>
    </xdr:from>
    <xdr:to>
      <xdr:col>9</xdr:col>
      <xdr:colOff>28575</xdr:colOff>
      <xdr:row>31</xdr:row>
      <xdr:rowOff>0</xdr:rowOff>
    </xdr:to>
    <xdr:sp macro="" textlink="">
      <xdr:nvSpPr>
        <xdr:cNvPr id="3" name="Oval 8">
          <a:extLst>
            <a:ext uri="{FF2B5EF4-FFF2-40B4-BE49-F238E27FC236}">
              <a16:creationId xmlns:a16="http://schemas.microsoft.com/office/drawing/2014/main" id="{00000000-0008-0000-0300-000003000000}"/>
            </a:ext>
          </a:extLst>
        </xdr:cNvPr>
        <xdr:cNvSpPr>
          <a:spLocks noChangeArrowheads="1"/>
        </xdr:cNvSpPr>
      </xdr:nvSpPr>
      <xdr:spPr bwMode="auto">
        <a:xfrm>
          <a:off x="2800350" y="7581900"/>
          <a:ext cx="51435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152400</xdr:colOff>
      <xdr:row>31</xdr:row>
      <xdr:rowOff>0</xdr:rowOff>
    </xdr:from>
    <xdr:to>
      <xdr:col>9</xdr:col>
      <xdr:colOff>190500</xdr:colOff>
      <xdr:row>31</xdr:row>
      <xdr:rowOff>0</xdr:rowOff>
    </xdr:to>
    <xdr:sp macro="" textlink="">
      <xdr:nvSpPr>
        <xdr:cNvPr id="4" name="Oval 9">
          <a:extLst>
            <a:ext uri="{FF2B5EF4-FFF2-40B4-BE49-F238E27FC236}">
              <a16:creationId xmlns:a16="http://schemas.microsoft.com/office/drawing/2014/main" id="{00000000-0008-0000-0300-000004000000}"/>
            </a:ext>
          </a:extLst>
        </xdr:cNvPr>
        <xdr:cNvSpPr>
          <a:spLocks noChangeArrowheads="1"/>
        </xdr:cNvSpPr>
      </xdr:nvSpPr>
      <xdr:spPr bwMode="auto">
        <a:xfrm>
          <a:off x="3086100" y="7581900"/>
          <a:ext cx="3905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190500</xdr:colOff>
      <xdr:row>44</xdr:row>
      <xdr:rowOff>238125</xdr:rowOff>
    </xdr:from>
    <xdr:to>
      <xdr:col>8</xdr:col>
      <xdr:colOff>304800</xdr:colOff>
      <xdr:row>45</xdr:row>
      <xdr:rowOff>333375</xdr:rowOff>
    </xdr:to>
    <xdr:sp macro="" textlink="">
      <xdr:nvSpPr>
        <xdr:cNvPr id="5" name="AutoShape 12">
          <a:extLst>
            <a:ext uri="{FF2B5EF4-FFF2-40B4-BE49-F238E27FC236}">
              <a16:creationId xmlns:a16="http://schemas.microsoft.com/office/drawing/2014/main" id="{00000000-0008-0000-0300-000005000000}"/>
            </a:ext>
          </a:extLst>
        </xdr:cNvPr>
        <xdr:cNvSpPr>
          <a:spLocks noChangeArrowheads="1"/>
        </xdr:cNvSpPr>
      </xdr:nvSpPr>
      <xdr:spPr bwMode="auto">
        <a:xfrm>
          <a:off x="190500" y="10163175"/>
          <a:ext cx="2819400" cy="476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57150</xdr:colOff>
      <xdr:row>18</xdr:row>
      <xdr:rowOff>57150</xdr:rowOff>
    </xdr:from>
    <xdr:to>
      <xdr:col>44</xdr:col>
      <xdr:colOff>19050</xdr:colOff>
      <xdr:row>19</xdr:row>
      <xdr:rowOff>0</xdr:rowOff>
    </xdr:to>
    <xdr:sp macro="" textlink="">
      <xdr:nvSpPr>
        <xdr:cNvPr id="2" name="AutoShape 4">
          <a:extLst>
            <a:ext uri="{FF2B5EF4-FFF2-40B4-BE49-F238E27FC236}">
              <a16:creationId xmlns:a16="http://schemas.microsoft.com/office/drawing/2014/main" id="{00000000-0008-0000-0700-000002000000}"/>
            </a:ext>
          </a:extLst>
        </xdr:cNvPr>
        <xdr:cNvSpPr>
          <a:spLocks noChangeArrowheads="1"/>
        </xdr:cNvSpPr>
      </xdr:nvSpPr>
      <xdr:spPr bwMode="auto">
        <a:xfrm>
          <a:off x="12715875" y="4800600"/>
          <a:ext cx="2162175" cy="209550"/>
        </a:xfrm>
        <a:prstGeom prst="wedgeRectCallout">
          <a:avLst>
            <a:gd name="adj1" fmla="val -4185"/>
            <a:gd name="adj2" fmla="val -777273"/>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１を上回る場合は、１としてください</a:t>
          </a:r>
        </a:p>
      </xdr:txBody>
    </xdr:sp>
    <xdr:clientData/>
  </xdr:twoCellAnchor>
  <xdr:twoCellAnchor>
    <xdr:from>
      <xdr:col>28</xdr:col>
      <xdr:colOff>190500</xdr:colOff>
      <xdr:row>0</xdr:row>
      <xdr:rowOff>57150</xdr:rowOff>
    </xdr:from>
    <xdr:to>
      <xdr:col>43</xdr:col>
      <xdr:colOff>695325</xdr:colOff>
      <xdr:row>1</xdr:row>
      <xdr:rowOff>28575</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10456333" y="57150"/>
          <a:ext cx="4346575" cy="214842"/>
        </a:xfrm>
        <a:prstGeom prst="wedgeRectCallout">
          <a:avLst>
            <a:gd name="adj1" fmla="val -4558"/>
            <a:gd name="adj2" fmla="val 383698"/>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前年度の平均利用者数(18)×(1</a:t>
          </a:r>
          <a:r>
            <a:rPr lang="en-US" altLang="ja-JP" sz="900" b="0" i="0" u="none" strike="noStrike" baseline="0">
              <a:solidFill>
                <a:srgbClr val="FF0000"/>
              </a:solidFill>
              <a:latin typeface="ＭＳ ゴシック"/>
              <a:ea typeface="ＭＳ ゴシック"/>
            </a:rPr>
            <a:t>0</a:t>
          </a:r>
          <a:r>
            <a:rPr lang="ja-JP" altLang="en-US" sz="900" b="0" i="0" u="none" strike="noStrike" baseline="0">
              <a:solidFill>
                <a:srgbClr val="FF0000"/>
              </a:solidFill>
              <a:latin typeface="ＭＳ ゴシック"/>
              <a:ea typeface="ＭＳ ゴシック"/>
            </a:rPr>
            <a:t>:</a:t>
          </a:r>
          <a:r>
            <a:rPr lang="en-US" altLang="ja-JP" sz="900" b="0" i="0" u="none" strike="noStrike" baseline="0">
              <a:solidFill>
                <a:srgbClr val="FF0000"/>
              </a:solidFill>
              <a:latin typeface="ＭＳ ゴシック"/>
              <a:ea typeface="ＭＳ ゴシック"/>
            </a:rPr>
            <a:t>1</a:t>
          </a:r>
          <a:r>
            <a:rPr lang="ja-JP" altLang="en-US" sz="900" b="0" i="0" u="none" strike="noStrike" baseline="0">
              <a:solidFill>
                <a:srgbClr val="FF0000"/>
              </a:solidFill>
              <a:latin typeface="ＭＳ ゴシック"/>
              <a:ea typeface="ＭＳ ゴシック"/>
            </a:rPr>
            <a:t>)=</a:t>
          </a:r>
          <a:r>
            <a:rPr lang="en-US" altLang="ja-JP" sz="900" b="0" i="0" u="none" strike="noStrike" baseline="0">
              <a:solidFill>
                <a:srgbClr val="FF0000"/>
              </a:solidFill>
              <a:latin typeface="ＭＳ ゴシック"/>
              <a:ea typeface="ＭＳ ゴシック"/>
            </a:rPr>
            <a:t>1.8</a:t>
          </a:r>
          <a:r>
            <a:rPr lang="ja-JP" altLang="en-US" sz="900" b="0" i="0" u="none" strike="noStrike" baseline="0">
              <a:solidFill>
                <a:srgbClr val="FF0000"/>
              </a:solidFill>
              <a:latin typeface="ＭＳ ゴシック"/>
              <a:ea typeface="ＭＳ ゴシック"/>
            </a:rPr>
            <a:t>[少数第2位切り上げ]</a:t>
          </a:r>
        </a:p>
      </xdr:txBody>
    </xdr:sp>
    <xdr:clientData/>
  </xdr:twoCellAnchor>
  <xdr:twoCellAnchor>
    <xdr:from>
      <xdr:col>19</xdr:col>
      <xdr:colOff>47625</xdr:colOff>
      <xdr:row>18</xdr:row>
      <xdr:rowOff>47625</xdr:rowOff>
    </xdr:from>
    <xdr:to>
      <xdr:col>26</xdr:col>
      <xdr:colOff>266700</xdr:colOff>
      <xdr:row>18</xdr:row>
      <xdr:rowOff>209550</xdr:rowOff>
    </xdr:to>
    <xdr:sp macro="" textlink="">
      <xdr:nvSpPr>
        <xdr:cNvPr id="4" name="AutoShape 6">
          <a:extLst>
            <a:ext uri="{FF2B5EF4-FFF2-40B4-BE49-F238E27FC236}">
              <a16:creationId xmlns:a16="http://schemas.microsoft.com/office/drawing/2014/main" id="{00000000-0008-0000-0700-000004000000}"/>
            </a:ext>
          </a:extLst>
        </xdr:cNvPr>
        <xdr:cNvSpPr>
          <a:spLocks noChangeArrowheads="1"/>
        </xdr:cNvSpPr>
      </xdr:nvSpPr>
      <xdr:spPr bwMode="auto">
        <a:xfrm>
          <a:off x="7914154" y="4821331"/>
          <a:ext cx="2180105" cy="161925"/>
        </a:xfrm>
        <a:prstGeom prst="wedgeRectCallout">
          <a:avLst>
            <a:gd name="adj1" fmla="val -92371"/>
            <a:gd name="adj2" fmla="val -1055538"/>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有休日には「○」をつけてください</a:t>
          </a:r>
        </a:p>
      </xdr:txBody>
    </xdr:sp>
    <xdr:clientData/>
  </xdr:twoCellAnchor>
  <xdr:twoCellAnchor>
    <xdr:from>
      <xdr:col>38</xdr:col>
      <xdr:colOff>19050</xdr:colOff>
      <xdr:row>2</xdr:row>
      <xdr:rowOff>114300</xdr:rowOff>
    </xdr:from>
    <xdr:to>
      <xdr:col>43</xdr:col>
      <xdr:colOff>704850</xdr:colOff>
      <xdr:row>3</xdr:row>
      <xdr:rowOff>171450</xdr:rowOff>
    </xdr:to>
    <xdr:sp macro="" textlink="">
      <xdr:nvSpPr>
        <xdr:cNvPr id="5" name="AutoShape 7">
          <a:extLst>
            <a:ext uri="{FF2B5EF4-FFF2-40B4-BE49-F238E27FC236}">
              <a16:creationId xmlns:a16="http://schemas.microsoft.com/office/drawing/2014/main" id="{00000000-0008-0000-0700-000005000000}"/>
            </a:ext>
          </a:extLst>
        </xdr:cNvPr>
        <xdr:cNvSpPr>
          <a:spLocks noChangeArrowheads="1"/>
        </xdr:cNvSpPr>
      </xdr:nvSpPr>
      <xdr:spPr bwMode="auto">
        <a:xfrm>
          <a:off x="12915900" y="590550"/>
          <a:ext cx="1876425" cy="323850"/>
        </a:xfrm>
        <a:prstGeom prst="wedgeRectCallout">
          <a:avLst>
            <a:gd name="adj1" fmla="val -65227"/>
            <a:gd name="adj2" fmla="val 676472"/>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FF0000"/>
              </a:solidFill>
              <a:latin typeface="ＭＳ ゴシック"/>
              <a:ea typeface="ＭＳ ゴシック"/>
            </a:rPr>
            <a:t>「○」を付けた日の勤務時間数</a:t>
          </a:r>
        </a:p>
        <a:p>
          <a:pPr algn="l" rtl="0">
            <a:lnSpc>
              <a:spcPts val="1000"/>
            </a:lnSpc>
            <a:defRPr sz="1000"/>
          </a:pPr>
          <a:r>
            <a:rPr lang="ja-JP" altLang="en-US" sz="900" b="0" i="0" u="none" strike="noStrike" baseline="0">
              <a:solidFill>
                <a:srgbClr val="FF0000"/>
              </a:solidFill>
              <a:latin typeface="ＭＳ ゴシック"/>
              <a:ea typeface="ＭＳ ゴシック"/>
            </a:rPr>
            <a:t>を足してください</a:t>
          </a:r>
        </a:p>
      </xdr:txBody>
    </xdr:sp>
    <xdr:clientData/>
  </xdr:twoCellAnchor>
  <xdr:twoCellAnchor>
    <xdr:from>
      <xdr:col>40</xdr:col>
      <xdr:colOff>38100</xdr:colOff>
      <xdr:row>12</xdr:row>
      <xdr:rowOff>38100</xdr:rowOff>
    </xdr:from>
    <xdr:to>
      <xdr:col>41</xdr:col>
      <xdr:colOff>152400</xdr:colOff>
      <xdr:row>13</xdr:row>
      <xdr:rowOff>0</xdr:rowOff>
    </xdr:to>
    <xdr:sp macro="" textlink="">
      <xdr:nvSpPr>
        <xdr:cNvPr id="6" name="Rectangle 8">
          <a:extLst>
            <a:ext uri="{FF2B5EF4-FFF2-40B4-BE49-F238E27FC236}">
              <a16:creationId xmlns:a16="http://schemas.microsoft.com/office/drawing/2014/main" id="{00000000-0008-0000-0700-000006000000}"/>
            </a:ext>
          </a:extLst>
        </xdr:cNvPr>
        <xdr:cNvSpPr>
          <a:spLocks noChangeArrowheads="1"/>
        </xdr:cNvSpPr>
      </xdr:nvSpPr>
      <xdr:spPr bwMode="auto">
        <a:xfrm>
          <a:off x="13411200" y="3181350"/>
          <a:ext cx="3524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1.0</a:t>
          </a:r>
        </a:p>
      </xdr:txBody>
    </xdr:sp>
    <xdr:clientData/>
  </xdr:twoCellAnchor>
  <xdr:twoCellAnchor>
    <xdr:from>
      <xdr:col>40</xdr:col>
      <xdr:colOff>85725</xdr:colOff>
      <xdr:row>17</xdr:row>
      <xdr:rowOff>28575</xdr:rowOff>
    </xdr:from>
    <xdr:to>
      <xdr:col>41</xdr:col>
      <xdr:colOff>200025</xdr:colOff>
      <xdr:row>17</xdr:row>
      <xdr:rowOff>257175</xdr:rowOff>
    </xdr:to>
    <xdr:sp macro="" textlink="">
      <xdr:nvSpPr>
        <xdr:cNvPr id="7" name="Rectangle 9">
          <a:extLst>
            <a:ext uri="{FF2B5EF4-FFF2-40B4-BE49-F238E27FC236}">
              <a16:creationId xmlns:a16="http://schemas.microsoft.com/office/drawing/2014/main" id="{00000000-0008-0000-0700-000007000000}"/>
            </a:ext>
          </a:extLst>
        </xdr:cNvPr>
        <xdr:cNvSpPr>
          <a:spLocks noChangeArrowheads="1"/>
        </xdr:cNvSpPr>
      </xdr:nvSpPr>
      <xdr:spPr bwMode="auto">
        <a:xfrm>
          <a:off x="13458825" y="4505325"/>
          <a:ext cx="3524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ゴシック"/>
              <a:ea typeface="ＭＳ ゴシック"/>
            </a:rPr>
            <a:t>4</a:t>
          </a:r>
          <a:r>
            <a:rPr lang="ja-JP" altLang="en-US" sz="1200" b="0" i="0" u="none" strike="noStrike" baseline="0">
              <a:solidFill>
                <a:srgbClr val="000000"/>
              </a:solidFill>
              <a:latin typeface="ＭＳ ゴシック"/>
              <a:ea typeface="ＭＳ ゴシック"/>
            </a:rPr>
            <a:t>.</a:t>
          </a:r>
          <a:r>
            <a:rPr lang="en-US" altLang="ja-JP" sz="1200" b="0" i="0" u="none" strike="noStrike" baseline="0">
              <a:solidFill>
                <a:srgbClr val="000000"/>
              </a:solidFill>
              <a:latin typeface="ＭＳ ゴシック"/>
              <a:ea typeface="ＭＳ ゴシック"/>
            </a:rPr>
            <a:t>4</a:t>
          </a:r>
          <a:endParaRPr lang="ja-JP" altLang="en-US" sz="1200" b="0" i="0" u="none" strike="noStrike" baseline="0">
            <a:solidFill>
              <a:srgbClr val="00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 name="Rectangle 1">
          <a:extLst>
            <a:ext uri="{FF2B5EF4-FFF2-40B4-BE49-F238E27FC236}">
              <a16:creationId xmlns:a16="http://schemas.microsoft.com/office/drawing/2014/main" id="{00000000-0008-0000-0A00-000002000000}"/>
            </a:ext>
          </a:extLst>
        </xdr:cNvPr>
        <xdr:cNvSpPr>
          <a:spLocks noChangeArrowheads="1"/>
        </xdr:cNvSpPr>
      </xdr:nvSpPr>
      <xdr:spPr bwMode="auto">
        <a:xfrm>
          <a:off x="7324725" y="0"/>
          <a:ext cx="25812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7</xdr:col>
      <xdr:colOff>28575</xdr:colOff>
      <xdr:row>56</xdr:row>
      <xdr:rowOff>66675</xdr:rowOff>
    </xdr:from>
    <xdr:ext cx="76200" cy="209550"/>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2152650" y="9144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4" name="Text Box 2">
          <a:extLst>
            <a:ext uri="{FF2B5EF4-FFF2-40B4-BE49-F238E27FC236}">
              <a16:creationId xmlns:a16="http://schemas.microsoft.com/office/drawing/2014/main" id="{00000000-0008-0000-0A00-000004000000}"/>
            </a:ext>
          </a:extLst>
        </xdr:cNvPr>
        <xdr:cNvSpPr txBox="1">
          <a:spLocks noChangeArrowheads="1"/>
        </xdr:cNvSpPr>
      </xdr:nvSpPr>
      <xdr:spPr bwMode="auto">
        <a:xfrm>
          <a:off x="2152650"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5" name="Text Box 3">
          <a:extLst>
            <a:ext uri="{FF2B5EF4-FFF2-40B4-BE49-F238E27FC236}">
              <a16:creationId xmlns:a16="http://schemas.microsoft.com/office/drawing/2014/main" id="{00000000-0008-0000-0A00-000005000000}"/>
            </a:ext>
          </a:extLst>
        </xdr:cNvPr>
        <xdr:cNvSpPr txBox="1">
          <a:spLocks noChangeArrowheads="1"/>
        </xdr:cNvSpPr>
      </xdr:nvSpPr>
      <xdr:spPr bwMode="auto">
        <a:xfrm>
          <a:off x="2152650"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642176</xdr:colOff>
      <xdr:row>15</xdr:row>
      <xdr:rowOff>36740</xdr:rowOff>
    </xdr:from>
    <xdr:to>
      <xdr:col>0</xdr:col>
      <xdr:colOff>1135571</xdr:colOff>
      <xdr:row>17</xdr:row>
      <xdr:rowOff>484415</xdr:rowOff>
    </xdr:to>
    <xdr:sp macro="" textlink="">
      <xdr:nvSpPr>
        <xdr:cNvPr id="2" name="左中かっこ 1">
          <a:extLst>
            <a:ext uri="{FF2B5EF4-FFF2-40B4-BE49-F238E27FC236}">
              <a16:creationId xmlns:a16="http://schemas.microsoft.com/office/drawing/2014/main" id="{00000000-0008-0000-1000-000002000000}"/>
            </a:ext>
          </a:extLst>
        </xdr:cNvPr>
        <xdr:cNvSpPr/>
      </xdr:nvSpPr>
      <xdr:spPr>
        <a:xfrm>
          <a:off x="642176" y="5567590"/>
          <a:ext cx="493395" cy="146367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630009</xdr:colOff>
      <xdr:row>20</xdr:row>
      <xdr:rowOff>58511</xdr:rowOff>
    </xdr:from>
    <xdr:to>
      <xdr:col>1</xdr:col>
      <xdr:colOff>23947</xdr:colOff>
      <xdr:row>23</xdr:row>
      <xdr:rowOff>5443</xdr:rowOff>
    </xdr:to>
    <xdr:sp macro="" textlink="">
      <xdr:nvSpPr>
        <xdr:cNvPr id="3" name="左中かっこ 2">
          <a:extLst>
            <a:ext uri="{FF2B5EF4-FFF2-40B4-BE49-F238E27FC236}">
              <a16:creationId xmlns:a16="http://schemas.microsoft.com/office/drawing/2014/main" id="{00000000-0008-0000-1000-000003000000}"/>
            </a:ext>
          </a:extLst>
        </xdr:cNvPr>
        <xdr:cNvSpPr/>
      </xdr:nvSpPr>
      <xdr:spPr>
        <a:xfrm>
          <a:off x="630009" y="7875361"/>
          <a:ext cx="689338" cy="1470932"/>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630009</xdr:colOff>
      <xdr:row>25</xdr:row>
      <xdr:rowOff>69397</xdr:rowOff>
    </xdr:from>
    <xdr:to>
      <xdr:col>1</xdr:col>
      <xdr:colOff>23947</xdr:colOff>
      <xdr:row>28</xdr:row>
      <xdr:rowOff>16329</xdr:rowOff>
    </xdr:to>
    <xdr:sp macro="" textlink="">
      <xdr:nvSpPr>
        <xdr:cNvPr id="4" name="左中かっこ 3">
          <a:extLst>
            <a:ext uri="{FF2B5EF4-FFF2-40B4-BE49-F238E27FC236}">
              <a16:creationId xmlns:a16="http://schemas.microsoft.com/office/drawing/2014/main" id="{00000000-0008-0000-1000-000004000000}"/>
            </a:ext>
          </a:extLst>
        </xdr:cNvPr>
        <xdr:cNvSpPr/>
      </xdr:nvSpPr>
      <xdr:spPr>
        <a:xfrm>
          <a:off x="630009" y="10165897"/>
          <a:ext cx="689338" cy="1470932"/>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95250</xdr:colOff>
          <xdr:row>32</xdr:row>
          <xdr:rowOff>19050</xdr:rowOff>
        </xdr:from>
        <xdr:to>
          <xdr:col>4</xdr:col>
          <xdr:colOff>1670050</xdr:colOff>
          <xdr:row>32</xdr:row>
          <xdr:rowOff>298450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1000-00000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32</xdr:row>
          <xdr:rowOff>266700</xdr:rowOff>
        </xdr:from>
        <xdr:to>
          <xdr:col>4</xdr:col>
          <xdr:colOff>1670050</xdr:colOff>
          <xdr:row>32</xdr:row>
          <xdr:rowOff>533400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1000-00000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32</xdr:row>
          <xdr:rowOff>533400</xdr:rowOff>
        </xdr:from>
        <xdr:to>
          <xdr:col>4</xdr:col>
          <xdr:colOff>1657350</xdr:colOff>
          <xdr:row>32</xdr:row>
          <xdr:rowOff>819150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1000-00000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規程はないが、配分ルールは定めている。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793750</xdr:rowOff>
        </xdr:from>
        <xdr:to>
          <xdr:col>5</xdr:col>
          <xdr:colOff>0</xdr:colOff>
          <xdr:row>34</xdr:row>
          <xdr:rowOff>400050</xdr:rowOff>
        </xdr:to>
        <xdr:sp macro="" textlink="">
          <xdr:nvSpPr>
            <xdr:cNvPr id="97284" name="Check Box 4" hidden="1">
              <a:extLst>
                <a:ext uri="{63B3BB69-23CF-44E3-9099-C40C66FF867C}">
                  <a14:compatExt spid="_x0000_s97284"/>
                </a:ext>
                <a:ext uri="{FF2B5EF4-FFF2-40B4-BE49-F238E27FC236}">
                  <a16:creationId xmlns:a16="http://schemas.microsoft.com/office/drawing/2014/main" id="{00000000-0008-0000-1000-00000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出席日数（時間）による。（あらかじめ、日(時間)単価を設定している。）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34</xdr:row>
          <xdr:rowOff>361950</xdr:rowOff>
        </xdr:from>
        <xdr:to>
          <xdr:col>4</xdr:col>
          <xdr:colOff>1593850</xdr:colOff>
          <xdr:row>34</xdr:row>
          <xdr:rowOff>628650</xdr:rowOff>
        </xdr:to>
        <xdr:sp macro="" textlink="">
          <xdr:nvSpPr>
            <xdr:cNvPr id="97285" name="Check Box 5" hidden="1">
              <a:extLst>
                <a:ext uri="{63B3BB69-23CF-44E3-9099-C40C66FF867C}">
                  <a14:compatExt spid="_x0000_s97285"/>
                </a:ext>
                <a:ext uri="{FF2B5EF4-FFF2-40B4-BE49-F238E27FC236}">
                  <a16:creationId xmlns:a16="http://schemas.microsoft.com/office/drawing/2014/main" id="{00000000-0008-0000-1000-00000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各月の売上高を出席日数（時間数）で按分。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34</xdr:row>
          <xdr:rowOff>628650</xdr:rowOff>
        </xdr:from>
        <xdr:to>
          <xdr:col>3</xdr:col>
          <xdr:colOff>590550</xdr:colOff>
          <xdr:row>34</xdr:row>
          <xdr:rowOff>914400</xdr:rowOff>
        </xdr:to>
        <xdr:sp macro="" textlink="">
          <xdr:nvSpPr>
            <xdr:cNvPr id="97286" name="Check Box 6" hidden="1">
              <a:extLst>
                <a:ext uri="{63B3BB69-23CF-44E3-9099-C40C66FF867C}">
                  <a14:compatExt spid="_x0000_s97286"/>
                </a:ext>
                <a:ext uri="{FF2B5EF4-FFF2-40B4-BE49-F238E27FC236}">
                  <a16:creationId xmlns:a16="http://schemas.microsoft.com/office/drawing/2014/main" id="{00000000-0008-0000-1000-00000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xdr:twoCellAnchor>
    <xdr:from>
      <xdr:col>3</xdr:col>
      <xdr:colOff>201706</xdr:colOff>
      <xdr:row>34</xdr:row>
      <xdr:rowOff>829235</xdr:rowOff>
    </xdr:from>
    <xdr:to>
      <xdr:col>3</xdr:col>
      <xdr:colOff>1703295</xdr:colOff>
      <xdr:row>34</xdr:row>
      <xdr:rowOff>1098177</xdr:rowOff>
    </xdr:to>
    <xdr:sp macro="" textlink="">
      <xdr:nvSpPr>
        <xdr:cNvPr id="11" name="正方形/長方形 10">
          <a:extLst>
            <a:ext uri="{FF2B5EF4-FFF2-40B4-BE49-F238E27FC236}">
              <a16:creationId xmlns:a16="http://schemas.microsoft.com/office/drawing/2014/main" id="{00000000-0008-0000-1000-00000B000000}"/>
            </a:ext>
          </a:extLst>
        </xdr:cNvPr>
        <xdr:cNvSpPr/>
      </xdr:nvSpPr>
      <xdr:spPr>
        <a:xfrm>
          <a:off x="5078506" y="15142135"/>
          <a:ext cx="1501589" cy="268942"/>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ＭＳ 明朝" panose="02020609040205080304" pitchFamily="17" charset="-128"/>
              <a:ea typeface="ＭＳ 明朝" panose="02020609040205080304" pitchFamily="17" charset="-128"/>
            </a:rPr>
            <a:t>（注６）</a:t>
          </a:r>
        </a:p>
      </xdr:txBody>
    </xdr:sp>
    <xdr:clientData/>
  </xdr:twoCellAnchor>
  <xdr:twoCellAnchor>
    <xdr:from>
      <xdr:col>3</xdr:col>
      <xdr:colOff>403412</xdr:colOff>
      <xdr:row>34</xdr:row>
      <xdr:rowOff>672353</xdr:rowOff>
    </xdr:from>
    <xdr:to>
      <xdr:col>4</xdr:col>
      <xdr:colOff>1692088</xdr:colOff>
      <xdr:row>34</xdr:row>
      <xdr:rowOff>941295</xdr:rowOff>
    </xdr:to>
    <xdr:sp macro="" textlink="">
      <xdr:nvSpPr>
        <xdr:cNvPr id="12" name="正方形/長方形 11">
          <a:extLst>
            <a:ext uri="{FF2B5EF4-FFF2-40B4-BE49-F238E27FC236}">
              <a16:creationId xmlns:a16="http://schemas.microsoft.com/office/drawing/2014/main" id="{00000000-0008-0000-1000-00000C000000}"/>
            </a:ext>
          </a:extLst>
        </xdr:cNvPr>
        <xdr:cNvSpPr/>
      </xdr:nvSpPr>
      <xdr:spPr>
        <a:xfrm>
          <a:off x="5280212" y="14985253"/>
          <a:ext cx="3079376" cy="268942"/>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ＭＳ 明朝" panose="02020609040205080304" pitchFamily="17" charset="-128"/>
              <a:ea typeface="ＭＳ 明朝" panose="02020609040205080304" pitchFamily="17" charset="-128"/>
            </a:rPr>
            <a:t>（　　　　　　　　　　　　　　　　 ）</a:t>
          </a:r>
        </a:p>
      </xdr:txBody>
    </xdr:sp>
    <xdr:clientData/>
  </xdr:twoCellAnchor>
  <xdr:twoCellAnchor>
    <xdr:from>
      <xdr:col>2</xdr:col>
      <xdr:colOff>1333499</xdr:colOff>
      <xdr:row>32</xdr:row>
      <xdr:rowOff>22412</xdr:rowOff>
    </xdr:from>
    <xdr:to>
      <xdr:col>2</xdr:col>
      <xdr:colOff>1636058</xdr:colOff>
      <xdr:row>34</xdr:row>
      <xdr:rowOff>1176618</xdr:rowOff>
    </xdr:to>
    <xdr:sp macro="" textlink="">
      <xdr:nvSpPr>
        <xdr:cNvPr id="13" name="左中かっこ 12">
          <a:extLst>
            <a:ext uri="{FF2B5EF4-FFF2-40B4-BE49-F238E27FC236}">
              <a16:creationId xmlns:a16="http://schemas.microsoft.com/office/drawing/2014/main" id="{00000000-0008-0000-1000-00000D000000}"/>
            </a:ext>
          </a:extLst>
        </xdr:cNvPr>
        <xdr:cNvSpPr/>
      </xdr:nvSpPr>
      <xdr:spPr>
        <a:xfrm>
          <a:off x="4419599" y="13001812"/>
          <a:ext cx="302559" cy="2487706"/>
        </a:xfrm>
        <a:prstGeom prst="leftBrace">
          <a:avLst>
            <a:gd name="adj1" fmla="val 8333"/>
            <a:gd name="adj2" fmla="val 1621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705971</xdr:colOff>
      <xdr:row>32</xdr:row>
      <xdr:rowOff>324972</xdr:rowOff>
    </xdr:from>
    <xdr:to>
      <xdr:col>2</xdr:col>
      <xdr:colOff>1456765</xdr:colOff>
      <xdr:row>32</xdr:row>
      <xdr:rowOff>694766</xdr:rowOff>
    </xdr:to>
    <xdr:sp macro="" textlink="">
      <xdr:nvSpPr>
        <xdr:cNvPr id="14" name="正方形/長方形 13">
          <a:extLst>
            <a:ext uri="{FF2B5EF4-FFF2-40B4-BE49-F238E27FC236}">
              <a16:creationId xmlns:a16="http://schemas.microsoft.com/office/drawing/2014/main" id="{00000000-0008-0000-1000-00000E000000}"/>
            </a:ext>
          </a:extLst>
        </xdr:cNvPr>
        <xdr:cNvSpPr/>
      </xdr:nvSpPr>
      <xdr:spPr>
        <a:xfrm>
          <a:off x="3792071" y="13304372"/>
          <a:ext cx="750794" cy="369794"/>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5</a:t>
          </a:r>
          <a:r>
            <a:rPr kumimoji="1" lang="ja-JP" altLang="en-US" sz="1100">
              <a:latin typeface="ＭＳ 明朝" panose="02020609040205080304" pitchFamily="17" charset="-128"/>
              <a:ea typeface="ＭＳ 明朝" panose="02020609040205080304" pitchFamily="17" charset="-128"/>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38100</xdr:colOff>
      <xdr:row>85</xdr:row>
      <xdr:rowOff>123825</xdr:rowOff>
    </xdr:from>
    <xdr:to>
      <xdr:col>32</xdr:col>
      <xdr:colOff>114300</xdr:colOff>
      <xdr:row>90</xdr:row>
      <xdr:rowOff>47625</xdr:rowOff>
    </xdr:to>
    <xdr:sp macro="" textlink="">
      <xdr:nvSpPr>
        <xdr:cNvPr id="2" name="Rectangle 3">
          <a:extLst>
            <a:ext uri="{FF2B5EF4-FFF2-40B4-BE49-F238E27FC236}">
              <a16:creationId xmlns:a16="http://schemas.microsoft.com/office/drawing/2014/main" id="{00000000-0008-0000-1400-000002000000}"/>
            </a:ext>
          </a:extLst>
        </xdr:cNvPr>
        <xdr:cNvSpPr>
          <a:spLocks noChangeArrowheads="1"/>
        </xdr:cNvSpPr>
      </xdr:nvSpPr>
      <xdr:spPr bwMode="auto">
        <a:xfrm>
          <a:off x="14573250" y="21650325"/>
          <a:ext cx="8991600" cy="7810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明朝"/>
              <a:ea typeface="ＭＳ 明朝"/>
            </a:rPr>
            <a:t>問い合わせ先</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明朝"/>
              <a:ea typeface="ＭＳ 明朝"/>
            </a:rPr>
            <a:t>　兵庫県健康福祉部障害者支援課　黒田</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明朝"/>
              <a:ea typeface="ＭＳ 明朝"/>
            </a:rPr>
            <a:t>　　</a:t>
          </a:r>
          <a:r>
            <a:rPr lang="ja-JP" altLang="en-US" sz="1000" b="0" i="0" u="none" strike="noStrike" baseline="0">
              <a:solidFill>
                <a:srgbClr val="000000"/>
              </a:solidFill>
              <a:latin typeface="Century"/>
              <a:ea typeface="ＭＳ 明朝"/>
            </a:rPr>
            <a:t>078-341-7711</a:t>
          </a:r>
          <a:r>
            <a:rPr lang="ja-JP" altLang="en-US" sz="1000" b="0" i="0" u="none" strike="noStrike" baseline="0">
              <a:solidFill>
                <a:srgbClr val="000000"/>
              </a:solidFill>
              <a:latin typeface="ＭＳ 明朝"/>
              <a:ea typeface="ＭＳ 明朝"/>
            </a:rPr>
            <a:t>（内線</a:t>
          </a:r>
          <a:r>
            <a:rPr lang="ja-JP" altLang="en-US" sz="1000" b="0" i="0" u="none" strike="noStrike" baseline="0">
              <a:solidFill>
                <a:srgbClr val="000000"/>
              </a:solidFill>
              <a:latin typeface="Century"/>
              <a:ea typeface="ＭＳ 明朝"/>
            </a:rPr>
            <a:t>2836</a:t>
          </a:r>
          <a:r>
            <a:rPr lang="ja-JP" altLang="en-US" sz="1000" b="0" i="0" u="none" strike="noStrike" baseline="0">
              <a:solidFill>
                <a:srgbClr val="000000"/>
              </a:solidFill>
              <a:latin typeface="ＭＳ 明朝"/>
              <a:ea typeface="ＭＳ 明朝"/>
            </a:rPr>
            <a:t>）</a:t>
          </a:r>
        </a:p>
      </xdr:txBody>
    </xdr:sp>
    <xdr:clientData/>
  </xdr:twoCellAnchor>
  <xdr:twoCellAnchor>
    <xdr:from>
      <xdr:col>19</xdr:col>
      <xdr:colOff>38100</xdr:colOff>
      <xdr:row>85</xdr:row>
      <xdr:rowOff>123825</xdr:rowOff>
    </xdr:from>
    <xdr:to>
      <xdr:col>32</xdr:col>
      <xdr:colOff>114300</xdr:colOff>
      <xdr:row>90</xdr:row>
      <xdr:rowOff>47625</xdr:rowOff>
    </xdr:to>
    <xdr:sp macro="" textlink="">
      <xdr:nvSpPr>
        <xdr:cNvPr id="3" name="Rectangle 3">
          <a:extLst>
            <a:ext uri="{FF2B5EF4-FFF2-40B4-BE49-F238E27FC236}">
              <a16:creationId xmlns:a16="http://schemas.microsoft.com/office/drawing/2014/main" id="{00000000-0008-0000-1400-000003000000}"/>
            </a:ext>
          </a:extLst>
        </xdr:cNvPr>
        <xdr:cNvSpPr>
          <a:spLocks noChangeArrowheads="1"/>
        </xdr:cNvSpPr>
      </xdr:nvSpPr>
      <xdr:spPr bwMode="auto">
        <a:xfrm>
          <a:off x="14573250" y="21650325"/>
          <a:ext cx="8991600" cy="7810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明朝"/>
              <a:ea typeface="ＭＳ 明朝"/>
            </a:rPr>
            <a:t>問い合わせ先</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明朝"/>
              <a:ea typeface="ＭＳ 明朝"/>
            </a:rPr>
            <a:t>　兵庫県健康福祉部障害者支援課　黒田</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明朝"/>
              <a:ea typeface="ＭＳ 明朝"/>
            </a:rPr>
            <a:t>　　</a:t>
          </a:r>
          <a:r>
            <a:rPr lang="ja-JP" altLang="en-US" sz="1000" b="0" i="0" u="none" strike="noStrike" baseline="0">
              <a:solidFill>
                <a:srgbClr val="000000"/>
              </a:solidFill>
              <a:latin typeface="Century"/>
              <a:ea typeface="ＭＳ 明朝"/>
            </a:rPr>
            <a:t>078-341-7711</a:t>
          </a:r>
          <a:r>
            <a:rPr lang="ja-JP" altLang="en-US" sz="1000" b="0" i="0" u="none" strike="noStrike" baseline="0">
              <a:solidFill>
                <a:srgbClr val="000000"/>
              </a:solidFill>
              <a:latin typeface="ＭＳ 明朝"/>
              <a:ea typeface="ＭＳ 明朝"/>
            </a:rPr>
            <a:t>（内線</a:t>
          </a:r>
          <a:r>
            <a:rPr lang="ja-JP" altLang="en-US" sz="1000" b="0" i="0" u="none" strike="noStrike" baseline="0">
              <a:solidFill>
                <a:srgbClr val="000000"/>
              </a:solidFill>
              <a:latin typeface="Century"/>
              <a:ea typeface="ＭＳ 明朝"/>
            </a:rPr>
            <a:t>2836</a:t>
          </a:r>
          <a:r>
            <a:rPr lang="ja-JP" altLang="en-US" sz="1000" b="0" i="0" u="none" strike="noStrike" baseline="0">
              <a:solidFill>
                <a:srgbClr val="000000"/>
              </a:solidFill>
              <a:latin typeface="ＭＳ 明朝"/>
              <a:ea typeface="ＭＳ 明朝"/>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a\&#20849;&#26377;&#12501;&#12457;&#12523;&#12480;32\Users\okuso\Desktop\200626&#20316;&#26989;\R2&#12481;&#12455;&#12483;&#12463;&#12522;&#12473;&#12488;\200622&#20581;&#31119;&#20462;&#27491;&#24847;&#35211;\200619&#35914;&#23713;\&#65288;&#35914;&#23713;&#20581;&#31119;&#20462;&#27491;&#29256;0619&#65289;18%20&#23621;&#23429;&#20171;&#35703;&#12539;&#37325;&#24230;&#35370;&#21839;&#12539;&#21516;&#34892;&#25588;&#35703;&#12539;&#34892;&#21205;&#25588;&#35703;6%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s.hyogo.local/12104100-420&#38556;&#23475;&#32773;&#23601;&#21172;&#25903;&#25588;&#29677;/&#23601;&#21172;&#23550;&#31574;&#25285;&#24403;/&#9651;&#12288;&#29031;&#20250;/R5/0526&#12481;&#12455;&#12483;&#12463;&#12522;&#12473;&#12488;&#12289;&#30435;&#26619;&#35519;&#26360;/&#26368;&#32066;&#29256;/&#26368;&#32066;%2025%20&#23601;&#21172;&#31995;(R05)&#2046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誓約書"/>
      <sheetName val="(表紙)ページ1"/>
      <sheetName val="ページ2"/>
      <sheetName val="ページ3"/>
      <sheetName val="ページ 4"/>
      <sheetName val="ページ 5"/>
      <sheetName val="ページ6～9"/>
      <sheetName val="ページ10～12"/>
      <sheetName val="特定事業所加算(居宅)"/>
      <sheetName val="特定事業所加算(重度)"/>
      <sheetName val="特定事業所加算(行動)"/>
      <sheetName val="特定事業所加算(同行)"/>
      <sheetName val="処遇改善（サービス共通）"/>
      <sheetName val="特定処遇改善加算（サービス共通）"/>
    </sheetNames>
    <sheetDataSet>
      <sheetData sheetId="0" refreshError="1"/>
      <sheetData sheetId="1"/>
      <sheetData sheetId="2" refreshError="1"/>
      <sheetData sheetId="3" refreshError="1"/>
      <sheetData sheetId="4" refreshError="1"/>
      <sheetData sheetId="5" refreshError="1"/>
      <sheetData sheetId="6">
        <row r="43">
          <cell r="E43" t="str">
            <v>管理者</v>
          </cell>
        </row>
        <row r="44">
          <cell r="E44" t="str">
            <v>サ責</v>
          </cell>
        </row>
        <row r="45">
          <cell r="E45" t="str">
            <v>ヘルパー</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カメラ用"/>
      <sheetName val="☆就労系加算等注意事項等"/>
      <sheetName val="誓約書"/>
      <sheetName val="P1 表紙"/>
      <sheetName val="P2 ☆1(1)②職員数（就労系）"/>
      <sheetName val="P3 1(2)サービス種別ごと"/>
      <sheetName val="P4 1(3)勤務形態一覧"/>
      <sheetName val="【記入例】1(3)勤務形態一覧（就Ｂ）"/>
      <sheetName val="P5 1(4)サビ管等"/>
      <sheetName val="P6-8 2感染症・事故防止等"/>
      <sheetName val="P9 3身体拘束"/>
      <sheetName val="P10-13 ☆４②算定状況（就労系）"/>
      <sheetName val="P14 ☆人員配置体制（就労継続）"/>
      <sheetName val="P15 ☆送迎状況（就労系）"/>
      <sheetName val="会計報告（就労系）（留意事項）"/>
      <sheetName val="P16 ☆会計報告１（就労系）"/>
      <sheetName val="P17-18 ☆会計報告２（就労系）"/>
      <sheetName val="P19 会計報告３（就労系）"/>
      <sheetName val="P20 ☆経営改善計画書１（就労Ａ）"/>
      <sheetName val="P21 ☆経営改善計画書２（就労Ａ）"/>
      <sheetName val="P22 ☆就職状況報告書（就労移行）"/>
      <sheetName val="就職状況報告書（記載例）"/>
      <sheetName val="P23 ☆指定基準の見直し（就労Ａ）"/>
      <sheetName val="P24,25 処遇改善加算等"/>
      <sheetName val="P26 喀痰吸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9"/>
  <sheetViews>
    <sheetView workbookViewId="0">
      <selection activeCell="D10" sqref="D10"/>
    </sheetView>
  </sheetViews>
  <sheetFormatPr defaultRowHeight="13"/>
  <cols>
    <col min="1" max="1" width="16.26953125" customWidth="1"/>
    <col min="3" max="12" width="11.453125" customWidth="1"/>
  </cols>
  <sheetData>
    <row r="2" spans="1:12">
      <c r="A2" s="547" t="s">
        <v>0</v>
      </c>
      <c r="B2" s="546" t="s">
        <v>1</v>
      </c>
      <c r="C2" s="546"/>
      <c r="D2" s="546"/>
      <c r="E2" s="546"/>
      <c r="F2" s="546"/>
      <c r="G2" s="546"/>
      <c r="H2" s="546"/>
      <c r="I2" s="546"/>
      <c r="J2" s="546"/>
      <c r="K2" s="546"/>
      <c r="L2" s="546"/>
    </row>
    <row r="3" spans="1:12" ht="42.75" customHeight="1">
      <c r="A3" s="547"/>
      <c r="B3" s="150" t="s">
        <v>2</v>
      </c>
      <c r="C3" s="57" t="s">
        <v>3</v>
      </c>
      <c r="D3" s="57" t="s">
        <v>4</v>
      </c>
      <c r="E3" s="57" t="s">
        <v>5</v>
      </c>
      <c r="F3" s="57" t="s">
        <v>6</v>
      </c>
      <c r="G3" s="57" t="s">
        <v>7</v>
      </c>
      <c r="H3" s="57" t="s">
        <v>8</v>
      </c>
      <c r="I3" s="57" t="s">
        <v>9</v>
      </c>
      <c r="J3" s="57" t="s">
        <v>10</v>
      </c>
      <c r="K3" s="338" t="s">
        <v>11</v>
      </c>
      <c r="L3" s="338" t="s">
        <v>12</v>
      </c>
    </row>
    <row r="4" spans="1:12" ht="30" customHeight="1">
      <c r="A4" s="172" t="s">
        <v>13</v>
      </c>
      <c r="B4" s="150" t="s">
        <v>14</v>
      </c>
      <c r="C4" s="150" t="s">
        <v>14</v>
      </c>
      <c r="D4" s="150" t="s">
        <v>15</v>
      </c>
      <c r="E4" s="150" t="s">
        <v>16</v>
      </c>
      <c r="F4" s="150" t="s">
        <v>16</v>
      </c>
      <c r="G4" s="150" t="s">
        <v>15</v>
      </c>
      <c r="H4" s="150" t="s">
        <v>14</v>
      </c>
      <c r="I4" s="150" t="s">
        <v>14</v>
      </c>
      <c r="J4" s="150" t="s">
        <v>16</v>
      </c>
      <c r="K4" s="150" t="s">
        <v>14</v>
      </c>
      <c r="L4" s="150" t="s">
        <v>14</v>
      </c>
    </row>
    <row r="5" spans="1:12" ht="30" customHeight="1">
      <c r="A5" s="172" t="s">
        <v>17</v>
      </c>
      <c r="B5" s="150" t="s">
        <v>14</v>
      </c>
      <c r="C5" s="150" t="s">
        <v>14</v>
      </c>
      <c r="D5" s="150" t="s">
        <v>14</v>
      </c>
      <c r="E5" s="150" t="s">
        <v>16</v>
      </c>
      <c r="F5" s="150" t="s">
        <v>14</v>
      </c>
      <c r="G5" s="150" t="s">
        <v>16</v>
      </c>
      <c r="H5" s="150" t="s">
        <v>15</v>
      </c>
      <c r="I5" s="150" t="s">
        <v>15</v>
      </c>
      <c r="J5" s="150" t="s">
        <v>16</v>
      </c>
      <c r="K5" s="150" t="s">
        <v>14</v>
      </c>
      <c r="L5" s="150" t="s">
        <v>14</v>
      </c>
    </row>
    <row r="6" spans="1:12" ht="30" customHeight="1">
      <c r="A6" s="172" t="s">
        <v>18</v>
      </c>
      <c r="B6" s="150" t="s">
        <v>14</v>
      </c>
      <c r="C6" s="150" t="s">
        <v>14</v>
      </c>
      <c r="D6" s="150" t="s">
        <v>14</v>
      </c>
      <c r="E6" s="150" t="s">
        <v>16</v>
      </c>
      <c r="F6" s="150" t="s">
        <v>14</v>
      </c>
      <c r="G6" s="150" t="s">
        <v>15</v>
      </c>
      <c r="H6" s="150" t="s">
        <v>15</v>
      </c>
      <c r="I6" s="150" t="s">
        <v>15</v>
      </c>
      <c r="J6" s="150" t="s">
        <v>16</v>
      </c>
      <c r="K6" s="150" t="s">
        <v>14</v>
      </c>
      <c r="L6" s="150" t="s">
        <v>14</v>
      </c>
    </row>
    <row r="7" spans="1:12" ht="30" customHeight="1">
      <c r="A7" s="172" t="s">
        <v>19</v>
      </c>
      <c r="B7" s="150" t="s">
        <v>14</v>
      </c>
      <c r="C7" s="338" t="s">
        <v>20</v>
      </c>
      <c r="D7" s="150" t="s">
        <v>15</v>
      </c>
      <c r="E7" s="150" t="s">
        <v>15</v>
      </c>
      <c r="F7" s="150" t="s">
        <v>15</v>
      </c>
      <c r="G7" s="150" t="s">
        <v>15</v>
      </c>
      <c r="H7" s="150" t="s">
        <v>15</v>
      </c>
      <c r="I7" s="150" t="s">
        <v>15</v>
      </c>
      <c r="J7" s="150" t="s">
        <v>15</v>
      </c>
      <c r="K7" s="150" t="s">
        <v>14</v>
      </c>
      <c r="L7" s="150" t="s">
        <v>14</v>
      </c>
    </row>
    <row r="8" spans="1:12" ht="30" customHeight="1">
      <c r="A8" s="146" t="s">
        <v>21</v>
      </c>
      <c r="B8" s="548" t="s">
        <v>22</v>
      </c>
      <c r="C8" s="549"/>
      <c r="D8" s="549"/>
      <c r="E8" s="549"/>
      <c r="F8" s="549"/>
      <c r="G8" s="549"/>
      <c r="H8" s="549"/>
      <c r="I8" s="549"/>
      <c r="J8" s="549"/>
      <c r="K8" s="549"/>
      <c r="L8" s="550"/>
    </row>
    <row r="9" spans="1:12" ht="30" customHeight="1">
      <c r="A9" s="339" t="s">
        <v>23</v>
      </c>
    </row>
  </sheetData>
  <mergeCells count="3">
    <mergeCell ref="B2:L2"/>
    <mergeCell ref="A2:A3"/>
    <mergeCell ref="B8:L8"/>
  </mergeCells>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B4133-3320-4C1A-94BD-D487ED35583B}">
  <sheetPr>
    <tabColor rgb="FFFFFF00"/>
  </sheetPr>
  <dimension ref="A1:AA490"/>
  <sheetViews>
    <sheetView showGridLines="0" view="pageBreakPreview" zoomScale="130" zoomScaleNormal="100" zoomScaleSheetLayoutView="130" workbookViewId="0">
      <selection activeCell="U117" sqref="U117"/>
    </sheetView>
  </sheetViews>
  <sheetFormatPr defaultColWidth="9" defaultRowHeight="12"/>
  <cols>
    <col min="1" max="7" width="3.453125" style="3" customWidth="1"/>
    <col min="8" max="8" width="4.1796875" style="3" customWidth="1"/>
    <col min="9" max="26" width="3.453125" style="3" customWidth="1"/>
    <col min="27" max="27" width="3.1796875" style="3" customWidth="1"/>
    <col min="28" max="16384" width="9" style="3"/>
  </cols>
  <sheetData>
    <row r="1" spans="1:26" ht="20.149999999999999" customHeight="1">
      <c r="A1" s="400" t="s">
        <v>249</v>
      </c>
      <c r="B1" s="401"/>
      <c r="C1" s="401"/>
      <c r="D1" s="401"/>
      <c r="E1" s="401"/>
      <c r="F1" s="401"/>
      <c r="G1" s="401"/>
      <c r="H1" s="401"/>
      <c r="I1" s="401"/>
      <c r="J1" s="401"/>
      <c r="K1" s="401"/>
      <c r="L1" s="401"/>
      <c r="M1" s="401"/>
      <c r="N1" s="401"/>
      <c r="O1" s="401"/>
      <c r="P1" s="401"/>
      <c r="Q1" s="401"/>
      <c r="R1" s="401"/>
      <c r="S1" s="401"/>
      <c r="T1" s="401"/>
      <c r="U1" s="401"/>
      <c r="V1" s="401"/>
      <c r="W1" s="401"/>
      <c r="X1" s="401"/>
      <c r="Y1" s="401"/>
    </row>
    <row r="2" spans="1:26" s="269" customFormat="1" ht="20.149999999999999" customHeight="1" thickBot="1">
      <c r="A2" s="402" t="s">
        <v>250</v>
      </c>
      <c r="B2" s="402"/>
      <c r="C2" s="402"/>
      <c r="D2" s="402"/>
      <c r="E2" s="402"/>
      <c r="F2" s="402"/>
      <c r="G2" s="402"/>
      <c r="H2" s="402"/>
      <c r="I2" s="402"/>
      <c r="J2" s="402"/>
      <c r="K2" s="403"/>
      <c r="L2" s="403"/>
      <c r="M2" s="403"/>
      <c r="N2" s="403"/>
      <c r="O2" s="403"/>
      <c r="P2" s="403"/>
      <c r="Q2" s="403"/>
      <c r="R2" s="403"/>
      <c r="S2" s="403"/>
      <c r="T2" s="403"/>
      <c r="U2" s="403"/>
      <c r="V2" s="403"/>
      <c r="W2" s="403"/>
      <c r="X2" s="403"/>
      <c r="Y2" s="403"/>
    </row>
    <row r="3" spans="1:26" ht="16.5" customHeight="1">
      <c r="A3" s="401"/>
      <c r="B3" s="1068" t="s">
        <v>251</v>
      </c>
      <c r="C3" s="1069"/>
      <c r="D3" s="1069"/>
      <c r="E3" s="1069"/>
      <c r="F3" s="1070"/>
      <c r="G3" s="404" t="s">
        <v>252</v>
      </c>
      <c r="H3" s="1074" t="s">
        <v>253</v>
      </c>
      <c r="I3" s="1075"/>
      <c r="J3" s="1075"/>
      <c r="K3" s="1076"/>
      <c r="L3" s="1077" t="s">
        <v>254</v>
      </c>
      <c r="M3" s="1078"/>
      <c r="N3" s="1078"/>
      <c r="O3" s="1078"/>
      <c r="P3" s="1078"/>
      <c r="Q3" s="1078"/>
      <c r="R3" s="1078"/>
      <c r="S3" s="1078"/>
      <c r="T3" s="1078"/>
      <c r="U3" s="1078"/>
      <c r="V3" s="1078"/>
      <c r="W3" s="1078"/>
      <c r="X3" s="1078"/>
      <c r="Y3" s="1079"/>
    </row>
    <row r="4" spans="1:26" ht="16.5" customHeight="1">
      <c r="A4" s="401"/>
      <c r="B4" s="1071"/>
      <c r="C4" s="1072"/>
      <c r="D4" s="1072"/>
      <c r="E4" s="1072"/>
      <c r="F4" s="1073"/>
      <c r="G4" s="405" t="s">
        <v>255</v>
      </c>
      <c r="H4" s="1080" t="s">
        <v>256</v>
      </c>
      <c r="I4" s="1081"/>
      <c r="J4" s="1081"/>
      <c r="K4" s="1082"/>
      <c r="L4" s="1083" t="s">
        <v>257</v>
      </c>
      <c r="M4" s="1084"/>
      <c r="N4" s="1084"/>
      <c r="O4" s="1084"/>
      <c r="P4" s="1084"/>
      <c r="Q4" s="1084"/>
      <c r="R4" s="1084"/>
      <c r="S4" s="1084"/>
      <c r="T4" s="1084"/>
      <c r="U4" s="1084"/>
      <c r="V4" s="1084"/>
      <c r="W4" s="1084"/>
      <c r="X4" s="1084"/>
      <c r="Y4" s="1085"/>
    </row>
    <row r="5" spans="1:26" ht="16.5" customHeight="1">
      <c r="A5" s="401"/>
      <c r="B5" s="1086" t="s">
        <v>258</v>
      </c>
      <c r="C5" s="1087"/>
      <c r="D5" s="1087"/>
      <c r="E5" s="1087"/>
      <c r="F5" s="1087"/>
      <c r="G5" s="1087"/>
      <c r="H5" s="1087"/>
      <c r="I5" s="1088"/>
      <c r="J5" s="1089"/>
      <c r="K5" s="1090"/>
      <c r="L5" s="1090"/>
      <c r="M5" s="1090"/>
      <c r="N5" s="1090"/>
      <c r="O5" s="1090"/>
      <c r="P5" s="1090"/>
      <c r="Q5" s="1091" t="s">
        <v>259</v>
      </c>
      <c r="R5" s="1091"/>
      <c r="S5" s="1091"/>
      <c r="T5" s="1091"/>
      <c r="U5" s="1091"/>
      <c r="V5" s="1091"/>
      <c r="W5" s="1091"/>
      <c r="X5" s="1091"/>
      <c r="Y5" s="1092"/>
    </row>
    <row r="6" spans="1:26" ht="16.5" customHeight="1">
      <c r="A6" s="401"/>
      <c r="B6" s="1093" t="s">
        <v>260</v>
      </c>
      <c r="C6" s="1094"/>
      <c r="D6" s="1094"/>
      <c r="E6" s="1094"/>
      <c r="F6" s="1094"/>
      <c r="G6" s="1094"/>
      <c r="H6" s="1094"/>
      <c r="I6" s="1094"/>
      <c r="J6" s="1094"/>
      <c r="K6" s="1095"/>
      <c r="L6" s="406" t="s">
        <v>261</v>
      </c>
      <c r="M6" s="406" t="s">
        <v>262</v>
      </c>
      <c r="N6" s="406"/>
      <c r="O6" s="406" t="s">
        <v>263</v>
      </c>
      <c r="P6" s="406" t="s">
        <v>264</v>
      </c>
      <c r="Q6" s="406" t="s">
        <v>265</v>
      </c>
      <c r="R6" s="406" t="s">
        <v>68</v>
      </c>
      <c r="S6" s="406" t="s">
        <v>68</v>
      </c>
      <c r="T6" s="406" t="s">
        <v>263</v>
      </c>
      <c r="U6" s="406" t="s">
        <v>266</v>
      </c>
      <c r="V6" s="407"/>
      <c r="W6" s="407"/>
      <c r="X6" s="408"/>
      <c r="Y6" s="409"/>
    </row>
    <row r="7" spans="1:26" ht="16.5" customHeight="1">
      <c r="A7" s="401"/>
      <c r="B7" s="1096" t="s">
        <v>267</v>
      </c>
      <c r="C7" s="1097"/>
      <c r="D7" s="1097"/>
      <c r="E7" s="1097"/>
      <c r="F7" s="1097"/>
      <c r="G7" s="1097"/>
      <c r="H7" s="1097"/>
      <c r="I7" s="1097"/>
      <c r="J7" s="1097"/>
      <c r="K7" s="1097"/>
      <c r="L7" s="1097"/>
      <c r="M7" s="1097"/>
      <c r="N7" s="1097"/>
      <c r="O7" s="1097"/>
      <c r="P7" s="1097"/>
      <c r="Q7" s="1098"/>
      <c r="R7" s="410"/>
      <c r="S7" s="411" t="s">
        <v>252</v>
      </c>
      <c r="T7" s="411"/>
      <c r="U7" s="411" t="s">
        <v>255</v>
      </c>
      <c r="V7" s="411"/>
      <c r="W7" s="411"/>
      <c r="X7" s="412"/>
      <c r="Y7" s="413"/>
    </row>
    <row r="8" spans="1:26" ht="16" customHeight="1">
      <c r="A8" s="401"/>
      <c r="B8" s="1099" t="s">
        <v>268</v>
      </c>
      <c r="C8" s="1100"/>
      <c r="D8" s="1100"/>
      <c r="E8" s="1100"/>
      <c r="F8" s="1100"/>
      <c r="G8" s="1100"/>
      <c r="H8" s="1100"/>
      <c r="I8" s="1100"/>
      <c r="J8" s="1100"/>
      <c r="K8" s="1101" t="s">
        <v>255</v>
      </c>
      <c r="L8" s="1103" t="s">
        <v>252</v>
      </c>
      <c r="M8" s="1103" t="s">
        <v>269</v>
      </c>
      <c r="N8" s="1105" t="s">
        <v>270</v>
      </c>
      <c r="O8" s="1105"/>
      <c r="P8" s="1105"/>
      <c r="Q8" s="1105"/>
      <c r="R8" s="1105"/>
      <c r="S8" s="1105"/>
      <c r="T8" s="1105"/>
      <c r="U8" s="1105"/>
      <c r="V8" s="1105"/>
      <c r="W8" s="1105"/>
      <c r="X8" s="1105"/>
      <c r="Y8" s="1106"/>
    </row>
    <row r="9" spans="1:26" ht="16" customHeight="1">
      <c r="A9" s="401"/>
      <c r="B9" s="1107" t="s">
        <v>271</v>
      </c>
      <c r="C9" s="1108"/>
      <c r="D9" s="1108"/>
      <c r="E9" s="1108"/>
      <c r="F9" s="1108"/>
      <c r="G9" s="1108"/>
      <c r="H9" s="1108"/>
      <c r="I9" s="1108"/>
      <c r="J9" s="1108"/>
      <c r="K9" s="1102"/>
      <c r="L9" s="1104"/>
      <c r="M9" s="1104"/>
      <c r="N9" s="1109" t="s">
        <v>272</v>
      </c>
      <c r="O9" s="1109"/>
      <c r="P9" s="1109"/>
      <c r="Q9" s="1109"/>
      <c r="R9" s="1109"/>
      <c r="S9" s="1109"/>
      <c r="T9" s="1109"/>
      <c r="U9" s="1109"/>
      <c r="V9" s="1109"/>
      <c r="W9" s="1109"/>
      <c r="X9" s="1109"/>
      <c r="Y9" s="1110"/>
    </row>
    <row r="10" spans="1:26" ht="16.5" customHeight="1">
      <c r="A10" s="401"/>
      <c r="B10" s="1130" t="s">
        <v>273</v>
      </c>
      <c r="C10" s="1131"/>
      <c r="D10" s="1131"/>
      <c r="E10" s="1131"/>
      <c r="F10" s="1131"/>
      <c r="G10" s="1131"/>
      <c r="H10" s="1132"/>
      <c r="I10" s="1133" t="s">
        <v>274</v>
      </c>
      <c r="J10" s="1133"/>
      <c r="K10" s="1133"/>
      <c r="L10" s="1133"/>
      <c r="M10" s="1134" t="s">
        <v>275</v>
      </c>
      <c r="N10" s="1131"/>
      <c r="O10" s="1131"/>
      <c r="P10" s="1131"/>
      <c r="Q10" s="1131"/>
      <c r="R10" s="1131"/>
      <c r="S10" s="1132"/>
      <c r="T10" s="1135" t="s">
        <v>274</v>
      </c>
      <c r="U10" s="1133"/>
      <c r="V10" s="1133"/>
      <c r="W10" s="1133"/>
      <c r="X10" s="1133"/>
      <c r="Y10" s="1136"/>
    </row>
    <row r="11" spans="1:26" ht="15" customHeight="1">
      <c r="A11" s="401"/>
      <c r="B11" s="1137" t="s">
        <v>276</v>
      </c>
      <c r="C11" s="1138"/>
      <c r="D11" s="1138"/>
      <c r="E11" s="1138"/>
      <c r="F11" s="1138"/>
      <c r="G11" s="1138"/>
      <c r="H11" s="1138"/>
      <c r="I11" s="1138"/>
      <c r="J11" s="1138"/>
      <c r="K11" s="1138"/>
      <c r="L11" s="1138"/>
      <c r="M11" s="1138"/>
      <c r="N11" s="1138"/>
      <c r="O11" s="1138"/>
      <c r="P11" s="1138"/>
      <c r="Q11" s="1138"/>
      <c r="R11" s="1138"/>
      <c r="S11" s="1139"/>
      <c r="T11" s="1140" t="s">
        <v>274</v>
      </c>
      <c r="U11" s="1141"/>
      <c r="V11" s="1141"/>
      <c r="W11" s="1141"/>
      <c r="X11" s="1141"/>
      <c r="Y11" s="1106"/>
    </row>
    <row r="12" spans="1:26" ht="15" customHeight="1">
      <c r="A12" s="401"/>
      <c r="B12" s="1111" t="s">
        <v>277</v>
      </c>
      <c r="C12" s="1112"/>
      <c r="D12" s="1112"/>
      <c r="E12" s="1112"/>
      <c r="F12" s="1112"/>
      <c r="G12" s="1112"/>
      <c r="H12" s="1112"/>
      <c r="I12" s="1112"/>
      <c r="J12" s="1112"/>
      <c r="K12" s="1112"/>
      <c r="L12" s="1112"/>
      <c r="M12" s="1112"/>
      <c r="N12" s="1112"/>
      <c r="O12" s="1112"/>
      <c r="P12" s="1112"/>
      <c r="Q12" s="1112"/>
      <c r="R12" s="1112"/>
      <c r="S12" s="1113"/>
      <c r="T12" s="1114" t="s">
        <v>274</v>
      </c>
      <c r="U12" s="1115"/>
      <c r="V12" s="1115"/>
      <c r="W12" s="1115"/>
      <c r="X12" s="1115"/>
      <c r="Y12" s="1116"/>
    </row>
    <row r="13" spans="1:26" ht="15" customHeight="1">
      <c r="A13" s="401"/>
      <c r="B13" s="1117" t="s">
        <v>278</v>
      </c>
      <c r="C13" s="1118"/>
      <c r="D13" s="1118"/>
      <c r="E13" s="1118"/>
      <c r="F13" s="1119"/>
      <c r="G13" s="1120" t="s">
        <v>279</v>
      </c>
      <c r="H13" s="1121"/>
      <c r="I13" s="1121"/>
      <c r="J13" s="1121"/>
      <c r="K13" s="1121"/>
      <c r="L13" s="1121"/>
      <c r="M13" s="1121"/>
      <c r="N13" s="1121"/>
      <c r="O13" s="1121"/>
      <c r="P13" s="1121"/>
      <c r="Q13" s="1121"/>
      <c r="R13" s="1121"/>
      <c r="S13" s="1121"/>
      <c r="T13" s="1121"/>
      <c r="U13" s="1121"/>
      <c r="V13" s="1121"/>
      <c r="W13" s="1121"/>
      <c r="X13" s="1121"/>
      <c r="Y13" s="1122"/>
    </row>
    <row r="14" spans="1:26" ht="15" customHeight="1">
      <c r="A14" s="401"/>
      <c r="B14" s="1123" t="s">
        <v>280</v>
      </c>
      <c r="C14" s="1124"/>
      <c r="D14" s="1124"/>
      <c r="E14" s="1124"/>
      <c r="F14" s="1125"/>
      <c r="G14" s="1127" t="s">
        <v>281</v>
      </c>
      <c r="H14" s="1128"/>
      <c r="I14" s="1128"/>
      <c r="J14" s="1128"/>
      <c r="K14" s="1128"/>
      <c r="L14" s="1128"/>
      <c r="M14" s="1128"/>
      <c r="N14" s="1128"/>
      <c r="O14" s="1128"/>
      <c r="P14" s="1128"/>
      <c r="Q14" s="1128"/>
      <c r="R14" s="1128"/>
      <c r="S14" s="1128"/>
      <c r="T14" s="1128"/>
      <c r="U14" s="1128"/>
      <c r="V14" s="1128"/>
      <c r="W14" s="1128"/>
      <c r="X14" s="1128"/>
      <c r="Y14" s="1129"/>
    </row>
    <row r="15" spans="1:26" ht="15" customHeight="1">
      <c r="A15" s="401"/>
      <c r="B15" s="1126"/>
      <c r="C15" s="1124"/>
      <c r="D15" s="1124"/>
      <c r="E15" s="1124"/>
      <c r="F15" s="1125"/>
      <c r="G15" s="1127" t="s">
        <v>282</v>
      </c>
      <c r="H15" s="1128"/>
      <c r="I15" s="1128"/>
      <c r="J15" s="1128"/>
      <c r="K15" s="1128"/>
      <c r="L15" s="1128"/>
      <c r="M15" s="1128"/>
      <c r="N15" s="1128"/>
      <c r="O15" s="1128"/>
      <c r="P15" s="1128"/>
      <c r="Q15" s="1128"/>
      <c r="R15" s="1128"/>
      <c r="S15" s="1128"/>
      <c r="T15" s="1128"/>
      <c r="U15" s="1128"/>
      <c r="V15" s="1128"/>
      <c r="W15" s="1128"/>
      <c r="X15" s="1128"/>
      <c r="Y15" s="1129"/>
    </row>
    <row r="16" spans="1:26" ht="15" customHeight="1">
      <c r="A16" s="401"/>
      <c r="B16" s="1152" t="s">
        <v>283</v>
      </c>
      <c r="C16" s="1153"/>
      <c r="D16" s="1153"/>
      <c r="E16" s="1153"/>
      <c r="F16" s="1153"/>
      <c r="G16" s="1153"/>
      <c r="H16" s="1153"/>
      <c r="I16" s="1153"/>
      <c r="J16" s="1154"/>
      <c r="K16" s="1155" t="s">
        <v>284</v>
      </c>
      <c r="L16" s="1156"/>
      <c r="M16" s="1156"/>
      <c r="N16" s="1156"/>
      <c r="O16" s="1156"/>
      <c r="P16" s="1156"/>
      <c r="Q16" s="1157"/>
      <c r="R16" s="1153" t="s">
        <v>285</v>
      </c>
      <c r="S16" s="1153"/>
      <c r="T16" s="1153"/>
      <c r="U16" s="1153"/>
      <c r="V16" s="1153"/>
      <c r="W16" s="1155" t="s">
        <v>286</v>
      </c>
      <c r="X16" s="1156"/>
      <c r="Y16" s="1158"/>
      <c r="Z16" s="367"/>
    </row>
    <row r="17" spans="1:26" ht="15" customHeight="1">
      <c r="A17" s="401"/>
      <c r="B17" s="1159" t="s">
        <v>287</v>
      </c>
      <c r="C17" s="1160"/>
      <c r="D17" s="1160"/>
      <c r="E17" s="1160"/>
      <c r="F17" s="1160"/>
      <c r="G17" s="1160"/>
      <c r="H17" s="1160"/>
      <c r="I17" s="1160"/>
      <c r="J17" s="1160"/>
      <c r="K17" s="1161" t="s">
        <v>284</v>
      </c>
      <c r="L17" s="1162"/>
      <c r="M17" s="1162"/>
      <c r="N17" s="1162"/>
      <c r="O17" s="1162"/>
      <c r="P17" s="1162"/>
      <c r="Q17" s="1163"/>
      <c r="R17" s="414"/>
      <c r="S17" s="414"/>
      <c r="T17" s="414"/>
      <c r="U17" s="414"/>
      <c r="V17" s="414"/>
      <c r="W17" s="414"/>
      <c r="X17" s="414"/>
      <c r="Y17" s="415"/>
    </row>
    <row r="18" spans="1:26" ht="16.5" customHeight="1">
      <c r="A18" s="401"/>
      <c r="B18" s="1142" t="s">
        <v>288</v>
      </c>
      <c r="C18" s="1143"/>
      <c r="D18" s="1143"/>
      <c r="E18" s="1143"/>
      <c r="F18" s="1143"/>
      <c r="G18" s="1143"/>
      <c r="H18" s="1143"/>
      <c r="I18" s="1143"/>
      <c r="J18" s="1143"/>
      <c r="K18" s="1143"/>
      <c r="L18" s="1143"/>
      <c r="M18" s="1143"/>
      <c r="N18" s="1143"/>
      <c r="O18" s="1144" t="s">
        <v>289</v>
      </c>
      <c r="P18" s="1144"/>
      <c r="Q18" s="1145"/>
      <c r="R18" s="1146" t="s">
        <v>290</v>
      </c>
      <c r="S18" s="1143"/>
      <c r="T18" s="1143"/>
      <c r="U18" s="1143"/>
      <c r="V18" s="1147"/>
      <c r="W18" s="1148" t="s">
        <v>289</v>
      </c>
      <c r="X18" s="1148"/>
      <c r="Y18" s="1149"/>
    </row>
    <row r="19" spans="1:26" ht="16.5" customHeight="1">
      <c r="A19" s="401"/>
      <c r="B19" s="1093" t="s">
        <v>291</v>
      </c>
      <c r="C19" s="1094"/>
      <c r="D19" s="1094"/>
      <c r="E19" s="1094"/>
      <c r="F19" s="1094"/>
      <c r="G19" s="1094"/>
      <c r="H19" s="1094"/>
      <c r="I19" s="1094"/>
      <c r="J19" s="1094"/>
      <c r="K19" s="1095"/>
      <c r="L19" s="406" t="s">
        <v>261</v>
      </c>
      <c r="M19" s="406" t="s">
        <v>262</v>
      </c>
      <c r="N19" s="406"/>
      <c r="O19" s="406" t="s">
        <v>263</v>
      </c>
      <c r="P19" s="406" t="s">
        <v>264</v>
      </c>
      <c r="Q19" s="406" t="s">
        <v>265</v>
      </c>
      <c r="R19" s="406" t="s">
        <v>68</v>
      </c>
      <c r="S19" s="406" t="s">
        <v>68</v>
      </c>
      <c r="T19" s="406" t="s">
        <v>263</v>
      </c>
      <c r="U19" s="406" t="s">
        <v>266</v>
      </c>
      <c r="V19" s="407"/>
      <c r="W19" s="407"/>
      <c r="X19" s="1150"/>
      <c r="Y19" s="1151"/>
    </row>
    <row r="20" spans="1:26" ht="16.5" customHeight="1">
      <c r="A20" s="401"/>
      <c r="B20" s="1182" t="s">
        <v>292</v>
      </c>
      <c r="C20" s="1183"/>
      <c r="D20" s="1183"/>
      <c r="E20" s="1184"/>
      <c r="F20" s="1185" t="s">
        <v>293</v>
      </c>
      <c r="G20" s="1185"/>
      <c r="H20" s="1186"/>
      <c r="I20" s="1187" t="s">
        <v>294</v>
      </c>
      <c r="J20" s="1183"/>
      <c r="K20" s="1188"/>
      <c r="L20" s="1189"/>
      <c r="M20" s="1189"/>
      <c r="N20" s="1190"/>
      <c r="O20" s="1191" t="s">
        <v>295</v>
      </c>
      <c r="P20" s="1192"/>
      <c r="Q20" s="1193"/>
      <c r="R20" s="1194"/>
      <c r="S20" s="1194"/>
      <c r="T20" s="1195"/>
      <c r="U20" s="1164" t="s">
        <v>296</v>
      </c>
      <c r="V20" s="1165"/>
      <c r="W20" s="1166"/>
      <c r="X20" s="1167"/>
      <c r="Y20" s="1168"/>
    </row>
    <row r="21" spans="1:26" ht="16.5" customHeight="1" thickBot="1">
      <c r="A21" s="401"/>
      <c r="B21" s="1169" t="s">
        <v>297</v>
      </c>
      <c r="C21" s="1170"/>
      <c r="D21" s="1170"/>
      <c r="E21" s="1171"/>
      <c r="F21" s="1172"/>
      <c r="G21" s="1172"/>
      <c r="H21" s="1172"/>
      <c r="I21" s="1172"/>
      <c r="J21" s="1172"/>
      <c r="K21" s="1173"/>
      <c r="L21" s="1174" t="s">
        <v>298</v>
      </c>
      <c r="M21" s="1175"/>
      <c r="N21" s="1175"/>
      <c r="O21" s="1176" t="s">
        <v>299</v>
      </c>
      <c r="P21" s="1177"/>
      <c r="Q21" s="1177"/>
      <c r="R21" s="1178" t="s">
        <v>300</v>
      </c>
      <c r="S21" s="1178"/>
      <c r="T21" s="1178"/>
      <c r="U21" s="1179" t="s">
        <v>301</v>
      </c>
      <c r="V21" s="1179"/>
      <c r="W21" s="1180" t="s">
        <v>300</v>
      </c>
      <c r="X21" s="1180"/>
      <c r="Y21" s="1181"/>
    </row>
    <row r="22" spans="1:26" ht="16.5" customHeight="1">
      <c r="A22" s="401"/>
      <c r="B22" s="418"/>
      <c r="C22" s="418"/>
      <c r="D22" s="418"/>
      <c r="E22" s="418"/>
      <c r="F22" s="418"/>
      <c r="G22" s="418"/>
      <c r="H22" s="418"/>
      <c r="I22" s="418"/>
      <c r="J22" s="418"/>
      <c r="K22" s="418"/>
      <c r="L22" s="419"/>
      <c r="M22" s="419"/>
      <c r="N22" s="419"/>
      <c r="O22" s="419"/>
      <c r="P22" s="419"/>
      <c r="Q22" s="419"/>
      <c r="R22" s="420"/>
      <c r="S22" s="420"/>
      <c r="T22" s="420"/>
      <c r="U22" s="410"/>
      <c r="V22" s="410"/>
      <c r="W22" s="421"/>
      <c r="X22" s="421"/>
      <c r="Y22" s="421"/>
    </row>
    <row r="23" spans="1:26" ht="20.149999999999999" customHeight="1" thickBot="1">
      <c r="A23" s="401" t="s">
        <v>302</v>
      </c>
      <c r="B23" s="422"/>
      <c r="C23" s="423"/>
      <c r="D23" s="423"/>
      <c r="E23" s="424"/>
      <c r="F23" s="424"/>
      <c r="G23" s="423"/>
      <c r="H23" s="423"/>
      <c r="I23" s="423"/>
      <c r="J23" s="423"/>
      <c r="K23" s="423"/>
      <c r="L23" s="423"/>
      <c r="M23" s="423"/>
      <c r="N23" s="423"/>
      <c r="O23" s="423"/>
      <c r="P23" s="423"/>
      <c r="Q23" s="423"/>
      <c r="R23" s="423"/>
      <c r="S23" s="423"/>
      <c r="T23" s="423"/>
      <c r="U23" s="423"/>
      <c r="V23" s="423"/>
      <c r="W23" s="1211"/>
      <c r="X23" s="1211"/>
      <c r="Y23" s="1211"/>
      <c r="Z23" s="271"/>
    </row>
    <row r="24" spans="1:26" ht="16.5" customHeight="1">
      <c r="A24" s="401"/>
      <c r="B24" s="1212" t="s">
        <v>303</v>
      </c>
      <c r="C24" s="1213"/>
      <c r="D24" s="1214"/>
      <c r="E24" s="1215" t="s">
        <v>304</v>
      </c>
      <c r="F24" s="1216"/>
      <c r="G24" s="1217"/>
      <c r="H24" s="1218" t="s">
        <v>305</v>
      </c>
      <c r="I24" s="1219"/>
      <c r="J24" s="1219"/>
      <c r="K24" s="426"/>
      <c r="L24" s="427"/>
      <c r="M24" s="428" t="s">
        <v>232</v>
      </c>
      <c r="N24" s="1220" t="s">
        <v>306</v>
      </c>
      <c r="O24" s="1213"/>
      <c r="P24" s="1214"/>
      <c r="Q24" s="1215" t="s">
        <v>304</v>
      </c>
      <c r="R24" s="1216"/>
      <c r="S24" s="1217"/>
      <c r="T24" s="1218" t="s">
        <v>307</v>
      </c>
      <c r="U24" s="1219"/>
      <c r="V24" s="1219"/>
      <c r="W24" s="426"/>
      <c r="X24" s="427"/>
      <c r="Y24" s="429" t="s">
        <v>232</v>
      </c>
    </row>
    <row r="25" spans="1:26" ht="16.5" customHeight="1">
      <c r="A25" s="401"/>
      <c r="B25" s="1196" t="s">
        <v>308</v>
      </c>
      <c r="C25" s="1197"/>
      <c r="D25" s="1197"/>
      <c r="E25" s="1197"/>
      <c r="F25" s="430" t="s">
        <v>309</v>
      </c>
      <c r="G25" s="431"/>
      <c r="H25" s="432" t="s">
        <v>232</v>
      </c>
      <c r="I25" s="433" t="s">
        <v>310</v>
      </c>
      <c r="J25" s="431"/>
      <c r="K25" s="434" t="s">
        <v>232</v>
      </c>
      <c r="L25" s="1198" t="s">
        <v>311</v>
      </c>
      <c r="M25" s="1199"/>
      <c r="N25" s="435"/>
      <c r="O25" s="436" t="s">
        <v>232</v>
      </c>
      <c r="P25" s="1200" t="s">
        <v>312</v>
      </c>
      <c r="Q25" s="1201"/>
      <c r="R25" s="431"/>
      <c r="S25" s="432" t="s">
        <v>232</v>
      </c>
      <c r="T25" s="431"/>
      <c r="U25" s="431"/>
      <c r="V25" s="431"/>
      <c r="W25" s="437"/>
      <c r="X25" s="437"/>
      <c r="Y25" s="438"/>
    </row>
    <row r="26" spans="1:26" ht="45.75" customHeight="1">
      <c r="A26" s="401"/>
      <c r="B26" s="1202" t="s">
        <v>313</v>
      </c>
      <c r="C26" s="1203"/>
      <c r="D26" s="1203"/>
      <c r="E26" s="1203"/>
      <c r="F26" s="1203"/>
      <c r="G26" s="1203"/>
      <c r="H26" s="1203"/>
      <c r="I26" s="1203"/>
      <c r="J26" s="1203"/>
      <c r="K26" s="1203"/>
      <c r="L26" s="1203"/>
      <c r="M26" s="1203"/>
      <c r="N26" s="1203"/>
      <c r="O26" s="1203"/>
      <c r="P26" s="1203"/>
      <c r="Q26" s="1203"/>
      <c r="R26" s="1203"/>
      <c r="S26" s="1203"/>
      <c r="T26" s="1203"/>
      <c r="U26" s="1203"/>
      <c r="V26" s="1203"/>
      <c r="W26" s="1203"/>
      <c r="X26" s="1203"/>
      <c r="Y26" s="1204"/>
    </row>
    <row r="27" spans="1:26" ht="16.5" customHeight="1">
      <c r="A27" s="401"/>
      <c r="B27" s="1205" t="s">
        <v>314</v>
      </c>
      <c r="C27" s="1197"/>
      <c r="D27" s="1197"/>
      <c r="E27" s="1197"/>
      <c r="F27" s="1197"/>
      <c r="G27" s="1197"/>
      <c r="H27" s="1197"/>
      <c r="I27" s="1197"/>
      <c r="J27" s="1206" t="s">
        <v>315</v>
      </c>
      <c r="K27" s="1207"/>
      <c r="L27" s="1207"/>
      <c r="M27" s="1208" t="s">
        <v>316</v>
      </c>
      <c r="N27" s="1209"/>
      <c r="O27" s="1209"/>
      <c r="P27" s="1209"/>
      <c r="Q27" s="1209"/>
      <c r="R27" s="1209"/>
      <c r="S27" s="1209"/>
      <c r="T27" s="1209"/>
      <c r="U27" s="1209"/>
      <c r="V27" s="1209"/>
      <c r="W27" s="1209"/>
      <c r="X27" s="1209"/>
      <c r="Y27" s="1210"/>
    </row>
    <row r="28" spans="1:26" ht="16" customHeight="1">
      <c r="A28" s="401"/>
      <c r="B28" s="1099" t="s">
        <v>317</v>
      </c>
      <c r="C28" s="1100"/>
      <c r="D28" s="1100"/>
      <c r="E28" s="1100"/>
      <c r="F28" s="1100"/>
      <c r="G28" s="1100"/>
      <c r="H28" s="1100"/>
      <c r="I28" s="1100"/>
      <c r="J28" s="1100"/>
      <c r="K28" s="1101" t="s">
        <v>255</v>
      </c>
      <c r="L28" s="1103" t="s">
        <v>252</v>
      </c>
      <c r="M28" s="1103" t="s">
        <v>269</v>
      </c>
      <c r="N28" s="1105" t="s">
        <v>318</v>
      </c>
      <c r="O28" s="1105"/>
      <c r="P28" s="1105"/>
      <c r="Q28" s="1105"/>
      <c r="R28" s="1105"/>
      <c r="S28" s="1105"/>
      <c r="T28" s="1105"/>
      <c r="U28" s="1105"/>
      <c r="V28" s="1105"/>
      <c r="W28" s="1105"/>
      <c r="X28" s="1105"/>
      <c r="Y28" s="1106"/>
    </row>
    <row r="29" spans="1:26" ht="16" customHeight="1">
      <c r="A29" s="401"/>
      <c r="B29" s="1107" t="s">
        <v>271</v>
      </c>
      <c r="C29" s="1108"/>
      <c r="D29" s="1108"/>
      <c r="E29" s="1108"/>
      <c r="F29" s="1108"/>
      <c r="G29" s="1108"/>
      <c r="H29" s="1108"/>
      <c r="I29" s="1108"/>
      <c r="J29" s="1108"/>
      <c r="K29" s="1102"/>
      <c r="L29" s="1104"/>
      <c r="M29" s="1104"/>
      <c r="N29" s="1109" t="s">
        <v>272</v>
      </c>
      <c r="O29" s="1109"/>
      <c r="P29" s="1109"/>
      <c r="Q29" s="1109"/>
      <c r="R29" s="1109"/>
      <c r="S29" s="1109"/>
      <c r="T29" s="1109"/>
      <c r="U29" s="1109"/>
      <c r="V29" s="1109"/>
      <c r="W29" s="1109"/>
      <c r="X29" s="1109"/>
      <c r="Y29" s="1110"/>
    </row>
    <row r="30" spans="1:26" ht="16.5" customHeight="1">
      <c r="A30" s="401"/>
      <c r="B30" s="1221" t="s">
        <v>319</v>
      </c>
      <c r="C30" s="1222"/>
      <c r="D30" s="1222"/>
      <c r="E30" s="1222"/>
      <c r="F30" s="1223"/>
      <c r="G30" s="439" t="s">
        <v>252</v>
      </c>
      <c r="H30" s="1224" t="s">
        <v>253</v>
      </c>
      <c r="I30" s="1097"/>
      <c r="J30" s="1097"/>
      <c r="K30" s="1225"/>
      <c r="L30" s="1226" t="s">
        <v>320</v>
      </c>
      <c r="M30" s="1227"/>
      <c r="N30" s="1227"/>
      <c r="O30" s="1227"/>
      <c r="P30" s="1227"/>
      <c r="Q30" s="1227"/>
      <c r="R30" s="1227"/>
      <c r="S30" s="1227"/>
      <c r="T30" s="1227"/>
      <c r="U30" s="1227"/>
      <c r="V30" s="1227"/>
      <c r="W30" s="1227"/>
      <c r="X30" s="1227"/>
      <c r="Y30" s="1228"/>
    </row>
    <row r="31" spans="1:26" ht="16.5" customHeight="1">
      <c r="A31" s="401"/>
      <c r="B31" s="1071"/>
      <c r="C31" s="1072"/>
      <c r="D31" s="1072"/>
      <c r="E31" s="1072"/>
      <c r="F31" s="1073"/>
      <c r="G31" s="405" t="s">
        <v>255</v>
      </c>
      <c r="H31" s="1080" t="s">
        <v>256</v>
      </c>
      <c r="I31" s="1081"/>
      <c r="J31" s="1081"/>
      <c r="K31" s="1082"/>
      <c r="L31" s="1229" t="s">
        <v>321</v>
      </c>
      <c r="M31" s="1230"/>
      <c r="N31" s="1230"/>
      <c r="O31" s="1230"/>
      <c r="P31" s="1230"/>
      <c r="Q31" s="1230"/>
      <c r="R31" s="1230"/>
      <c r="S31" s="1230"/>
      <c r="T31" s="1230"/>
      <c r="U31" s="1230"/>
      <c r="V31" s="1230"/>
      <c r="W31" s="1230"/>
      <c r="X31" s="1230"/>
      <c r="Y31" s="1231"/>
    </row>
    <row r="32" spans="1:26" ht="16.5" customHeight="1">
      <c r="A32" s="401"/>
      <c r="B32" s="1232" t="s">
        <v>322</v>
      </c>
      <c r="C32" s="1233"/>
      <c r="D32" s="1233"/>
      <c r="E32" s="1233"/>
      <c r="F32" s="1233"/>
      <c r="G32" s="1233"/>
      <c r="H32" s="1233"/>
      <c r="I32" s="1233"/>
      <c r="J32" s="1234" t="s">
        <v>323</v>
      </c>
      <c r="K32" s="1235"/>
      <c r="L32" s="1235"/>
      <c r="M32" s="1235"/>
      <c r="N32" s="1235"/>
      <c r="O32" s="1235"/>
      <c r="P32" s="1235"/>
      <c r="Q32" s="1235"/>
      <c r="R32" s="1235"/>
      <c r="S32" s="1235"/>
      <c r="T32" s="1235"/>
      <c r="U32" s="1235"/>
      <c r="V32" s="1235"/>
      <c r="W32" s="1235"/>
      <c r="X32" s="1235"/>
      <c r="Y32" s="1236"/>
    </row>
    <row r="33" spans="1:26" ht="16.5" customHeight="1">
      <c r="A33" s="401"/>
      <c r="B33" s="1096" t="s">
        <v>324</v>
      </c>
      <c r="C33" s="1097"/>
      <c r="D33" s="1097"/>
      <c r="E33" s="1097"/>
      <c r="F33" s="1097"/>
      <c r="G33" s="1097"/>
      <c r="H33" s="1097"/>
      <c r="I33" s="1097"/>
      <c r="J33" s="1097"/>
      <c r="K33" s="1097"/>
      <c r="L33" s="1097"/>
      <c r="M33" s="1097"/>
      <c r="N33" s="1097"/>
      <c r="O33" s="1237" t="s">
        <v>289</v>
      </c>
      <c r="P33" s="1237"/>
      <c r="Q33" s="1238"/>
      <c r="R33" s="1239" t="s">
        <v>325</v>
      </c>
      <c r="S33" s="1097"/>
      <c r="T33" s="1097"/>
      <c r="U33" s="1097"/>
      <c r="V33" s="1097"/>
      <c r="W33" s="1240" t="s">
        <v>289</v>
      </c>
      <c r="X33" s="1241"/>
      <c r="Y33" s="1242"/>
    </row>
    <row r="34" spans="1:26" ht="16.5" customHeight="1">
      <c r="A34" s="401"/>
      <c r="B34" s="1243" t="s">
        <v>326</v>
      </c>
      <c r="C34" s="1244"/>
      <c r="D34" s="1244"/>
      <c r="E34" s="1245"/>
      <c r="F34" s="1246" t="s">
        <v>327</v>
      </c>
      <c r="G34" s="1247"/>
      <c r="H34" s="1247"/>
      <c r="I34" s="1247"/>
      <c r="J34" s="1247"/>
      <c r="K34" s="1248"/>
      <c r="L34" s="1246" t="s">
        <v>328</v>
      </c>
      <c r="M34" s="1247"/>
      <c r="N34" s="1247"/>
      <c r="O34" s="1247"/>
      <c r="P34" s="1247"/>
      <c r="Q34" s="1247"/>
      <c r="R34" s="1249" t="s">
        <v>290</v>
      </c>
      <c r="S34" s="1250"/>
      <c r="T34" s="1250"/>
      <c r="U34" s="1250"/>
      <c r="V34" s="1250"/>
      <c r="W34" s="1251" t="s">
        <v>289</v>
      </c>
      <c r="X34" s="1252"/>
      <c r="Y34" s="1253"/>
    </row>
    <row r="35" spans="1:26" ht="16.5" customHeight="1" thickBot="1">
      <c r="A35" s="401"/>
      <c r="B35" s="1272" t="s">
        <v>329</v>
      </c>
      <c r="C35" s="1273"/>
      <c r="D35" s="1273"/>
      <c r="E35" s="1273"/>
      <c r="F35" s="1273"/>
      <c r="G35" s="1274"/>
      <c r="H35" s="1275" t="s">
        <v>293</v>
      </c>
      <c r="I35" s="1275"/>
      <c r="J35" s="1275"/>
      <c r="K35" s="1275"/>
      <c r="L35" s="1275"/>
      <c r="M35" s="1276"/>
      <c r="N35" s="1277"/>
      <c r="O35" s="1278"/>
      <c r="P35" s="1278"/>
      <c r="Q35" s="1278"/>
      <c r="R35" s="1278"/>
      <c r="S35" s="1279"/>
      <c r="T35" s="1280"/>
      <c r="U35" s="1275"/>
      <c r="V35" s="1275"/>
      <c r="W35" s="1275"/>
      <c r="X35" s="1275"/>
      <c r="Y35" s="1281"/>
    </row>
    <row r="36" spans="1:26" ht="18" customHeight="1">
      <c r="A36" s="401"/>
      <c r="B36" s="422" t="s">
        <v>330</v>
      </c>
      <c r="C36" s="441"/>
      <c r="D36" s="441"/>
      <c r="E36" s="441"/>
      <c r="F36" s="441"/>
      <c r="G36" s="441"/>
      <c r="H36" s="442"/>
      <c r="I36" s="442"/>
      <c r="J36" s="442"/>
      <c r="K36" s="442"/>
      <c r="L36" s="442"/>
      <c r="M36" s="442"/>
      <c r="N36" s="442"/>
      <c r="O36" s="442"/>
      <c r="P36" s="442"/>
      <c r="Q36" s="442"/>
      <c r="R36" s="442"/>
      <c r="S36" s="442"/>
      <c r="T36" s="442"/>
      <c r="U36" s="442"/>
      <c r="V36" s="442"/>
      <c r="W36" s="442"/>
      <c r="X36" s="442"/>
      <c r="Y36" s="442"/>
    </row>
    <row r="37" spans="1:26" ht="18" customHeight="1">
      <c r="A37" s="401"/>
      <c r="B37" s="422"/>
      <c r="C37" s="441"/>
      <c r="D37" s="441"/>
      <c r="E37" s="441"/>
      <c r="F37" s="441"/>
      <c r="G37" s="441"/>
      <c r="H37" s="442"/>
      <c r="I37" s="442"/>
      <c r="J37" s="442"/>
      <c r="K37" s="442"/>
      <c r="L37" s="442"/>
      <c r="M37" s="442"/>
      <c r="N37" s="442"/>
      <c r="O37" s="442"/>
      <c r="P37" s="442"/>
      <c r="Q37" s="442"/>
      <c r="R37" s="442"/>
      <c r="S37" s="442"/>
      <c r="T37" s="442"/>
      <c r="U37" s="442"/>
      <c r="V37" s="442"/>
      <c r="W37" s="442"/>
      <c r="X37" s="442"/>
      <c r="Y37" s="442"/>
    </row>
    <row r="38" spans="1:26" ht="18" customHeight="1">
      <c r="A38" s="401" t="s">
        <v>331</v>
      </c>
      <c r="B38" s="422"/>
      <c r="C38" s="423"/>
      <c r="D38" s="423"/>
      <c r="E38" s="424"/>
      <c r="F38" s="424"/>
      <c r="G38" s="423"/>
      <c r="H38" s="423"/>
      <c r="I38" s="423"/>
      <c r="J38" s="423"/>
      <c r="K38" s="423"/>
      <c r="L38" s="423"/>
      <c r="M38" s="423"/>
      <c r="N38" s="423"/>
      <c r="O38" s="423"/>
      <c r="P38" s="423"/>
      <c r="Q38" s="423"/>
      <c r="R38" s="423"/>
      <c r="S38" s="423"/>
      <c r="T38" s="423"/>
      <c r="U38" s="423"/>
      <c r="V38" s="423"/>
      <c r="W38" s="1211"/>
      <c r="X38" s="1211"/>
      <c r="Y38" s="1211"/>
      <c r="Z38" s="271"/>
    </row>
    <row r="39" spans="1:26" ht="3.75" customHeight="1" thickBot="1">
      <c r="A39" s="401"/>
      <c r="B39" s="401"/>
      <c r="C39" s="401"/>
      <c r="D39" s="401"/>
      <c r="E39" s="422"/>
      <c r="F39" s="401"/>
      <c r="G39" s="401"/>
      <c r="H39" s="401"/>
      <c r="I39" s="401"/>
      <c r="J39" s="401"/>
      <c r="K39" s="401"/>
      <c r="L39" s="401"/>
      <c r="M39" s="401"/>
      <c r="N39" s="401"/>
      <c r="O39" s="401"/>
      <c r="P39" s="401"/>
      <c r="Q39" s="401"/>
      <c r="R39" s="401"/>
      <c r="S39" s="401"/>
      <c r="T39" s="401"/>
      <c r="U39" s="401"/>
      <c r="V39" s="401"/>
      <c r="W39" s="1211"/>
      <c r="X39" s="1211"/>
      <c r="Y39" s="1211"/>
    </row>
    <row r="40" spans="1:26" ht="24" customHeight="1">
      <c r="A40" s="401"/>
      <c r="B40" s="1254" t="s">
        <v>332</v>
      </c>
      <c r="C40" s="1255"/>
      <c r="D40" s="1255"/>
      <c r="E40" s="1255"/>
      <c r="F40" s="1255"/>
      <c r="G40" s="1256"/>
      <c r="H40" s="1257" t="s">
        <v>333</v>
      </c>
      <c r="I40" s="1258"/>
      <c r="J40" s="1258"/>
      <c r="K40" s="1259"/>
      <c r="L40" s="1260">
        <v>0</v>
      </c>
      <c r="M40" s="1260"/>
      <c r="N40" s="1260"/>
      <c r="O40" s="1260"/>
      <c r="P40" s="1261"/>
      <c r="Q40" s="1262" t="s">
        <v>334</v>
      </c>
      <c r="R40" s="1258"/>
      <c r="S40" s="1258"/>
      <c r="T40" s="1259"/>
      <c r="U40" s="1260">
        <v>0</v>
      </c>
      <c r="V40" s="1260"/>
      <c r="W40" s="1260"/>
      <c r="X40" s="1260"/>
      <c r="Y40" s="1263"/>
    </row>
    <row r="41" spans="1:26" ht="26.25" customHeight="1">
      <c r="A41" s="401"/>
      <c r="B41" s="1264" t="s">
        <v>335</v>
      </c>
      <c r="C41" s="1265"/>
      <c r="D41" s="1265"/>
      <c r="E41" s="1265"/>
      <c r="F41" s="1265"/>
      <c r="G41" s="1266"/>
      <c r="H41" s="1267" t="s">
        <v>68</v>
      </c>
      <c r="I41" s="1268"/>
      <c r="J41" s="1268"/>
      <c r="K41" s="1268"/>
      <c r="L41" s="1268"/>
      <c r="M41" s="1268"/>
      <c r="N41" s="1268"/>
      <c r="O41" s="1268"/>
      <c r="P41" s="1268"/>
      <c r="Q41" s="1269" t="s">
        <v>336</v>
      </c>
      <c r="R41" s="1270"/>
      <c r="S41" s="1270"/>
      <c r="T41" s="1270"/>
      <c r="U41" s="1270"/>
      <c r="V41" s="1270"/>
      <c r="W41" s="1270"/>
      <c r="X41" s="1270"/>
      <c r="Y41" s="1271"/>
    </row>
    <row r="42" spans="1:26" ht="26.25" customHeight="1">
      <c r="A42" s="401"/>
      <c r="B42" s="1288" t="s">
        <v>337</v>
      </c>
      <c r="C42" s="1289"/>
      <c r="D42" s="1289"/>
      <c r="E42" s="1289"/>
      <c r="F42" s="1289"/>
      <c r="G42" s="1290"/>
      <c r="H42" s="1291" t="s">
        <v>338</v>
      </c>
      <c r="I42" s="1292"/>
      <c r="J42" s="1292"/>
      <c r="K42" s="1292"/>
      <c r="L42" s="1292"/>
      <c r="M42" s="1292"/>
      <c r="N42" s="1292"/>
      <c r="O42" s="1292"/>
      <c r="P42" s="1292"/>
      <c r="Q42" s="1292"/>
      <c r="R42" s="1292"/>
      <c r="S42" s="1292"/>
      <c r="T42" s="1292"/>
      <c r="U42" s="1292"/>
      <c r="V42" s="1292"/>
      <c r="W42" s="1292"/>
      <c r="X42" s="1292"/>
      <c r="Y42" s="1293"/>
    </row>
    <row r="43" spans="1:26" ht="26.25" customHeight="1">
      <c r="A43" s="401"/>
      <c r="B43" s="1288" t="s">
        <v>339</v>
      </c>
      <c r="C43" s="1289"/>
      <c r="D43" s="1289"/>
      <c r="E43" s="1289"/>
      <c r="F43" s="1289"/>
      <c r="G43" s="1290"/>
      <c r="H43" s="1294"/>
      <c r="I43" s="1295"/>
      <c r="J43" s="1295"/>
      <c r="K43" s="1295"/>
      <c r="L43" s="1295"/>
      <c r="M43" s="1295"/>
      <c r="N43" s="1295"/>
      <c r="O43" s="1295"/>
      <c r="P43" s="1295"/>
      <c r="Q43" s="1295"/>
      <c r="R43" s="1295"/>
      <c r="S43" s="1295"/>
      <c r="T43" s="1295"/>
      <c r="U43" s="1295"/>
      <c r="V43" s="1295"/>
      <c r="W43" s="1295"/>
      <c r="X43" s="1295"/>
      <c r="Y43" s="1296"/>
    </row>
    <row r="44" spans="1:26" s="43" customFormat="1" ht="16.5" customHeight="1" thickBot="1">
      <c r="A44" s="443"/>
      <c r="B44" s="1297" t="s">
        <v>340</v>
      </c>
      <c r="C44" s="1298"/>
      <c r="D44" s="1298"/>
      <c r="E44" s="1298"/>
      <c r="F44" s="1298"/>
      <c r="G44" s="1298"/>
      <c r="H44" s="1299" t="s">
        <v>341</v>
      </c>
      <c r="I44" s="1300"/>
      <c r="J44" s="1300"/>
      <c r="K44" s="1300"/>
      <c r="L44" s="1300"/>
      <c r="M44" s="1300"/>
      <c r="N44" s="1300"/>
      <c r="O44" s="1300"/>
      <c r="P44" s="1301" t="s">
        <v>342</v>
      </c>
      <c r="Q44" s="1302"/>
      <c r="R44" s="1302"/>
      <c r="S44" s="1302"/>
      <c r="T44" s="1302"/>
      <c r="U44" s="1302"/>
      <c r="V44" s="1302"/>
      <c r="W44" s="1303">
        <v>0</v>
      </c>
      <c r="X44" s="1304"/>
      <c r="Y44" s="1305"/>
    </row>
    <row r="45" spans="1:26" s="43" customFormat="1" ht="16.5" customHeight="1">
      <c r="A45" s="443"/>
      <c r="B45" s="444"/>
      <c r="C45" s="444"/>
      <c r="D45" s="444"/>
      <c r="E45" s="444"/>
      <c r="F45" s="444"/>
      <c r="G45" s="444"/>
      <c r="H45" s="440"/>
      <c r="I45" s="440"/>
      <c r="J45" s="440"/>
      <c r="K45" s="440"/>
      <c r="L45" s="440"/>
      <c r="M45" s="440"/>
      <c r="N45" s="440"/>
      <c r="O45" s="440"/>
      <c r="P45" s="445"/>
      <c r="Q45" s="445"/>
      <c r="R45" s="445"/>
      <c r="S45" s="445"/>
      <c r="T45" s="445"/>
      <c r="U45" s="445"/>
      <c r="V45" s="445"/>
      <c r="W45" s="446"/>
      <c r="X45" s="447"/>
      <c r="Y45" s="447"/>
    </row>
    <row r="46" spans="1:26" ht="18" customHeight="1">
      <c r="A46" s="401" t="s">
        <v>343</v>
      </c>
      <c r="B46" s="422"/>
      <c r="C46" s="423"/>
      <c r="D46" s="423"/>
      <c r="E46" s="424"/>
      <c r="F46" s="424"/>
      <c r="G46" s="423"/>
      <c r="H46" s="423"/>
      <c r="I46" s="423"/>
      <c r="J46" s="423"/>
      <c r="K46" s="423"/>
      <c r="L46" s="423"/>
      <c r="M46" s="423"/>
      <c r="N46" s="423"/>
      <c r="O46" s="423"/>
      <c r="P46" s="423"/>
      <c r="Q46" s="423"/>
      <c r="R46" s="423"/>
      <c r="S46" s="423"/>
      <c r="T46" s="423"/>
      <c r="U46" s="423"/>
      <c r="V46" s="423"/>
      <c r="W46" s="1211"/>
      <c r="X46" s="1211"/>
      <c r="Y46" s="1211"/>
      <c r="Z46" s="271"/>
    </row>
    <row r="47" spans="1:26" ht="3.75" customHeight="1" thickBot="1">
      <c r="A47" s="401"/>
      <c r="B47" s="401"/>
      <c r="C47" s="401"/>
      <c r="D47" s="401"/>
      <c r="E47" s="422"/>
      <c r="F47" s="401"/>
      <c r="G47" s="401"/>
      <c r="H47" s="401"/>
      <c r="I47" s="401"/>
      <c r="J47" s="401"/>
      <c r="K47" s="401"/>
      <c r="L47" s="401"/>
      <c r="M47" s="401"/>
      <c r="N47" s="401"/>
      <c r="O47" s="401"/>
      <c r="P47" s="401"/>
      <c r="Q47" s="401"/>
      <c r="R47" s="401"/>
      <c r="S47" s="401"/>
      <c r="T47" s="401"/>
      <c r="U47" s="401"/>
      <c r="V47" s="401"/>
      <c r="W47" s="1211"/>
      <c r="X47" s="1211"/>
      <c r="Y47" s="1211"/>
    </row>
    <row r="48" spans="1:26" ht="23.25" customHeight="1">
      <c r="A48" s="401"/>
      <c r="B48" s="1254" t="s">
        <v>344</v>
      </c>
      <c r="C48" s="1255"/>
      <c r="D48" s="1255"/>
      <c r="E48" s="1255"/>
      <c r="F48" s="1255"/>
      <c r="G48" s="1256"/>
      <c r="H48" s="1282" t="s">
        <v>345</v>
      </c>
      <c r="I48" s="1283"/>
      <c r="J48" s="1283"/>
      <c r="K48" s="1283"/>
      <c r="L48" s="1283"/>
      <c r="M48" s="1283"/>
      <c r="N48" s="1283"/>
      <c r="O48" s="1283"/>
      <c r="P48" s="1284"/>
      <c r="Q48" s="1285" t="s">
        <v>346</v>
      </c>
      <c r="R48" s="1285"/>
      <c r="S48" s="1285"/>
      <c r="T48" s="1285"/>
      <c r="U48" s="1285"/>
      <c r="V48" s="1286" t="s">
        <v>347</v>
      </c>
      <c r="W48" s="1286"/>
      <c r="X48" s="1286"/>
      <c r="Y48" s="1287"/>
    </row>
    <row r="49" spans="1:26" ht="23.25" customHeight="1">
      <c r="A49" s="401"/>
      <c r="B49" s="1321" t="s">
        <v>348</v>
      </c>
      <c r="C49" s="1322"/>
      <c r="D49" s="1322"/>
      <c r="E49" s="1322"/>
      <c r="F49" s="1322"/>
      <c r="G49" s="1323"/>
      <c r="H49" s="1267" t="s">
        <v>345</v>
      </c>
      <c r="I49" s="1324"/>
      <c r="J49" s="1324"/>
      <c r="K49" s="1324"/>
      <c r="L49" s="1324"/>
      <c r="M49" s="1324"/>
      <c r="N49" s="1324"/>
      <c r="O49" s="1324"/>
      <c r="P49" s="1324"/>
      <c r="Q49" s="1324"/>
      <c r="R49" s="1324"/>
      <c r="S49" s="1324"/>
      <c r="T49" s="1324"/>
      <c r="U49" s="1324"/>
      <c r="V49" s="1324"/>
      <c r="W49" s="1324"/>
      <c r="X49" s="1324"/>
      <c r="Y49" s="1325"/>
    </row>
    <row r="50" spans="1:26" ht="23.25" customHeight="1">
      <c r="A50" s="401"/>
      <c r="B50" s="1326" t="s">
        <v>349</v>
      </c>
      <c r="C50" s="1327"/>
      <c r="D50" s="1327"/>
      <c r="E50" s="1327"/>
      <c r="F50" s="1327"/>
      <c r="G50" s="1328"/>
      <c r="H50" s="1329" t="s">
        <v>345</v>
      </c>
      <c r="I50" s="1330"/>
      <c r="J50" s="1330"/>
      <c r="K50" s="1330"/>
      <c r="L50" s="1330"/>
      <c r="M50" s="1330"/>
      <c r="N50" s="1330"/>
      <c r="O50" s="1330"/>
      <c r="P50" s="1330"/>
      <c r="Q50" s="1330"/>
      <c r="R50" s="1330"/>
      <c r="S50" s="1330"/>
      <c r="T50" s="1330"/>
      <c r="U50" s="1330"/>
      <c r="V50" s="1330"/>
      <c r="W50" s="1330"/>
      <c r="X50" s="1330"/>
      <c r="Y50" s="1331"/>
    </row>
    <row r="51" spans="1:26" ht="23.25" customHeight="1" thickBot="1">
      <c r="A51" s="401"/>
      <c r="B51" s="1332" t="s">
        <v>350</v>
      </c>
      <c r="C51" s="1333"/>
      <c r="D51" s="1333"/>
      <c r="E51" s="1333"/>
      <c r="F51" s="1333"/>
      <c r="G51" s="1334"/>
      <c r="H51" s="1335" t="s">
        <v>351</v>
      </c>
      <c r="I51" s="1336"/>
      <c r="J51" s="1336"/>
      <c r="K51" s="1336"/>
      <c r="L51" s="1336"/>
      <c r="M51" s="1336"/>
      <c r="N51" s="1336"/>
      <c r="O51" s="1336"/>
      <c r="P51" s="1336"/>
      <c r="Q51" s="1336"/>
      <c r="R51" s="1336"/>
      <c r="S51" s="1336"/>
      <c r="T51" s="1336"/>
      <c r="U51" s="1336"/>
      <c r="V51" s="1336"/>
      <c r="W51" s="1336"/>
      <c r="X51" s="1336"/>
      <c r="Y51" s="1337"/>
    </row>
    <row r="52" spans="1:26" ht="23.25" customHeight="1">
      <c r="A52" s="401"/>
      <c r="B52" s="448"/>
      <c r="C52" s="448"/>
      <c r="D52" s="448"/>
      <c r="E52" s="448"/>
      <c r="F52" s="448"/>
      <c r="G52" s="448"/>
      <c r="H52" s="449"/>
      <c r="I52" s="449"/>
      <c r="J52" s="449"/>
      <c r="K52" s="449"/>
      <c r="L52" s="449"/>
      <c r="M52" s="449"/>
      <c r="N52" s="449"/>
      <c r="O52" s="449"/>
      <c r="P52" s="449"/>
      <c r="Q52" s="449"/>
      <c r="R52" s="449"/>
      <c r="S52" s="449"/>
      <c r="T52" s="449"/>
      <c r="U52" s="449"/>
      <c r="V52" s="449"/>
      <c r="W52" s="449"/>
      <c r="X52" s="449"/>
      <c r="Y52" s="449"/>
    </row>
    <row r="53" spans="1:26" ht="18" customHeight="1" thickBot="1">
      <c r="A53" s="401" t="s">
        <v>352</v>
      </c>
      <c r="B53" s="422"/>
      <c r="C53" s="423"/>
      <c r="D53" s="423"/>
      <c r="E53" s="424"/>
      <c r="F53" s="424"/>
      <c r="G53" s="450"/>
      <c r="H53" s="423"/>
      <c r="I53" s="423"/>
      <c r="J53" s="423"/>
      <c r="K53" s="423"/>
      <c r="L53" s="423"/>
      <c r="M53" s="423"/>
      <c r="N53" s="423"/>
      <c r="O53" s="423"/>
      <c r="P53" s="423"/>
      <c r="Q53" s="423"/>
      <c r="R53" s="423"/>
      <c r="S53" s="423"/>
      <c r="T53" s="423"/>
      <c r="U53" s="423"/>
      <c r="V53" s="423"/>
      <c r="W53" s="425"/>
      <c r="X53" s="425"/>
      <c r="Y53" s="425"/>
      <c r="Z53" s="271"/>
    </row>
    <row r="54" spans="1:26" ht="18" customHeight="1">
      <c r="A54" s="401"/>
      <c r="B54" s="1306" t="s">
        <v>353</v>
      </c>
      <c r="C54" s="1307"/>
      <c r="D54" s="1307"/>
      <c r="E54" s="1308"/>
      <c r="F54" s="1309" t="s">
        <v>354</v>
      </c>
      <c r="G54" s="1309"/>
      <c r="H54" s="1309"/>
      <c r="I54" s="1310"/>
      <c r="J54" s="1311" t="s">
        <v>355</v>
      </c>
      <c r="K54" s="1307"/>
      <c r="L54" s="1307"/>
      <c r="M54" s="1308"/>
      <c r="N54" s="1312" t="s">
        <v>356</v>
      </c>
      <c r="O54" s="1313"/>
      <c r="P54" s="1313"/>
      <c r="Q54" s="1314"/>
      <c r="R54" s="1315" t="s">
        <v>357</v>
      </c>
      <c r="S54" s="1316"/>
      <c r="T54" s="1316"/>
      <c r="U54" s="1317"/>
      <c r="V54" s="1318" t="s">
        <v>356</v>
      </c>
      <c r="W54" s="1319"/>
      <c r="X54" s="1319"/>
      <c r="Y54" s="1320"/>
    </row>
    <row r="55" spans="1:26" ht="18" customHeight="1">
      <c r="A55" s="401"/>
      <c r="B55" s="1349" t="s">
        <v>358</v>
      </c>
      <c r="C55" s="1350"/>
      <c r="D55" s="1350"/>
      <c r="E55" s="1351"/>
      <c r="F55" s="1352"/>
      <c r="G55" s="1352"/>
      <c r="H55" s="1352"/>
      <c r="I55" s="1353"/>
      <c r="J55" s="1354" t="s">
        <v>359</v>
      </c>
      <c r="K55" s="1350"/>
      <c r="L55" s="1350"/>
      <c r="M55" s="1351"/>
      <c r="N55" s="1355" t="s">
        <v>356</v>
      </c>
      <c r="O55" s="1356"/>
      <c r="P55" s="1356"/>
      <c r="Q55" s="1357"/>
      <c r="R55" s="1358" t="s">
        <v>360</v>
      </c>
      <c r="S55" s="1359"/>
      <c r="T55" s="1359"/>
      <c r="U55" s="1360"/>
      <c r="V55" s="1361" t="s">
        <v>356</v>
      </c>
      <c r="W55" s="1362"/>
      <c r="X55" s="1362"/>
      <c r="Y55" s="1363"/>
    </row>
    <row r="56" spans="1:26" ht="18" customHeight="1">
      <c r="A56" s="401"/>
      <c r="B56" s="1338" t="s">
        <v>361</v>
      </c>
      <c r="C56" s="1339"/>
      <c r="D56" s="1339"/>
      <c r="E56" s="1339"/>
      <c r="F56" s="1339"/>
      <c r="G56" s="1339"/>
      <c r="H56" s="1340" t="s">
        <v>362</v>
      </c>
      <c r="I56" s="1341"/>
      <c r="J56" s="1342"/>
      <c r="K56" s="1343" t="s">
        <v>363</v>
      </c>
      <c r="L56" s="1339"/>
      <c r="M56" s="1339"/>
      <c r="N56" s="1339"/>
      <c r="O56" s="1339"/>
      <c r="P56" s="1339"/>
      <c r="Q56" s="1344" t="s">
        <v>364</v>
      </c>
      <c r="R56" s="1345"/>
      <c r="S56" s="1346"/>
      <c r="T56" s="1343" t="s">
        <v>365</v>
      </c>
      <c r="U56" s="1339"/>
      <c r="V56" s="1339"/>
      <c r="W56" s="1347"/>
      <c r="X56" s="1340" t="s">
        <v>304</v>
      </c>
      <c r="Y56" s="1348"/>
    </row>
    <row r="57" spans="1:26" ht="18" customHeight="1">
      <c r="A57" s="401"/>
      <c r="B57" s="1338" t="s">
        <v>366</v>
      </c>
      <c r="C57" s="1339"/>
      <c r="D57" s="1339"/>
      <c r="E57" s="1339"/>
      <c r="F57" s="1339"/>
      <c r="G57" s="1339"/>
      <c r="H57" s="1340" t="s">
        <v>304</v>
      </c>
      <c r="I57" s="1341"/>
      <c r="J57" s="1342"/>
      <c r="K57" s="1343" t="s">
        <v>367</v>
      </c>
      <c r="L57" s="1339"/>
      <c r="M57" s="1339"/>
      <c r="N57" s="1339"/>
      <c r="O57" s="1339"/>
      <c r="P57" s="1339"/>
      <c r="Q57" s="1340" t="s">
        <v>304</v>
      </c>
      <c r="R57" s="1341"/>
      <c r="S57" s="1342"/>
      <c r="T57" s="1343" t="s">
        <v>368</v>
      </c>
      <c r="U57" s="1339"/>
      <c r="V57" s="1339"/>
      <c r="W57" s="1347"/>
      <c r="X57" s="1340" t="s">
        <v>304</v>
      </c>
      <c r="Y57" s="1348"/>
    </row>
    <row r="58" spans="1:26" ht="18" customHeight="1">
      <c r="A58" s="401"/>
      <c r="B58" s="1364" t="s">
        <v>369</v>
      </c>
      <c r="C58" s="1365"/>
      <c r="D58" s="1365"/>
      <c r="E58" s="1365"/>
      <c r="F58" s="1365"/>
      <c r="G58" s="1365"/>
      <c r="H58" s="1365"/>
      <c r="I58" s="1365"/>
      <c r="J58" s="1365"/>
      <c r="K58" s="1365"/>
      <c r="L58" s="1365"/>
      <c r="M58" s="1366"/>
      <c r="N58" s="1367" t="s">
        <v>370</v>
      </c>
      <c r="O58" s="1368"/>
      <c r="P58" s="1368"/>
      <c r="Q58" s="1368"/>
      <c r="R58" s="1368"/>
      <c r="S58" s="1368"/>
      <c r="T58" s="1368"/>
      <c r="U58" s="1368"/>
      <c r="V58" s="1368"/>
      <c r="W58" s="1368"/>
      <c r="X58" s="1368"/>
      <c r="Y58" s="1369"/>
    </row>
    <row r="59" spans="1:26" ht="27" customHeight="1">
      <c r="A59" s="401"/>
      <c r="B59" s="1364" t="s">
        <v>371</v>
      </c>
      <c r="C59" s="1365"/>
      <c r="D59" s="1365"/>
      <c r="E59" s="1365"/>
      <c r="F59" s="1365"/>
      <c r="G59" s="1365"/>
      <c r="H59" s="1365"/>
      <c r="I59" s="1365"/>
      <c r="J59" s="1365"/>
      <c r="K59" s="1365"/>
      <c r="L59" s="1365"/>
      <c r="M59" s="1365"/>
      <c r="N59" s="1365"/>
      <c r="O59" s="1365"/>
      <c r="P59" s="1365"/>
      <c r="Q59" s="1365"/>
      <c r="R59" s="1365"/>
      <c r="S59" s="1365"/>
      <c r="T59" s="1365"/>
      <c r="U59" s="1370"/>
      <c r="V59" s="1368" t="s">
        <v>370</v>
      </c>
      <c r="W59" s="1368"/>
      <c r="X59" s="1368"/>
      <c r="Y59" s="1369"/>
    </row>
    <row r="60" spans="1:26" ht="27" customHeight="1">
      <c r="A60" s="401"/>
      <c r="B60" s="1364" t="s">
        <v>372</v>
      </c>
      <c r="C60" s="1365"/>
      <c r="D60" s="1365"/>
      <c r="E60" s="1365"/>
      <c r="F60" s="1365"/>
      <c r="G60" s="1365"/>
      <c r="H60" s="1365"/>
      <c r="I60" s="1365"/>
      <c r="J60" s="1365"/>
      <c r="K60" s="1365"/>
      <c r="L60" s="1365"/>
      <c r="M60" s="1365"/>
      <c r="N60" s="1365"/>
      <c r="O60" s="1365"/>
      <c r="P60" s="1365"/>
      <c r="Q60" s="1365"/>
      <c r="R60" s="1365"/>
      <c r="S60" s="1365"/>
      <c r="T60" s="1365"/>
      <c r="U60" s="1370"/>
      <c r="V60" s="1368" t="s">
        <v>370</v>
      </c>
      <c r="W60" s="1368"/>
      <c r="X60" s="1368"/>
      <c r="Y60" s="1369"/>
    </row>
    <row r="61" spans="1:26" ht="27" customHeight="1">
      <c r="A61" s="401"/>
      <c r="B61" s="1364" t="s">
        <v>373</v>
      </c>
      <c r="C61" s="1365"/>
      <c r="D61" s="1365"/>
      <c r="E61" s="1365"/>
      <c r="F61" s="1365"/>
      <c r="G61" s="1365"/>
      <c r="H61" s="1365"/>
      <c r="I61" s="1365"/>
      <c r="J61" s="1365"/>
      <c r="K61" s="1365"/>
      <c r="L61" s="1365"/>
      <c r="M61" s="1365"/>
      <c r="N61" s="1365"/>
      <c r="O61" s="1365"/>
      <c r="P61" s="1365"/>
      <c r="Q61" s="1365"/>
      <c r="R61" s="1365"/>
      <c r="S61" s="1365"/>
      <c r="T61" s="1365"/>
      <c r="U61" s="1370"/>
      <c r="V61" s="1368" t="s">
        <v>370</v>
      </c>
      <c r="W61" s="1368"/>
      <c r="X61" s="1368"/>
      <c r="Y61" s="1369"/>
    </row>
    <row r="62" spans="1:26" ht="27" customHeight="1">
      <c r="A62" s="401"/>
      <c r="B62" s="1364" t="s">
        <v>374</v>
      </c>
      <c r="C62" s="1365"/>
      <c r="D62" s="1365"/>
      <c r="E62" s="1365"/>
      <c r="F62" s="1365"/>
      <c r="G62" s="1365"/>
      <c r="H62" s="1365"/>
      <c r="I62" s="1365"/>
      <c r="J62" s="1365"/>
      <c r="K62" s="1365"/>
      <c r="L62" s="1365"/>
      <c r="M62" s="1365"/>
      <c r="N62" s="1365"/>
      <c r="O62" s="1365"/>
      <c r="P62" s="1365"/>
      <c r="Q62" s="1365"/>
      <c r="R62" s="1365"/>
      <c r="S62" s="1365"/>
      <c r="T62" s="1365"/>
      <c r="U62" s="1370"/>
      <c r="V62" s="1368" t="s">
        <v>370</v>
      </c>
      <c r="W62" s="1368"/>
      <c r="X62" s="1368"/>
      <c r="Y62" s="1369"/>
    </row>
    <row r="63" spans="1:26" ht="27" customHeight="1">
      <c r="A63" s="401"/>
      <c r="B63" s="1364" t="s">
        <v>375</v>
      </c>
      <c r="C63" s="1365"/>
      <c r="D63" s="1365"/>
      <c r="E63" s="1365"/>
      <c r="F63" s="1365"/>
      <c r="G63" s="1365"/>
      <c r="H63" s="1365"/>
      <c r="I63" s="1365"/>
      <c r="J63" s="1365"/>
      <c r="K63" s="1365"/>
      <c r="L63" s="1365"/>
      <c r="M63" s="1365"/>
      <c r="N63" s="1365"/>
      <c r="O63" s="1365"/>
      <c r="P63" s="1365"/>
      <c r="Q63" s="1365"/>
      <c r="R63" s="1365"/>
      <c r="S63" s="1365"/>
      <c r="T63" s="1365"/>
      <c r="U63" s="1370"/>
      <c r="V63" s="1368" t="s">
        <v>370</v>
      </c>
      <c r="W63" s="1368"/>
      <c r="X63" s="1368"/>
      <c r="Y63" s="1369"/>
    </row>
    <row r="64" spans="1:26" ht="27" customHeight="1">
      <c r="A64" s="401"/>
      <c r="B64" s="1364" t="s">
        <v>376</v>
      </c>
      <c r="C64" s="1365"/>
      <c r="D64" s="1365"/>
      <c r="E64" s="1365"/>
      <c r="F64" s="1365"/>
      <c r="G64" s="1365"/>
      <c r="H64" s="1365"/>
      <c r="I64" s="1365"/>
      <c r="J64" s="1365"/>
      <c r="K64" s="1365"/>
      <c r="L64" s="1365"/>
      <c r="M64" s="1365"/>
      <c r="N64" s="1365"/>
      <c r="O64" s="1365"/>
      <c r="P64" s="1365"/>
      <c r="Q64" s="1365"/>
      <c r="R64" s="1365"/>
      <c r="S64" s="1365"/>
      <c r="T64" s="1365"/>
      <c r="U64" s="1370"/>
      <c r="V64" s="1368" t="s">
        <v>370</v>
      </c>
      <c r="W64" s="1368"/>
      <c r="X64" s="1368"/>
      <c r="Y64" s="1369"/>
    </row>
    <row r="65" spans="1:26" ht="27" customHeight="1">
      <c r="A65" s="401"/>
      <c r="B65" s="1371" t="s">
        <v>377</v>
      </c>
      <c r="C65" s="1372"/>
      <c r="D65" s="1372"/>
      <c r="E65" s="1372"/>
      <c r="F65" s="1372"/>
      <c r="G65" s="1372"/>
      <c r="H65" s="1372"/>
      <c r="I65" s="1372"/>
      <c r="J65" s="1372"/>
      <c r="K65" s="1372"/>
      <c r="L65" s="1372"/>
      <c r="M65" s="1372"/>
      <c r="N65" s="1372"/>
      <c r="O65" s="1372"/>
      <c r="P65" s="1372"/>
      <c r="Q65" s="1372"/>
      <c r="R65" s="1372"/>
      <c r="S65" s="1372"/>
      <c r="T65" s="1372"/>
      <c r="U65" s="1372"/>
      <c r="V65" s="1373" t="s">
        <v>370</v>
      </c>
      <c r="W65" s="1368"/>
      <c r="X65" s="1368"/>
      <c r="Y65" s="1369"/>
    </row>
    <row r="66" spans="1:26" ht="15" customHeight="1">
      <c r="A66" s="401"/>
      <c r="B66" s="451" t="s">
        <v>378</v>
      </c>
      <c r="C66" s="452"/>
      <c r="D66" s="452"/>
      <c r="E66" s="452"/>
      <c r="F66" s="452"/>
      <c r="G66" s="452"/>
      <c r="H66" s="452"/>
      <c r="I66" s="452"/>
      <c r="J66" s="452"/>
      <c r="K66" s="452"/>
      <c r="L66" s="452"/>
      <c r="M66" s="452"/>
      <c r="N66" s="452"/>
      <c r="O66" s="452"/>
      <c r="P66" s="452"/>
      <c r="Q66" s="452"/>
      <c r="R66" s="452"/>
      <c r="S66" s="452"/>
      <c r="T66" s="452"/>
      <c r="U66" s="452"/>
      <c r="V66" s="452"/>
      <c r="W66" s="452"/>
      <c r="X66" s="452"/>
      <c r="Y66" s="453"/>
    </row>
    <row r="67" spans="1:26" ht="15" customHeight="1" thickBot="1">
      <c r="A67" s="401"/>
      <c r="B67" s="1374"/>
      <c r="C67" s="1375"/>
      <c r="D67" s="1375"/>
      <c r="E67" s="1375"/>
      <c r="F67" s="1375"/>
      <c r="G67" s="1375"/>
      <c r="H67" s="1375"/>
      <c r="I67" s="1375"/>
      <c r="J67" s="1375"/>
      <c r="K67" s="1375"/>
      <c r="L67" s="1375"/>
      <c r="M67" s="1375"/>
      <c r="N67" s="1375"/>
      <c r="O67" s="1375"/>
      <c r="P67" s="1375"/>
      <c r="Q67" s="1375"/>
      <c r="R67" s="1375"/>
      <c r="S67" s="1375"/>
      <c r="T67" s="1375"/>
      <c r="U67" s="1375"/>
      <c r="V67" s="1375"/>
      <c r="W67" s="1375"/>
      <c r="X67" s="1375"/>
      <c r="Y67" s="1376"/>
    </row>
    <row r="68" spans="1:26" ht="15" customHeight="1">
      <c r="A68" s="401"/>
      <c r="B68" s="401" t="s">
        <v>379</v>
      </c>
      <c r="C68" s="401"/>
      <c r="D68" s="401"/>
      <c r="E68" s="401"/>
      <c r="F68" s="401"/>
      <c r="G68" s="401"/>
      <c r="H68" s="401"/>
      <c r="I68" s="401"/>
      <c r="J68" s="401"/>
      <c r="K68" s="401"/>
      <c r="L68" s="401"/>
      <c r="M68" s="401"/>
      <c r="N68" s="401"/>
      <c r="O68" s="401"/>
      <c r="P68" s="401"/>
      <c r="Q68" s="401"/>
      <c r="R68" s="401"/>
      <c r="S68" s="401"/>
      <c r="T68" s="401"/>
      <c r="U68" s="401"/>
      <c r="V68" s="401"/>
      <c r="W68" s="401"/>
      <c r="X68" s="401"/>
      <c r="Y68" s="401"/>
    </row>
    <row r="69" spans="1:26" ht="38.25" customHeight="1">
      <c r="A69" s="401"/>
      <c r="B69" s="1377" t="s">
        <v>380</v>
      </c>
      <c r="C69" s="1377"/>
      <c r="D69" s="1377"/>
      <c r="E69" s="1377"/>
      <c r="F69" s="1377"/>
      <c r="G69" s="1377"/>
      <c r="H69" s="1377"/>
      <c r="I69" s="1377"/>
      <c r="J69" s="1377"/>
      <c r="K69" s="1377"/>
      <c r="L69" s="1377"/>
      <c r="M69" s="1377"/>
      <c r="N69" s="1377"/>
      <c r="O69" s="1377"/>
      <c r="P69" s="1377"/>
      <c r="Q69" s="1377"/>
      <c r="R69" s="1377"/>
      <c r="S69" s="1377"/>
      <c r="T69" s="1377"/>
      <c r="U69" s="1377"/>
      <c r="V69" s="1377"/>
      <c r="W69" s="1377"/>
      <c r="X69" s="1377"/>
      <c r="Y69" s="1377"/>
    </row>
    <row r="70" spans="1:26" ht="9" customHeight="1">
      <c r="A70" s="401"/>
      <c r="B70" s="454"/>
      <c r="C70" s="454"/>
      <c r="D70" s="454"/>
      <c r="E70" s="454"/>
      <c r="F70" s="454"/>
      <c r="G70" s="454"/>
      <c r="H70" s="454"/>
      <c r="I70" s="454"/>
      <c r="J70" s="454"/>
      <c r="K70" s="454"/>
      <c r="L70" s="454"/>
      <c r="M70" s="454"/>
      <c r="N70" s="454"/>
      <c r="O70" s="454"/>
      <c r="P70" s="454"/>
      <c r="Q70" s="454"/>
      <c r="R70" s="454"/>
      <c r="S70" s="454"/>
      <c r="T70" s="454"/>
      <c r="U70" s="454"/>
      <c r="V70" s="454"/>
      <c r="W70" s="454"/>
      <c r="X70" s="454"/>
      <c r="Y70" s="454"/>
    </row>
    <row r="71" spans="1:26" s="43" customFormat="1" ht="22.5" customHeight="1" thickBot="1">
      <c r="A71" s="401" t="s">
        <v>381</v>
      </c>
      <c r="B71" s="443"/>
      <c r="C71" s="419"/>
      <c r="D71" s="419"/>
      <c r="E71" s="455"/>
      <c r="F71" s="455"/>
      <c r="G71" s="419"/>
      <c r="H71" s="419"/>
      <c r="I71" s="419"/>
      <c r="J71" s="419"/>
      <c r="K71" s="419"/>
      <c r="L71" s="419"/>
      <c r="M71" s="419"/>
      <c r="N71" s="419"/>
      <c r="O71" s="419"/>
      <c r="P71" s="419"/>
      <c r="Q71" s="419"/>
      <c r="R71" s="419"/>
      <c r="S71" s="419"/>
      <c r="T71" s="419"/>
      <c r="U71" s="419"/>
      <c r="V71" s="419"/>
      <c r="W71" s="419"/>
      <c r="X71" s="456"/>
      <c r="Y71" s="456"/>
      <c r="Z71" s="153"/>
    </row>
    <row r="72" spans="1:26" s="43" customFormat="1" ht="25" customHeight="1">
      <c r="A72" s="443"/>
      <c r="B72" s="1378" t="s">
        <v>382</v>
      </c>
      <c r="C72" s="1379"/>
      <c r="D72" s="1379"/>
      <c r="E72" s="1379"/>
      <c r="F72" s="1379"/>
      <c r="G72" s="1379"/>
      <c r="H72" s="1379"/>
      <c r="I72" s="1379"/>
      <c r="J72" s="1379"/>
      <c r="K72" s="1379"/>
      <c r="L72" s="1379"/>
      <c r="M72" s="1379"/>
      <c r="N72" s="1380"/>
      <c r="O72" s="1381"/>
      <c r="P72" s="1381"/>
      <c r="Q72" s="1381"/>
      <c r="R72" s="1381"/>
      <c r="S72" s="1381"/>
      <c r="T72" s="1381"/>
      <c r="U72" s="1381"/>
      <c r="V72" s="1381"/>
      <c r="W72" s="1381"/>
      <c r="X72" s="1381"/>
      <c r="Y72" s="1382"/>
    </row>
    <row r="73" spans="1:26" s="43" customFormat="1" ht="20.149999999999999" customHeight="1">
      <c r="A73" s="443"/>
      <c r="B73" s="1383" t="s">
        <v>383</v>
      </c>
      <c r="C73" s="1384"/>
      <c r="D73" s="1384"/>
      <c r="E73" s="1384"/>
      <c r="F73" s="1384"/>
      <c r="G73" s="1385" t="s">
        <v>384</v>
      </c>
      <c r="H73" s="1385"/>
      <c r="I73" s="1385"/>
      <c r="J73" s="1385"/>
      <c r="K73" s="1385"/>
      <c r="L73" s="1385"/>
      <c r="M73" s="1385"/>
      <c r="N73" s="1386"/>
      <c r="O73" s="1387" t="s">
        <v>385</v>
      </c>
      <c r="P73" s="1387"/>
      <c r="Q73" s="1387"/>
      <c r="R73" s="1388" t="s">
        <v>386</v>
      </c>
      <c r="S73" s="1389"/>
      <c r="T73" s="1389"/>
      <c r="U73" s="1389"/>
      <c r="V73" s="1390"/>
      <c r="W73" s="1387" t="s">
        <v>385</v>
      </c>
      <c r="X73" s="1387"/>
      <c r="Y73" s="1391"/>
    </row>
    <row r="74" spans="1:26" s="43" customFormat="1" ht="20.149999999999999" customHeight="1">
      <c r="A74" s="443"/>
      <c r="B74" s="1383"/>
      <c r="C74" s="1384"/>
      <c r="D74" s="1384"/>
      <c r="E74" s="1384"/>
      <c r="F74" s="1384"/>
      <c r="G74" s="1385" t="s">
        <v>387</v>
      </c>
      <c r="H74" s="1385"/>
      <c r="I74" s="1385"/>
      <c r="J74" s="1385"/>
      <c r="K74" s="1385"/>
      <c r="L74" s="1385"/>
      <c r="M74" s="1385"/>
      <c r="N74" s="1386"/>
      <c r="O74" s="1387" t="s">
        <v>385</v>
      </c>
      <c r="P74" s="1387"/>
      <c r="Q74" s="1387"/>
      <c r="R74" s="1388" t="s">
        <v>388</v>
      </c>
      <c r="S74" s="1389"/>
      <c r="T74" s="1389"/>
      <c r="U74" s="1389"/>
      <c r="V74" s="1390"/>
      <c r="W74" s="1387" t="s">
        <v>385</v>
      </c>
      <c r="X74" s="1387"/>
      <c r="Y74" s="1391"/>
    </row>
    <row r="75" spans="1:26" s="43" customFormat="1" ht="20.149999999999999" customHeight="1">
      <c r="A75" s="443"/>
      <c r="B75" s="1383"/>
      <c r="C75" s="1384"/>
      <c r="D75" s="1384"/>
      <c r="E75" s="1384"/>
      <c r="F75" s="1384"/>
      <c r="G75" s="1385" t="s">
        <v>389</v>
      </c>
      <c r="H75" s="1385"/>
      <c r="I75" s="1385"/>
      <c r="J75" s="1385"/>
      <c r="K75" s="1385"/>
      <c r="L75" s="1385"/>
      <c r="M75" s="1385"/>
      <c r="N75" s="1386"/>
      <c r="O75" s="1387" t="s">
        <v>385</v>
      </c>
      <c r="P75" s="1387"/>
      <c r="Q75" s="1387"/>
      <c r="R75" s="1388" t="s">
        <v>390</v>
      </c>
      <c r="S75" s="1389"/>
      <c r="T75" s="1389"/>
      <c r="U75" s="1389"/>
      <c r="V75" s="1390"/>
      <c r="W75" s="1387" t="s">
        <v>385</v>
      </c>
      <c r="X75" s="1387"/>
      <c r="Y75" s="1391"/>
    </row>
    <row r="76" spans="1:26" s="43" customFormat="1" ht="20.149999999999999" customHeight="1">
      <c r="A76" s="443"/>
      <c r="B76" s="1383"/>
      <c r="C76" s="1384"/>
      <c r="D76" s="1384"/>
      <c r="E76" s="1384"/>
      <c r="F76" s="1384"/>
      <c r="G76" s="1385" t="s">
        <v>391</v>
      </c>
      <c r="H76" s="1385"/>
      <c r="I76" s="1385"/>
      <c r="J76" s="1385"/>
      <c r="K76" s="1385"/>
      <c r="L76" s="1385"/>
      <c r="M76" s="1385"/>
      <c r="N76" s="1386"/>
      <c r="O76" s="1387" t="s">
        <v>385</v>
      </c>
      <c r="P76" s="1387"/>
      <c r="Q76" s="1387"/>
      <c r="R76" s="1388" t="s">
        <v>392</v>
      </c>
      <c r="S76" s="1389"/>
      <c r="T76" s="1389"/>
      <c r="U76" s="1389"/>
      <c r="V76" s="1390"/>
      <c r="W76" s="1387" t="s">
        <v>385</v>
      </c>
      <c r="X76" s="1387"/>
      <c r="Y76" s="1391"/>
    </row>
    <row r="77" spans="1:26" s="43" customFormat="1" ht="20.149999999999999" customHeight="1">
      <c r="A77" s="443"/>
      <c r="B77" s="1383"/>
      <c r="C77" s="1384"/>
      <c r="D77" s="1384"/>
      <c r="E77" s="1384"/>
      <c r="F77" s="1384"/>
      <c r="G77" s="1385" t="s">
        <v>393</v>
      </c>
      <c r="H77" s="1385"/>
      <c r="I77" s="1385"/>
      <c r="J77" s="1385"/>
      <c r="K77" s="1385"/>
      <c r="L77" s="1385"/>
      <c r="M77" s="1385"/>
      <c r="N77" s="1386"/>
      <c r="O77" s="1387" t="s">
        <v>385</v>
      </c>
      <c r="P77" s="1387"/>
      <c r="Q77" s="1387"/>
      <c r="R77" s="1388" t="s">
        <v>394</v>
      </c>
      <c r="S77" s="1389"/>
      <c r="T77" s="1389"/>
      <c r="U77" s="1389"/>
      <c r="V77" s="1390"/>
      <c r="W77" s="1387" t="s">
        <v>385</v>
      </c>
      <c r="X77" s="1387"/>
      <c r="Y77" s="1391"/>
    </row>
    <row r="78" spans="1:26" s="43" customFormat="1" ht="25" customHeight="1">
      <c r="A78" s="443"/>
      <c r="B78" s="1392" t="s">
        <v>395</v>
      </c>
      <c r="C78" s="1389"/>
      <c r="D78" s="1389"/>
      <c r="E78" s="1389"/>
      <c r="F78" s="1389"/>
      <c r="G78" s="1389"/>
      <c r="H78" s="1389"/>
      <c r="I78" s="1389"/>
      <c r="J78" s="1389"/>
      <c r="K78" s="1389"/>
      <c r="L78" s="1389"/>
      <c r="M78" s="1389"/>
      <c r="N78" s="1389"/>
      <c r="O78" s="1393" t="s">
        <v>396</v>
      </c>
      <c r="P78" s="1387"/>
      <c r="Q78" s="1387"/>
      <c r="R78" s="1387"/>
      <c r="S78" s="1387"/>
      <c r="T78" s="1387"/>
      <c r="U78" s="1387"/>
      <c r="V78" s="1387"/>
      <c r="W78" s="1387"/>
      <c r="X78" s="1387"/>
      <c r="Y78" s="1391"/>
    </row>
    <row r="79" spans="1:26" s="43" customFormat="1" ht="20.149999999999999" customHeight="1">
      <c r="A79" s="443"/>
      <c r="B79" s="1392" t="s">
        <v>397</v>
      </c>
      <c r="C79" s="1389"/>
      <c r="D79" s="1389"/>
      <c r="E79" s="1389"/>
      <c r="F79" s="1389"/>
      <c r="G79" s="1388" t="s">
        <v>398</v>
      </c>
      <c r="H79" s="1389"/>
      <c r="I79" s="1389"/>
      <c r="J79" s="1389"/>
      <c r="K79" s="1389"/>
      <c r="L79" s="1389"/>
      <c r="M79" s="1389"/>
      <c r="N79" s="1394" t="s">
        <v>385</v>
      </c>
      <c r="O79" s="1387"/>
      <c r="P79" s="1387"/>
      <c r="Q79" s="1388" t="s">
        <v>399</v>
      </c>
      <c r="R79" s="1389"/>
      <c r="S79" s="1389"/>
      <c r="T79" s="1389"/>
      <c r="U79" s="1389"/>
      <c r="V79" s="1390"/>
      <c r="W79" s="1387" t="s">
        <v>385</v>
      </c>
      <c r="X79" s="1387"/>
      <c r="Y79" s="1391"/>
    </row>
    <row r="80" spans="1:26" s="43" customFormat="1" ht="20.149999999999999" customHeight="1" thickBot="1">
      <c r="A80" s="443"/>
      <c r="B80" s="1332" t="s">
        <v>400</v>
      </c>
      <c r="C80" s="1333"/>
      <c r="D80" s="1333"/>
      <c r="E80" s="1333"/>
      <c r="F80" s="1333"/>
      <c r="G80" s="1395" t="s">
        <v>401</v>
      </c>
      <c r="H80" s="1333"/>
      <c r="I80" s="1333"/>
      <c r="J80" s="1333"/>
      <c r="K80" s="1333"/>
      <c r="L80" s="1333"/>
      <c r="M80" s="1333"/>
      <c r="N80" s="1396" t="s">
        <v>385</v>
      </c>
      <c r="O80" s="1397"/>
      <c r="P80" s="1397"/>
      <c r="Q80" s="1395" t="s">
        <v>402</v>
      </c>
      <c r="R80" s="1333"/>
      <c r="S80" s="1333"/>
      <c r="T80" s="1333"/>
      <c r="U80" s="1333"/>
      <c r="V80" s="1398"/>
      <c r="W80" s="1397" t="s">
        <v>385</v>
      </c>
      <c r="X80" s="1397"/>
      <c r="Y80" s="1399"/>
    </row>
    <row r="81" spans="1:25" s="43" customFormat="1" ht="22.5" customHeight="1">
      <c r="A81" s="443"/>
      <c r="B81" s="457" t="s">
        <v>403</v>
      </c>
      <c r="C81" s="457"/>
      <c r="D81" s="457"/>
      <c r="E81" s="457"/>
      <c r="F81" s="457"/>
      <c r="G81" s="457"/>
      <c r="H81" s="457"/>
      <c r="I81" s="457"/>
      <c r="J81" s="457"/>
      <c r="K81" s="457"/>
      <c r="L81" s="457"/>
      <c r="M81" s="457"/>
      <c r="N81" s="457"/>
      <c r="O81" s="457"/>
      <c r="P81" s="457"/>
      <c r="Q81" s="457"/>
      <c r="R81" s="457"/>
      <c r="S81" s="457"/>
      <c r="T81" s="457"/>
      <c r="U81" s="457"/>
      <c r="V81" s="457"/>
      <c r="W81" s="457"/>
      <c r="X81" s="457"/>
      <c r="Y81" s="457"/>
    </row>
    <row r="82" spans="1:25" s="43" customFormat="1" ht="8.25" customHeight="1">
      <c r="A82" s="443"/>
      <c r="B82" s="457"/>
      <c r="C82" s="457"/>
      <c r="D82" s="457"/>
      <c r="E82" s="457"/>
      <c r="F82" s="457"/>
      <c r="G82" s="457"/>
      <c r="H82" s="457"/>
      <c r="I82" s="457"/>
      <c r="J82" s="457"/>
      <c r="K82" s="457"/>
      <c r="L82" s="457"/>
      <c r="M82" s="457"/>
      <c r="N82" s="457"/>
      <c r="O82" s="457"/>
      <c r="P82" s="457"/>
      <c r="Q82" s="457"/>
      <c r="R82" s="457"/>
      <c r="S82" s="457"/>
      <c r="T82" s="457"/>
      <c r="U82" s="457"/>
      <c r="V82" s="457"/>
      <c r="W82" s="457"/>
      <c r="X82" s="457"/>
      <c r="Y82" s="457"/>
    </row>
    <row r="83" spans="1:25" ht="15" customHeight="1" thickBot="1">
      <c r="A83" s="402" t="s">
        <v>404</v>
      </c>
      <c r="B83" s="402"/>
      <c r="C83" s="458"/>
      <c r="D83" s="458"/>
      <c r="E83" s="459"/>
      <c r="F83" s="459"/>
      <c r="G83" s="458"/>
      <c r="H83" s="458"/>
      <c r="I83" s="458"/>
      <c r="J83" s="458"/>
      <c r="K83" s="458"/>
      <c r="L83" s="458"/>
      <c r="M83" s="458"/>
      <c r="N83" s="458"/>
      <c r="O83" s="458"/>
      <c r="P83" s="458"/>
      <c r="Q83" s="458"/>
      <c r="R83" s="458"/>
      <c r="S83" s="458"/>
      <c r="T83" s="458"/>
      <c r="U83" s="458"/>
      <c r="V83" s="458"/>
      <c r="W83" s="460"/>
      <c r="X83" s="460"/>
      <c r="Y83" s="460"/>
    </row>
    <row r="84" spans="1:25" ht="15" customHeight="1">
      <c r="A84" s="401"/>
      <c r="B84" s="1400" t="s">
        <v>405</v>
      </c>
      <c r="C84" s="1403" t="s">
        <v>406</v>
      </c>
      <c r="D84" s="1404"/>
      <c r="E84" s="1404"/>
      <c r="F84" s="1404"/>
      <c r="G84" s="1404"/>
      <c r="H84" s="1405"/>
      <c r="I84" s="1406"/>
      <c r="J84" s="1407"/>
      <c r="K84" s="1408"/>
      <c r="L84" s="1406" t="s">
        <v>407</v>
      </c>
      <c r="M84" s="1407"/>
      <c r="N84" s="1407"/>
      <c r="O84" s="1407"/>
      <c r="P84" s="1407"/>
      <c r="Q84" s="1407"/>
      <c r="R84" s="1409"/>
      <c r="S84" s="1410" t="s">
        <v>408</v>
      </c>
      <c r="T84" s="1411"/>
      <c r="U84" s="1411"/>
      <c r="V84" s="1411"/>
      <c r="W84" s="1411"/>
      <c r="X84" s="1411"/>
      <c r="Y84" s="1412"/>
    </row>
    <row r="85" spans="1:25" ht="15" customHeight="1">
      <c r="A85" s="401"/>
      <c r="B85" s="1401"/>
      <c r="C85" s="1413" t="s">
        <v>409</v>
      </c>
      <c r="D85" s="1414"/>
      <c r="E85" s="1414"/>
      <c r="F85" s="1414"/>
      <c r="G85" s="1414"/>
      <c r="H85" s="1414"/>
      <c r="I85" s="1420" t="s">
        <v>410</v>
      </c>
      <c r="J85" s="1421"/>
      <c r="K85" s="1421"/>
      <c r="L85" s="1421"/>
      <c r="M85" s="1421"/>
      <c r="N85" s="1421"/>
      <c r="O85" s="1421"/>
      <c r="P85" s="1421"/>
      <c r="Q85" s="1421"/>
      <c r="R85" s="1421"/>
      <c r="S85" s="1421"/>
      <c r="T85" s="1421"/>
      <c r="U85" s="1421"/>
      <c r="V85" s="1421"/>
      <c r="W85" s="1422"/>
      <c r="X85" s="1423" t="s">
        <v>411</v>
      </c>
      <c r="Y85" s="1424"/>
    </row>
    <row r="86" spans="1:25" ht="23.25" customHeight="1">
      <c r="A86" s="401"/>
      <c r="B86" s="1401"/>
      <c r="C86" s="1415"/>
      <c r="D86" s="1416"/>
      <c r="E86" s="1416"/>
      <c r="F86" s="1416"/>
      <c r="G86" s="1416"/>
      <c r="H86" s="1416"/>
      <c r="I86" s="1425" t="s">
        <v>412</v>
      </c>
      <c r="J86" s="1426"/>
      <c r="K86" s="1426"/>
      <c r="L86" s="1426"/>
      <c r="M86" s="1426"/>
      <c r="N86" s="1426"/>
      <c r="O86" s="1426"/>
      <c r="P86" s="1426"/>
      <c r="Q86" s="1426"/>
      <c r="R86" s="1426"/>
      <c r="S86" s="1426"/>
      <c r="T86" s="1426"/>
      <c r="U86" s="1426"/>
      <c r="V86" s="1426"/>
      <c r="W86" s="1427"/>
      <c r="X86" s="1428"/>
      <c r="Y86" s="1429"/>
    </row>
    <row r="87" spans="1:25" ht="23.25" customHeight="1">
      <c r="A87" s="401"/>
      <c r="B87" s="1401"/>
      <c r="C87" s="1415"/>
      <c r="D87" s="1416"/>
      <c r="E87" s="1416"/>
      <c r="F87" s="1416"/>
      <c r="G87" s="1416"/>
      <c r="H87" s="1416"/>
      <c r="I87" s="1436" t="s">
        <v>413</v>
      </c>
      <c r="J87" s="1437"/>
      <c r="K87" s="1437"/>
      <c r="L87" s="1437"/>
      <c r="M87" s="1437"/>
      <c r="N87" s="1437"/>
      <c r="O87" s="1437"/>
      <c r="P87" s="1437"/>
      <c r="Q87" s="1437"/>
      <c r="R87" s="1437"/>
      <c r="S87" s="1437"/>
      <c r="T87" s="1437"/>
      <c r="U87" s="1437"/>
      <c r="V87" s="1437"/>
      <c r="W87" s="1438"/>
      <c r="X87" s="461"/>
      <c r="Y87" s="462"/>
    </row>
    <row r="88" spans="1:25" ht="23.25" customHeight="1">
      <c r="A88" s="401"/>
      <c r="B88" s="1401"/>
      <c r="C88" s="1417"/>
      <c r="D88" s="1416"/>
      <c r="E88" s="1416"/>
      <c r="F88" s="1416"/>
      <c r="G88" s="1416"/>
      <c r="H88" s="1416"/>
      <c r="I88" s="1439" t="s">
        <v>414</v>
      </c>
      <c r="J88" s="1440"/>
      <c r="K88" s="1440"/>
      <c r="L88" s="1440"/>
      <c r="M88" s="1440"/>
      <c r="N88" s="1440"/>
      <c r="O88" s="1440"/>
      <c r="P88" s="1440"/>
      <c r="Q88" s="1440"/>
      <c r="R88" s="1440"/>
      <c r="S88" s="1440"/>
      <c r="T88" s="1440"/>
      <c r="U88" s="1440"/>
      <c r="V88" s="1440"/>
      <c r="W88" s="1441"/>
      <c r="X88" s="461"/>
      <c r="Y88" s="462"/>
    </row>
    <row r="89" spans="1:25" ht="23.25" customHeight="1">
      <c r="A89" s="401"/>
      <c r="B89" s="1401"/>
      <c r="C89" s="1418"/>
      <c r="D89" s="1419"/>
      <c r="E89" s="1419"/>
      <c r="F89" s="1419"/>
      <c r="G89" s="1419"/>
      <c r="H89" s="1419"/>
      <c r="I89" s="1442" t="s">
        <v>415</v>
      </c>
      <c r="J89" s="1443"/>
      <c r="K89" s="1443"/>
      <c r="L89" s="1443"/>
      <c r="M89" s="1443"/>
      <c r="N89" s="1443"/>
      <c r="O89" s="1443"/>
      <c r="P89" s="1443"/>
      <c r="Q89" s="1443"/>
      <c r="R89" s="1443"/>
      <c r="S89" s="1443"/>
      <c r="T89" s="1443"/>
      <c r="U89" s="1443"/>
      <c r="V89" s="1443"/>
      <c r="W89" s="1444"/>
      <c r="X89" s="463"/>
      <c r="Y89" s="464"/>
    </row>
    <row r="90" spans="1:25" ht="15" customHeight="1">
      <c r="A90" s="401"/>
      <c r="B90" s="1401"/>
      <c r="C90" s="1445" t="s">
        <v>416</v>
      </c>
      <c r="D90" s="1446"/>
      <c r="E90" s="1446"/>
      <c r="F90" s="1446"/>
      <c r="G90" s="1446"/>
      <c r="H90" s="1446"/>
      <c r="I90" s="1446"/>
      <c r="J90" s="1446"/>
      <c r="K90" s="1446"/>
      <c r="L90" s="1446"/>
      <c r="M90" s="1446"/>
      <c r="N90" s="1447"/>
      <c r="O90" s="1144"/>
      <c r="P90" s="1144"/>
      <c r="Q90" s="1145"/>
      <c r="R90" s="1448" t="s">
        <v>290</v>
      </c>
      <c r="S90" s="1449"/>
      <c r="T90" s="1449"/>
      <c r="U90" s="1449"/>
      <c r="V90" s="1450"/>
      <c r="W90" s="1148"/>
      <c r="X90" s="1148"/>
      <c r="Y90" s="1149"/>
    </row>
    <row r="91" spans="1:25" ht="15" customHeight="1">
      <c r="A91" s="401"/>
      <c r="B91" s="1401"/>
      <c r="C91" s="1430" t="s">
        <v>291</v>
      </c>
      <c r="D91" s="1431"/>
      <c r="E91" s="1431"/>
      <c r="F91" s="1431"/>
      <c r="G91" s="1431"/>
      <c r="H91" s="1431"/>
      <c r="I91" s="1431"/>
      <c r="J91" s="1431"/>
      <c r="K91" s="1432"/>
      <c r="L91" s="406" t="s">
        <v>261</v>
      </c>
      <c r="M91" s="406" t="s">
        <v>262</v>
      </c>
      <c r="N91" s="406"/>
      <c r="O91" s="406" t="s">
        <v>263</v>
      </c>
      <c r="P91" s="406" t="s">
        <v>264</v>
      </c>
      <c r="Q91" s="406" t="s">
        <v>265</v>
      </c>
      <c r="R91" s="406" t="s">
        <v>68</v>
      </c>
      <c r="S91" s="406" t="s">
        <v>68</v>
      </c>
      <c r="T91" s="406" t="s">
        <v>263</v>
      </c>
      <c r="U91" s="465" t="s">
        <v>266</v>
      </c>
      <c r="V91" s="407"/>
      <c r="W91" s="407"/>
      <c r="X91" s="466"/>
      <c r="Y91" s="416"/>
    </row>
    <row r="92" spans="1:25" ht="15" customHeight="1">
      <c r="A92" s="401"/>
      <c r="B92" s="1402"/>
      <c r="C92" s="1433" t="s">
        <v>417</v>
      </c>
      <c r="D92" s="1434"/>
      <c r="E92" s="1434"/>
      <c r="F92" s="1434"/>
      <c r="G92" s="1434"/>
      <c r="H92" s="1434"/>
      <c r="I92" s="1434"/>
      <c r="J92" s="1434"/>
      <c r="K92" s="1435"/>
      <c r="L92" s="406" t="s">
        <v>261</v>
      </c>
      <c r="M92" s="406" t="s">
        <v>262</v>
      </c>
      <c r="N92" s="406"/>
      <c r="O92" s="406" t="s">
        <v>263</v>
      </c>
      <c r="P92" s="406" t="s">
        <v>264</v>
      </c>
      <c r="Q92" s="406" t="s">
        <v>265</v>
      </c>
      <c r="R92" s="406" t="s">
        <v>68</v>
      </c>
      <c r="S92" s="406" t="s">
        <v>68</v>
      </c>
      <c r="T92" s="406" t="s">
        <v>263</v>
      </c>
      <c r="U92" s="465" t="s">
        <v>266</v>
      </c>
      <c r="V92" s="407"/>
      <c r="W92" s="407"/>
      <c r="X92" s="466"/>
      <c r="Y92" s="416"/>
    </row>
    <row r="93" spans="1:25" ht="15" customHeight="1">
      <c r="A93" s="401"/>
      <c r="B93" s="1478" t="s">
        <v>418</v>
      </c>
      <c r="C93" s="1445" t="s">
        <v>406</v>
      </c>
      <c r="D93" s="1446"/>
      <c r="E93" s="1446"/>
      <c r="F93" s="1446"/>
      <c r="G93" s="1446"/>
      <c r="H93" s="1447"/>
      <c r="I93" s="1480"/>
      <c r="J93" s="1481"/>
      <c r="K93" s="1482"/>
      <c r="L93" s="1480" t="s">
        <v>407</v>
      </c>
      <c r="M93" s="1481"/>
      <c r="N93" s="1481"/>
      <c r="O93" s="1481"/>
      <c r="P93" s="1481"/>
      <c r="Q93" s="1481"/>
      <c r="R93" s="1483"/>
      <c r="S93" s="1484" t="s">
        <v>408</v>
      </c>
      <c r="T93" s="1485"/>
      <c r="U93" s="1485"/>
      <c r="V93" s="1485"/>
      <c r="W93" s="1485"/>
      <c r="X93" s="1485"/>
      <c r="Y93" s="1486"/>
    </row>
    <row r="94" spans="1:25" ht="15" customHeight="1">
      <c r="A94" s="401"/>
      <c r="B94" s="1401"/>
      <c r="C94" s="1413" t="s">
        <v>409</v>
      </c>
      <c r="D94" s="1414"/>
      <c r="E94" s="1414"/>
      <c r="F94" s="1414"/>
      <c r="G94" s="1414"/>
      <c r="H94" s="1414"/>
      <c r="I94" s="1420" t="s">
        <v>410</v>
      </c>
      <c r="J94" s="1421"/>
      <c r="K94" s="1421"/>
      <c r="L94" s="1421"/>
      <c r="M94" s="1421"/>
      <c r="N94" s="1421"/>
      <c r="O94" s="1421"/>
      <c r="P94" s="1421"/>
      <c r="Q94" s="1421"/>
      <c r="R94" s="1421"/>
      <c r="S94" s="1421"/>
      <c r="T94" s="1421"/>
      <c r="U94" s="1421"/>
      <c r="V94" s="1421"/>
      <c r="W94" s="1422"/>
      <c r="X94" s="1423" t="s">
        <v>411</v>
      </c>
      <c r="Y94" s="1424"/>
    </row>
    <row r="95" spans="1:25" ht="26.25" customHeight="1">
      <c r="A95" s="401"/>
      <c r="B95" s="1401"/>
      <c r="C95" s="1415"/>
      <c r="D95" s="1416"/>
      <c r="E95" s="1416"/>
      <c r="F95" s="1416"/>
      <c r="G95" s="1416"/>
      <c r="H95" s="1416"/>
      <c r="I95" s="1425" t="s">
        <v>419</v>
      </c>
      <c r="J95" s="1426"/>
      <c r="K95" s="1426"/>
      <c r="L95" s="1426"/>
      <c r="M95" s="1426"/>
      <c r="N95" s="1426"/>
      <c r="O95" s="1426"/>
      <c r="P95" s="1426"/>
      <c r="Q95" s="1426"/>
      <c r="R95" s="1426"/>
      <c r="S95" s="1426"/>
      <c r="T95" s="1426"/>
      <c r="U95" s="1426"/>
      <c r="V95" s="1426"/>
      <c r="W95" s="1427"/>
      <c r="X95" s="1428"/>
      <c r="Y95" s="1429"/>
    </row>
    <row r="96" spans="1:25" ht="26.25" customHeight="1">
      <c r="A96" s="401"/>
      <c r="B96" s="1401"/>
      <c r="C96" s="1415"/>
      <c r="D96" s="1416"/>
      <c r="E96" s="1416"/>
      <c r="F96" s="1416"/>
      <c r="G96" s="1416"/>
      <c r="H96" s="1416"/>
      <c r="I96" s="1436" t="s">
        <v>413</v>
      </c>
      <c r="J96" s="1437"/>
      <c r="K96" s="1437"/>
      <c r="L96" s="1437"/>
      <c r="M96" s="1437"/>
      <c r="N96" s="1437"/>
      <c r="O96" s="1437"/>
      <c r="P96" s="1437"/>
      <c r="Q96" s="1437"/>
      <c r="R96" s="1437"/>
      <c r="S96" s="1437"/>
      <c r="T96" s="1437"/>
      <c r="U96" s="1437"/>
      <c r="V96" s="1437"/>
      <c r="W96" s="1438"/>
      <c r="X96" s="461"/>
      <c r="Y96" s="462"/>
    </row>
    <row r="97" spans="1:27" ht="15" customHeight="1">
      <c r="A97" s="401"/>
      <c r="B97" s="1401"/>
      <c r="C97" s="1417"/>
      <c r="D97" s="1416"/>
      <c r="E97" s="1416"/>
      <c r="F97" s="1416"/>
      <c r="G97" s="1416"/>
      <c r="H97" s="1416"/>
      <c r="I97" s="1439" t="s">
        <v>420</v>
      </c>
      <c r="J97" s="1440"/>
      <c r="K97" s="1440"/>
      <c r="L97" s="1440"/>
      <c r="M97" s="1440"/>
      <c r="N97" s="1440"/>
      <c r="O97" s="1440"/>
      <c r="P97" s="1440"/>
      <c r="Q97" s="1440"/>
      <c r="R97" s="1440"/>
      <c r="S97" s="1440"/>
      <c r="T97" s="1440"/>
      <c r="U97" s="1440"/>
      <c r="V97" s="1440"/>
      <c r="W97" s="1441"/>
      <c r="X97" s="461"/>
      <c r="Y97" s="462"/>
    </row>
    <row r="98" spans="1:27" ht="15" customHeight="1">
      <c r="A98" s="401"/>
      <c r="B98" s="1401"/>
      <c r="C98" s="1418"/>
      <c r="D98" s="1419"/>
      <c r="E98" s="1419"/>
      <c r="F98" s="1419"/>
      <c r="G98" s="1419"/>
      <c r="H98" s="1419"/>
      <c r="I98" s="1442" t="s">
        <v>421</v>
      </c>
      <c r="J98" s="1443"/>
      <c r="K98" s="1443"/>
      <c r="L98" s="1443"/>
      <c r="M98" s="1443"/>
      <c r="N98" s="1443"/>
      <c r="O98" s="1443"/>
      <c r="P98" s="1443"/>
      <c r="Q98" s="1443"/>
      <c r="R98" s="1443"/>
      <c r="S98" s="1443"/>
      <c r="T98" s="1443"/>
      <c r="U98" s="1443"/>
      <c r="V98" s="1443"/>
      <c r="W98" s="1444"/>
      <c r="X98" s="463"/>
      <c r="Y98" s="464"/>
    </row>
    <row r="99" spans="1:27" ht="15" customHeight="1">
      <c r="A99" s="401"/>
      <c r="B99" s="1401"/>
      <c r="C99" s="1445" t="s">
        <v>416</v>
      </c>
      <c r="D99" s="1446"/>
      <c r="E99" s="1446"/>
      <c r="F99" s="1446"/>
      <c r="G99" s="1446"/>
      <c r="H99" s="1446"/>
      <c r="I99" s="1446"/>
      <c r="J99" s="1446"/>
      <c r="K99" s="1446"/>
      <c r="L99" s="1446"/>
      <c r="M99" s="1446"/>
      <c r="N99" s="1447"/>
      <c r="O99" s="1144"/>
      <c r="P99" s="1144"/>
      <c r="Q99" s="1145"/>
      <c r="R99" s="1448" t="s">
        <v>290</v>
      </c>
      <c r="S99" s="1449"/>
      <c r="T99" s="1449"/>
      <c r="U99" s="1449"/>
      <c r="V99" s="1450"/>
      <c r="W99" s="1148"/>
      <c r="X99" s="1148"/>
      <c r="Y99" s="1149"/>
    </row>
    <row r="100" spans="1:27" ht="15" customHeight="1">
      <c r="A100" s="401"/>
      <c r="B100" s="1401"/>
      <c r="C100" s="1430" t="s">
        <v>291</v>
      </c>
      <c r="D100" s="1431"/>
      <c r="E100" s="1431"/>
      <c r="F100" s="1431"/>
      <c r="G100" s="1431"/>
      <c r="H100" s="1431"/>
      <c r="I100" s="1431"/>
      <c r="J100" s="1431"/>
      <c r="K100" s="1432"/>
      <c r="L100" s="406" t="s">
        <v>261</v>
      </c>
      <c r="M100" s="406" t="s">
        <v>262</v>
      </c>
      <c r="N100" s="406"/>
      <c r="O100" s="406" t="s">
        <v>263</v>
      </c>
      <c r="P100" s="406" t="s">
        <v>264</v>
      </c>
      <c r="Q100" s="406" t="s">
        <v>265</v>
      </c>
      <c r="R100" s="406" t="s">
        <v>68</v>
      </c>
      <c r="S100" s="406" t="s">
        <v>68</v>
      </c>
      <c r="T100" s="406" t="s">
        <v>263</v>
      </c>
      <c r="U100" s="465" t="s">
        <v>266</v>
      </c>
      <c r="V100" s="407"/>
      <c r="W100" s="407"/>
      <c r="X100" s="466"/>
      <c r="Y100" s="416"/>
    </row>
    <row r="101" spans="1:27" ht="15" customHeight="1" thickBot="1">
      <c r="A101" s="401"/>
      <c r="B101" s="1479"/>
      <c r="C101" s="1470" t="s">
        <v>417</v>
      </c>
      <c r="D101" s="1471"/>
      <c r="E101" s="1471"/>
      <c r="F101" s="1471"/>
      <c r="G101" s="1471"/>
      <c r="H101" s="1471"/>
      <c r="I101" s="1471"/>
      <c r="J101" s="1471"/>
      <c r="K101" s="1472"/>
      <c r="L101" s="467" t="s">
        <v>261</v>
      </c>
      <c r="M101" s="417" t="s">
        <v>262</v>
      </c>
      <c r="N101" s="417"/>
      <c r="O101" s="417" t="s">
        <v>263</v>
      </c>
      <c r="P101" s="417" t="s">
        <v>264</v>
      </c>
      <c r="Q101" s="417" t="s">
        <v>265</v>
      </c>
      <c r="R101" s="417" t="s">
        <v>68</v>
      </c>
      <c r="S101" s="417" t="s">
        <v>68</v>
      </c>
      <c r="T101" s="417" t="s">
        <v>263</v>
      </c>
      <c r="U101" s="468" t="s">
        <v>266</v>
      </c>
      <c r="V101" s="469"/>
      <c r="W101" s="469"/>
      <c r="X101" s="470"/>
      <c r="Y101" s="471"/>
    </row>
    <row r="102" spans="1:27" ht="29.25" customHeight="1">
      <c r="A102" s="401"/>
      <c r="B102" s="472" t="s">
        <v>422</v>
      </c>
      <c r="C102" s="1473" t="s">
        <v>423</v>
      </c>
      <c r="D102" s="1473"/>
      <c r="E102" s="1473"/>
      <c r="F102" s="1473"/>
      <c r="G102" s="1473"/>
      <c r="H102" s="1473"/>
      <c r="I102" s="1473"/>
      <c r="J102" s="1473"/>
      <c r="K102" s="1473"/>
      <c r="L102" s="1473"/>
      <c r="M102" s="1473"/>
      <c r="N102" s="1473"/>
      <c r="O102" s="1473"/>
      <c r="P102" s="1473"/>
      <c r="Q102" s="1473"/>
      <c r="R102" s="1473"/>
      <c r="S102" s="1473"/>
      <c r="T102" s="1473"/>
      <c r="U102" s="1473"/>
      <c r="V102" s="1473"/>
      <c r="W102" s="1473"/>
      <c r="X102" s="1473"/>
      <c r="Y102" s="401"/>
    </row>
    <row r="103" spans="1:27" ht="48.75" customHeight="1">
      <c r="A103" s="401"/>
      <c r="B103" s="472" t="s">
        <v>422</v>
      </c>
      <c r="C103" s="1473" t="s">
        <v>424</v>
      </c>
      <c r="D103" s="1473"/>
      <c r="E103" s="1473"/>
      <c r="F103" s="1473"/>
      <c r="G103" s="1473"/>
      <c r="H103" s="1473"/>
      <c r="I103" s="1473"/>
      <c r="J103" s="1473"/>
      <c r="K103" s="1473"/>
      <c r="L103" s="1473"/>
      <c r="M103" s="1473"/>
      <c r="N103" s="1473"/>
      <c r="O103" s="1473"/>
      <c r="P103" s="1473"/>
      <c r="Q103" s="1473"/>
      <c r="R103" s="1473"/>
      <c r="S103" s="1473"/>
      <c r="T103" s="1473"/>
      <c r="U103" s="1473"/>
      <c r="V103" s="1473"/>
      <c r="W103" s="1473"/>
      <c r="X103" s="1473"/>
      <c r="Y103" s="401"/>
    </row>
    <row r="104" spans="1:27" ht="12" customHeight="1">
      <c r="A104" s="401"/>
      <c r="B104" s="472"/>
      <c r="C104" s="473"/>
      <c r="D104" s="473"/>
      <c r="E104" s="473"/>
      <c r="F104" s="473"/>
      <c r="G104" s="473"/>
      <c r="H104" s="473"/>
      <c r="I104" s="473"/>
      <c r="J104" s="473"/>
      <c r="K104" s="473"/>
      <c r="L104" s="473"/>
      <c r="M104" s="473"/>
      <c r="N104" s="473"/>
      <c r="O104" s="473"/>
      <c r="P104" s="473"/>
      <c r="Q104" s="473"/>
      <c r="R104" s="473"/>
      <c r="S104" s="473"/>
      <c r="T104" s="473"/>
      <c r="U104" s="473"/>
      <c r="V104" s="473"/>
      <c r="W104" s="473"/>
      <c r="X104" s="473"/>
      <c r="Y104" s="401"/>
    </row>
    <row r="105" spans="1:27" ht="18" customHeight="1" thickBot="1">
      <c r="A105" s="401" t="s">
        <v>425</v>
      </c>
      <c r="B105" s="422"/>
      <c r="C105" s="423"/>
      <c r="D105" s="423"/>
      <c r="E105" s="424"/>
      <c r="F105" s="424"/>
      <c r="G105" s="423"/>
      <c r="H105" s="423"/>
      <c r="I105" s="423"/>
      <c r="J105" s="423"/>
      <c r="K105" s="423"/>
      <c r="L105" s="423"/>
      <c r="M105" s="423"/>
      <c r="N105" s="423"/>
      <c r="O105" s="423"/>
      <c r="P105" s="423"/>
      <c r="Q105" s="423"/>
      <c r="R105" s="423"/>
      <c r="S105" s="423"/>
      <c r="T105" s="423"/>
      <c r="U105" s="423"/>
      <c r="V105" s="423"/>
      <c r="W105" s="425"/>
      <c r="X105" s="425"/>
      <c r="Y105" s="425"/>
      <c r="Z105" s="271"/>
    </row>
    <row r="106" spans="1:27" ht="18" customHeight="1">
      <c r="A106" s="401"/>
      <c r="B106" s="1212" t="s">
        <v>426</v>
      </c>
      <c r="C106" s="1213"/>
      <c r="D106" s="1213"/>
      <c r="E106" s="1213"/>
      <c r="F106" s="1213"/>
      <c r="G106" s="1213"/>
      <c r="H106" s="1213"/>
      <c r="I106" s="1213"/>
      <c r="J106" s="1213"/>
      <c r="K106" s="1213"/>
      <c r="L106" s="1213"/>
      <c r="M106" s="1213"/>
      <c r="N106" s="1474" t="s">
        <v>427</v>
      </c>
      <c r="O106" s="1475"/>
      <c r="P106" s="1475"/>
      <c r="Q106" s="1476"/>
      <c r="R106" s="1474" t="s">
        <v>428</v>
      </c>
      <c r="S106" s="1475"/>
      <c r="T106" s="1475"/>
      <c r="U106" s="1475"/>
      <c r="V106" s="1475"/>
      <c r="W106" s="1475"/>
      <c r="X106" s="1475"/>
      <c r="Y106" s="1477"/>
    </row>
    <row r="107" spans="1:27" ht="18" customHeight="1" thickBot="1">
      <c r="A107" s="401"/>
      <c r="B107" s="1456" t="s">
        <v>429</v>
      </c>
      <c r="C107" s="1457"/>
      <c r="D107" s="1457"/>
      <c r="E107" s="1457"/>
      <c r="F107" s="1457"/>
      <c r="G107" s="1457"/>
      <c r="H107" s="1457"/>
      <c r="I107" s="1457"/>
      <c r="J107" s="1457"/>
      <c r="K107" s="1457"/>
      <c r="L107" s="1457"/>
      <c r="M107" s="1457"/>
      <c r="N107" s="1458" t="s">
        <v>427</v>
      </c>
      <c r="O107" s="1459"/>
      <c r="P107" s="1459"/>
      <c r="Q107" s="1460"/>
      <c r="R107" s="1461" t="s">
        <v>428</v>
      </c>
      <c r="S107" s="1462"/>
      <c r="T107" s="1462"/>
      <c r="U107" s="1462"/>
      <c r="V107" s="1462"/>
      <c r="W107" s="1462"/>
      <c r="X107" s="1462"/>
      <c r="Y107" s="1463"/>
    </row>
    <row r="108" spans="1:27" ht="15" customHeight="1">
      <c r="A108" s="401"/>
      <c r="B108" s="401"/>
      <c r="C108" s="401"/>
      <c r="D108" s="401"/>
      <c r="E108" s="401"/>
      <c r="F108" s="401"/>
      <c r="G108" s="401"/>
      <c r="H108" s="401"/>
      <c r="I108" s="401"/>
      <c r="J108" s="401"/>
      <c r="K108" s="401"/>
      <c r="L108" s="401"/>
      <c r="M108" s="401"/>
      <c r="N108" s="401"/>
      <c r="O108" s="401"/>
      <c r="P108" s="401"/>
      <c r="Q108" s="401"/>
      <c r="R108" s="401"/>
      <c r="S108" s="401"/>
      <c r="T108" s="401"/>
      <c r="U108" s="401"/>
      <c r="V108" s="401"/>
      <c r="W108" s="401"/>
      <c r="X108" s="401"/>
      <c r="Y108" s="401"/>
    </row>
    <row r="109" spans="1:27" ht="15" customHeight="1" thickBot="1">
      <c r="A109" s="3" t="s">
        <v>430</v>
      </c>
      <c r="B109" s="270"/>
      <c r="C109" s="271"/>
      <c r="D109" s="271"/>
      <c r="E109" s="272"/>
      <c r="F109" s="272"/>
      <c r="G109" s="271"/>
      <c r="H109" s="271"/>
      <c r="I109" s="271"/>
      <c r="J109" s="271"/>
      <c r="K109" s="271"/>
      <c r="L109" s="271"/>
      <c r="M109" s="271"/>
      <c r="N109" s="271"/>
      <c r="O109" s="271"/>
      <c r="P109" s="271"/>
      <c r="Q109" s="271"/>
      <c r="R109" s="271"/>
      <c r="S109" s="271"/>
      <c r="T109" s="271"/>
      <c r="U109" s="271"/>
      <c r="V109" s="271"/>
      <c r="W109" s="399"/>
      <c r="X109" s="399"/>
      <c r="Y109" s="399"/>
    </row>
    <row r="110" spans="1:27" ht="54" customHeight="1" thickBot="1">
      <c r="B110" s="1464" t="s">
        <v>431</v>
      </c>
      <c r="C110" s="1465"/>
      <c r="D110" s="1465"/>
      <c r="E110" s="1465"/>
      <c r="F110" s="1465"/>
      <c r="G110" s="1465"/>
      <c r="H110" s="1465"/>
      <c r="I110" s="1465"/>
      <c r="J110" s="1465"/>
      <c r="K110" s="1465"/>
      <c r="L110" s="1465"/>
      <c r="M110" s="1465"/>
      <c r="N110" s="1466" t="s">
        <v>427</v>
      </c>
      <c r="O110" s="1467"/>
      <c r="P110" s="1467"/>
      <c r="Q110" s="1468"/>
      <c r="R110" s="1466" t="s">
        <v>432</v>
      </c>
      <c r="S110" s="1467"/>
      <c r="T110" s="1467"/>
      <c r="U110" s="1467"/>
      <c r="V110" s="1467"/>
      <c r="W110" s="1467"/>
      <c r="X110" s="1467"/>
      <c r="Y110" s="1469"/>
    </row>
    <row r="111" spans="1:27" ht="11.25" customHeight="1"/>
    <row r="112" spans="1:27" s="15" customFormat="1" ht="21.75" customHeight="1">
      <c r="A112" s="1451" t="s">
        <v>433</v>
      </c>
      <c r="B112" s="1451"/>
      <c r="C112" s="1451"/>
      <c r="D112" s="1451"/>
      <c r="E112" s="1451"/>
      <c r="F112" s="1451"/>
      <c r="G112" s="1451"/>
      <c r="H112" s="1452"/>
      <c r="I112" s="1452"/>
      <c r="J112" s="474"/>
      <c r="K112" s="474"/>
      <c r="L112" s="474"/>
      <c r="M112" s="474"/>
      <c r="N112" s="474"/>
      <c r="O112" s="474"/>
      <c r="P112" s="474"/>
      <c r="Q112" s="474"/>
      <c r="R112" s="474"/>
      <c r="S112" s="474"/>
      <c r="T112" s="474"/>
      <c r="U112" s="474"/>
      <c r="V112" s="475"/>
      <c r="W112" s="475"/>
      <c r="X112" s="476"/>
      <c r="Y112" s="476"/>
      <c r="Z112" s="476"/>
      <c r="AA112" s="476"/>
    </row>
    <row r="113" spans="1:27" s="277" customFormat="1" ht="30" customHeight="1">
      <c r="A113" s="477"/>
      <c r="B113" s="1453" t="s">
        <v>434</v>
      </c>
      <c r="C113" s="1454"/>
      <c r="D113" s="1454"/>
      <c r="E113" s="1454"/>
      <c r="F113" s="1454"/>
      <c r="G113" s="1454"/>
      <c r="H113" s="1455"/>
      <c r="I113" s="478"/>
      <c r="J113" s="479"/>
      <c r="K113" s="479" t="s">
        <v>435</v>
      </c>
      <c r="L113" s="479"/>
      <c r="M113" s="479"/>
      <c r="N113" s="479"/>
      <c r="O113" s="479" t="s">
        <v>436</v>
      </c>
      <c r="P113" s="479"/>
      <c r="Q113" s="479"/>
      <c r="R113" s="479"/>
      <c r="S113" s="479" t="s">
        <v>437</v>
      </c>
      <c r="T113" s="479"/>
      <c r="U113" s="479"/>
      <c r="V113" s="480"/>
      <c r="W113" s="481"/>
      <c r="X113" s="482"/>
      <c r="Y113" s="482"/>
      <c r="Z113" s="3"/>
      <c r="AA113" s="3"/>
    </row>
    <row r="114" spans="1:27" s="483" customFormat="1" ht="18" customHeight="1">
      <c r="A114" s="269"/>
      <c r="B114" s="269"/>
      <c r="C114" s="269"/>
      <c r="D114" s="269"/>
      <c r="E114" s="269"/>
      <c r="F114" s="269"/>
      <c r="G114" s="269"/>
      <c r="H114" s="269"/>
      <c r="I114" s="269"/>
      <c r="J114" s="269"/>
      <c r="K114" s="269"/>
      <c r="L114" s="269"/>
      <c r="M114" s="269"/>
      <c r="N114" s="269"/>
      <c r="O114" s="269"/>
      <c r="P114" s="269"/>
      <c r="Q114" s="269"/>
      <c r="R114" s="269"/>
      <c r="S114" s="269"/>
      <c r="T114" s="269"/>
      <c r="U114" s="269"/>
      <c r="V114" s="269"/>
      <c r="W114" s="269"/>
    </row>
    <row r="115" spans="1:27" ht="15" customHeight="1">
      <c r="A115" s="401"/>
      <c r="B115" s="401"/>
      <c r="C115" s="401"/>
      <c r="D115" s="401"/>
      <c r="E115" s="401"/>
      <c r="F115" s="401"/>
      <c r="G115" s="401"/>
      <c r="H115" s="401"/>
      <c r="I115" s="401"/>
      <c r="J115" s="401"/>
      <c r="K115" s="401"/>
      <c r="L115" s="401"/>
      <c r="M115" s="401"/>
      <c r="N115" s="401"/>
      <c r="O115" s="401"/>
      <c r="P115" s="401"/>
      <c r="Q115" s="401"/>
      <c r="R115" s="401"/>
      <c r="S115" s="401"/>
      <c r="T115" s="401"/>
      <c r="U115" s="401"/>
      <c r="V115" s="401"/>
      <c r="W115" s="401"/>
      <c r="X115" s="401"/>
      <c r="Y115" s="401"/>
    </row>
    <row r="116" spans="1:27" ht="15" customHeight="1">
      <c r="A116" s="401"/>
      <c r="B116" s="401"/>
      <c r="C116" s="401"/>
      <c r="D116" s="401"/>
      <c r="E116" s="401"/>
      <c r="F116" s="401"/>
      <c r="G116" s="401"/>
      <c r="H116" s="401"/>
      <c r="I116" s="401"/>
      <c r="J116" s="401"/>
      <c r="K116" s="401"/>
      <c r="L116" s="401"/>
      <c r="M116" s="401"/>
      <c r="N116" s="401"/>
      <c r="O116" s="401"/>
      <c r="P116" s="401"/>
      <c r="Q116" s="401"/>
      <c r="R116" s="401"/>
      <c r="S116" s="401"/>
      <c r="T116" s="401"/>
      <c r="U116" s="401"/>
      <c r="V116" s="401"/>
      <c r="W116" s="401"/>
      <c r="X116" s="401"/>
      <c r="Y116" s="401"/>
    </row>
    <row r="117" spans="1:27" ht="15" customHeight="1">
      <c r="A117" s="401"/>
      <c r="B117" s="401"/>
      <c r="C117" s="401"/>
      <c r="D117" s="401"/>
      <c r="E117" s="401"/>
      <c r="F117" s="401"/>
      <c r="G117" s="401"/>
      <c r="H117" s="401"/>
      <c r="I117" s="401"/>
      <c r="J117" s="401"/>
      <c r="K117" s="401"/>
      <c r="L117" s="401"/>
      <c r="M117" s="401"/>
      <c r="N117" s="401"/>
      <c r="O117" s="401"/>
      <c r="P117" s="401"/>
      <c r="Q117" s="401"/>
      <c r="R117" s="401"/>
      <c r="S117" s="401"/>
      <c r="T117" s="401"/>
      <c r="U117" s="401"/>
      <c r="V117" s="401"/>
      <c r="W117" s="401"/>
      <c r="X117" s="401"/>
      <c r="Y117" s="401"/>
    </row>
    <row r="118" spans="1:27" ht="15" customHeight="1">
      <c r="A118" s="401"/>
      <c r="B118" s="401"/>
      <c r="C118" s="401"/>
      <c r="D118" s="401"/>
      <c r="E118" s="401"/>
      <c r="F118" s="401"/>
      <c r="G118" s="401"/>
      <c r="H118" s="401"/>
      <c r="I118" s="401"/>
      <c r="J118" s="401"/>
      <c r="K118" s="401"/>
      <c r="L118" s="401"/>
      <c r="M118" s="401"/>
      <c r="N118" s="401"/>
      <c r="O118" s="401"/>
      <c r="P118" s="401"/>
      <c r="Q118" s="401"/>
      <c r="R118" s="401"/>
      <c r="S118" s="401"/>
      <c r="T118" s="401"/>
      <c r="U118" s="401"/>
      <c r="V118" s="401"/>
      <c r="W118" s="401"/>
      <c r="X118" s="401"/>
      <c r="Y118" s="401"/>
    </row>
    <row r="119" spans="1:27" ht="15" customHeight="1">
      <c r="A119" s="401"/>
      <c r="B119" s="401"/>
      <c r="C119" s="401"/>
      <c r="D119" s="401"/>
      <c r="E119" s="401"/>
      <c r="F119" s="401"/>
      <c r="G119" s="401"/>
      <c r="H119" s="401"/>
      <c r="I119" s="401"/>
      <c r="J119" s="401"/>
      <c r="K119" s="401"/>
      <c r="L119" s="401"/>
      <c r="M119" s="401"/>
      <c r="N119" s="401"/>
      <c r="O119" s="401"/>
      <c r="P119" s="401"/>
      <c r="Q119" s="401"/>
      <c r="R119" s="401"/>
      <c r="S119" s="401"/>
      <c r="T119" s="401"/>
      <c r="U119" s="401"/>
      <c r="V119" s="401"/>
      <c r="W119" s="401"/>
      <c r="X119" s="401"/>
      <c r="Y119" s="401"/>
    </row>
    <row r="120" spans="1:27" ht="15" customHeight="1">
      <c r="A120" s="401"/>
      <c r="B120" s="401"/>
      <c r="C120" s="401"/>
      <c r="D120" s="401"/>
      <c r="E120" s="401"/>
      <c r="F120" s="401"/>
      <c r="G120" s="401"/>
      <c r="H120" s="401"/>
      <c r="I120" s="401"/>
      <c r="J120" s="401"/>
      <c r="K120" s="401"/>
      <c r="L120" s="401"/>
      <c r="M120" s="401"/>
      <c r="N120" s="401"/>
      <c r="O120" s="401"/>
      <c r="P120" s="401"/>
      <c r="Q120" s="401"/>
      <c r="R120" s="401"/>
      <c r="S120" s="401"/>
      <c r="T120" s="401"/>
      <c r="U120" s="401"/>
      <c r="V120" s="401"/>
      <c r="W120" s="401"/>
      <c r="X120" s="401"/>
      <c r="Y120" s="401"/>
    </row>
    <row r="121" spans="1:27" ht="15" customHeight="1">
      <c r="A121" s="401"/>
      <c r="B121" s="401"/>
      <c r="C121" s="401"/>
      <c r="D121" s="401"/>
      <c r="E121" s="401"/>
      <c r="F121" s="401"/>
      <c r="G121" s="401"/>
      <c r="H121" s="401"/>
      <c r="I121" s="401"/>
      <c r="J121" s="401"/>
      <c r="K121" s="401"/>
      <c r="L121" s="401"/>
      <c r="M121" s="401"/>
      <c r="N121" s="401"/>
      <c r="O121" s="401"/>
      <c r="P121" s="401"/>
      <c r="Q121" s="401"/>
      <c r="R121" s="401"/>
      <c r="S121" s="401"/>
      <c r="T121" s="401"/>
      <c r="U121" s="401"/>
      <c r="V121" s="401"/>
      <c r="W121" s="401"/>
      <c r="X121" s="401"/>
      <c r="Y121" s="401"/>
    </row>
    <row r="122" spans="1:27" ht="15" customHeight="1">
      <c r="A122" s="401"/>
      <c r="B122" s="401"/>
      <c r="C122" s="401"/>
      <c r="D122" s="401"/>
      <c r="E122" s="401"/>
      <c r="F122" s="401"/>
      <c r="G122" s="401"/>
      <c r="H122" s="401"/>
      <c r="I122" s="401"/>
      <c r="J122" s="401"/>
      <c r="K122" s="401"/>
      <c r="L122" s="401"/>
      <c r="M122" s="401"/>
      <c r="N122" s="401"/>
      <c r="O122" s="401"/>
      <c r="P122" s="401"/>
      <c r="Q122" s="401"/>
      <c r="R122" s="401"/>
      <c r="S122" s="401"/>
      <c r="T122" s="401"/>
      <c r="U122" s="401"/>
      <c r="V122" s="401"/>
      <c r="W122" s="401"/>
      <c r="X122" s="401"/>
      <c r="Y122" s="401"/>
    </row>
    <row r="123" spans="1:27" ht="15" customHeight="1">
      <c r="A123" s="401"/>
      <c r="B123" s="401"/>
      <c r="C123" s="401"/>
      <c r="D123" s="401"/>
      <c r="E123" s="401"/>
      <c r="F123" s="401"/>
      <c r="G123" s="401"/>
      <c r="H123" s="401"/>
      <c r="I123" s="401"/>
      <c r="J123" s="401"/>
      <c r="K123" s="401"/>
      <c r="L123" s="401"/>
      <c r="M123" s="401"/>
      <c r="N123" s="401"/>
      <c r="O123" s="401"/>
      <c r="P123" s="401"/>
      <c r="Q123" s="401"/>
      <c r="R123" s="401"/>
      <c r="S123" s="401"/>
      <c r="T123" s="401"/>
      <c r="U123" s="401"/>
      <c r="V123" s="401"/>
      <c r="W123" s="401"/>
      <c r="X123" s="401"/>
      <c r="Y123" s="401"/>
    </row>
    <row r="124" spans="1:27" ht="15" customHeight="1">
      <c r="A124" s="401"/>
      <c r="B124" s="401"/>
      <c r="C124" s="401"/>
      <c r="D124" s="401"/>
      <c r="E124" s="401"/>
      <c r="F124" s="401"/>
      <c r="G124" s="401"/>
      <c r="H124" s="401"/>
      <c r="I124" s="401"/>
      <c r="J124" s="401"/>
      <c r="K124" s="401"/>
      <c r="L124" s="401"/>
      <c r="M124" s="401"/>
      <c r="N124" s="401"/>
      <c r="O124" s="401"/>
      <c r="P124" s="401"/>
      <c r="Q124" s="401"/>
      <c r="R124" s="401"/>
      <c r="S124" s="401"/>
      <c r="T124" s="401"/>
      <c r="U124" s="401"/>
      <c r="V124" s="401"/>
      <c r="W124" s="401"/>
      <c r="X124" s="401"/>
      <c r="Y124" s="401"/>
    </row>
    <row r="125" spans="1:27" ht="15" customHeight="1">
      <c r="A125" s="401"/>
      <c r="B125" s="401"/>
      <c r="C125" s="401"/>
      <c r="D125" s="401"/>
      <c r="E125" s="401"/>
      <c r="F125" s="401"/>
      <c r="G125" s="401"/>
      <c r="H125" s="401"/>
      <c r="I125" s="401"/>
      <c r="J125" s="401"/>
      <c r="K125" s="401"/>
      <c r="L125" s="401"/>
      <c r="M125" s="401"/>
      <c r="N125" s="401"/>
      <c r="O125" s="401"/>
      <c r="P125" s="401"/>
      <c r="Q125" s="401"/>
      <c r="R125" s="401"/>
      <c r="S125" s="401"/>
      <c r="T125" s="401"/>
      <c r="U125" s="401"/>
      <c r="V125" s="401"/>
      <c r="W125" s="401"/>
      <c r="X125" s="401"/>
      <c r="Y125" s="401"/>
    </row>
    <row r="126" spans="1:27" ht="15" customHeight="1">
      <c r="A126" s="401"/>
      <c r="B126" s="401"/>
      <c r="C126" s="401"/>
      <c r="D126" s="401"/>
      <c r="E126" s="401"/>
      <c r="F126" s="401"/>
      <c r="G126" s="401"/>
      <c r="H126" s="401"/>
      <c r="I126" s="401"/>
      <c r="J126" s="401"/>
      <c r="K126" s="401"/>
      <c r="L126" s="401"/>
      <c r="M126" s="401"/>
      <c r="N126" s="401"/>
      <c r="O126" s="401"/>
      <c r="P126" s="401"/>
      <c r="Q126" s="401"/>
      <c r="R126" s="401"/>
      <c r="S126" s="401"/>
      <c r="T126" s="401"/>
      <c r="U126" s="401"/>
      <c r="V126" s="401"/>
      <c r="W126" s="401"/>
      <c r="X126" s="401"/>
      <c r="Y126" s="401"/>
    </row>
    <row r="127" spans="1:27" ht="15" customHeight="1">
      <c r="A127" s="401"/>
      <c r="B127" s="401"/>
      <c r="C127" s="401"/>
      <c r="D127" s="401"/>
      <c r="E127" s="401"/>
      <c r="F127" s="401"/>
      <c r="G127" s="401"/>
      <c r="H127" s="401"/>
      <c r="I127" s="401"/>
      <c r="J127" s="401"/>
      <c r="K127" s="401"/>
      <c r="L127" s="401"/>
      <c r="M127" s="401"/>
      <c r="N127" s="401"/>
      <c r="O127" s="401"/>
      <c r="P127" s="401"/>
      <c r="Q127" s="401"/>
      <c r="R127" s="401"/>
      <c r="S127" s="401"/>
      <c r="T127" s="401"/>
      <c r="U127" s="401"/>
      <c r="V127" s="401"/>
      <c r="W127" s="401"/>
      <c r="X127" s="401"/>
      <c r="Y127" s="401"/>
    </row>
    <row r="128" spans="1:27" ht="15" customHeight="1">
      <c r="A128" s="401"/>
      <c r="B128" s="401"/>
      <c r="C128" s="401"/>
      <c r="D128" s="401"/>
      <c r="E128" s="401"/>
      <c r="F128" s="401"/>
      <c r="G128" s="401"/>
      <c r="H128" s="401"/>
      <c r="I128" s="401"/>
      <c r="J128" s="401"/>
      <c r="K128" s="401"/>
      <c r="L128" s="401"/>
      <c r="M128" s="401"/>
      <c r="N128" s="401"/>
      <c r="O128" s="401"/>
      <c r="P128" s="401"/>
      <c r="Q128" s="401"/>
      <c r="R128" s="401"/>
      <c r="S128" s="401"/>
      <c r="T128" s="401"/>
      <c r="U128" s="401"/>
      <c r="V128" s="401"/>
      <c r="W128" s="401"/>
      <c r="X128" s="401"/>
      <c r="Y128" s="401"/>
    </row>
    <row r="129" spans="1:25" ht="15" customHeight="1">
      <c r="A129" s="401"/>
      <c r="B129" s="401"/>
      <c r="C129" s="401"/>
      <c r="D129" s="401"/>
      <c r="E129" s="401"/>
      <c r="F129" s="401"/>
      <c r="G129" s="401"/>
      <c r="H129" s="401"/>
      <c r="I129" s="401"/>
      <c r="J129" s="401"/>
      <c r="K129" s="401"/>
      <c r="L129" s="401"/>
      <c r="M129" s="401"/>
      <c r="N129" s="401"/>
      <c r="O129" s="401"/>
      <c r="P129" s="401"/>
      <c r="Q129" s="401"/>
      <c r="R129" s="401"/>
      <c r="S129" s="401"/>
      <c r="T129" s="401"/>
      <c r="U129" s="401"/>
      <c r="V129" s="401"/>
      <c r="W129" s="401"/>
      <c r="X129" s="401"/>
      <c r="Y129" s="401"/>
    </row>
    <row r="130" spans="1:25" ht="15" customHeight="1">
      <c r="A130" s="401"/>
      <c r="B130" s="401"/>
      <c r="C130" s="401"/>
      <c r="D130" s="401"/>
      <c r="E130" s="401"/>
      <c r="F130" s="401"/>
      <c r="G130" s="401"/>
      <c r="H130" s="401"/>
      <c r="I130" s="401"/>
      <c r="J130" s="401"/>
      <c r="K130" s="401"/>
      <c r="L130" s="401"/>
      <c r="M130" s="401"/>
      <c r="N130" s="401"/>
      <c r="O130" s="401"/>
      <c r="P130" s="401"/>
      <c r="Q130" s="401"/>
      <c r="R130" s="401"/>
      <c r="S130" s="401"/>
      <c r="T130" s="401"/>
      <c r="U130" s="401"/>
      <c r="V130" s="401"/>
      <c r="W130" s="401"/>
      <c r="X130" s="401"/>
      <c r="Y130" s="401"/>
    </row>
    <row r="131" spans="1:25" ht="15" customHeight="1">
      <c r="A131" s="401"/>
      <c r="B131" s="401"/>
      <c r="C131" s="401"/>
      <c r="D131" s="401"/>
      <c r="E131" s="401"/>
      <c r="F131" s="401"/>
      <c r="G131" s="401"/>
      <c r="H131" s="401"/>
      <c r="I131" s="401"/>
      <c r="J131" s="401"/>
      <c r="K131" s="401"/>
      <c r="L131" s="401"/>
      <c r="M131" s="401"/>
      <c r="N131" s="401"/>
      <c r="O131" s="401"/>
      <c r="P131" s="401"/>
      <c r="Q131" s="401"/>
      <c r="R131" s="401"/>
      <c r="S131" s="401"/>
      <c r="T131" s="401"/>
      <c r="U131" s="401"/>
      <c r="V131" s="401"/>
      <c r="W131" s="401"/>
      <c r="X131" s="401"/>
      <c r="Y131" s="401"/>
    </row>
    <row r="132" spans="1:25" ht="15" customHeight="1">
      <c r="A132" s="401"/>
      <c r="B132" s="401"/>
      <c r="C132" s="401"/>
      <c r="D132" s="401"/>
      <c r="E132" s="401"/>
      <c r="F132" s="401"/>
      <c r="G132" s="401"/>
      <c r="H132" s="401"/>
      <c r="I132" s="401"/>
      <c r="J132" s="401"/>
      <c r="K132" s="401"/>
      <c r="L132" s="401"/>
      <c r="M132" s="401"/>
      <c r="N132" s="401"/>
      <c r="O132" s="401"/>
      <c r="P132" s="401"/>
      <c r="Q132" s="401"/>
      <c r="R132" s="401"/>
      <c r="S132" s="401"/>
      <c r="T132" s="401"/>
      <c r="U132" s="401"/>
      <c r="V132" s="401"/>
      <c r="W132" s="401"/>
      <c r="X132" s="401"/>
      <c r="Y132" s="401"/>
    </row>
    <row r="133" spans="1:25" ht="15" customHeight="1">
      <c r="A133" s="401"/>
      <c r="B133" s="401"/>
      <c r="C133" s="401"/>
      <c r="D133" s="401"/>
      <c r="E133" s="401"/>
      <c r="F133" s="401"/>
      <c r="G133" s="401"/>
      <c r="H133" s="401"/>
      <c r="I133" s="401"/>
      <c r="J133" s="401"/>
      <c r="K133" s="401"/>
      <c r="L133" s="401"/>
      <c r="M133" s="401"/>
      <c r="N133" s="401"/>
      <c r="O133" s="401"/>
      <c r="P133" s="401"/>
      <c r="Q133" s="401"/>
      <c r="R133" s="401"/>
      <c r="S133" s="401"/>
      <c r="T133" s="401"/>
      <c r="U133" s="401"/>
      <c r="V133" s="401"/>
      <c r="W133" s="401"/>
      <c r="X133" s="401"/>
      <c r="Y133" s="401"/>
    </row>
    <row r="134" spans="1:25" ht="15" customHeight="1">
      <c r="A134" s="401"/>
      <c r="B134" s="401"/>
      <c r="C134" s="401"/>
      <c r="D134" s="401"/>
      <c r="E134" s="401"/>
      <c r="F134" s="401"/>
      <c r="G134" s="401"/>
      <c r="H134" s="401"/>
      <c r="I134" s="401"/>
      <c r="J134" s="401"/>
      <c r="K134" s="401"/>
      <c r="L134" s="401"/>
      <c r="M134" s="401"/>
      <c r="N134" s="401"/>
      <c r="O134" s="401"/>
      <c r="P134" s="401"/>
      <c r="Q134" s="401"/>
      <c r="R134" s="401"/>
      <c r="S134" s="401"/>
      <c r="T134" s="401"/>
      <c r="U134" s="401"/>
      <c r="V134" s="401"/>
      <c r="W134" s="401"/>
      <c r="X134" s="401"/>
      <c r="Y134" s="401"/>
    </row>
    <row r="135" spans="1:25" ht="15" customHeight="1">
      <c r="A135" s="401"/>
      <c r="B135" s="401"/>
      <c r="C135" s="401"/>
      <c r="D135" s="401"/>
      <c r="E135" s="401"/>
      <c r="F135" s="401"/>
      <c r="G135" s="401"/>
      <c r="H135" s="401"/>
      <c r="I135" s="401"/>
      <c r="J135" s="401"/>
      <c r="K135" s="401"/>
      <c r="L135" s="401"/>
      <c r="M135" s="401"/>
      <c r="N135" s="401"/>
      <c r="O135" s="401"/>
      <c r="P135" s="401"/>
      <c r="Q135" s="401"/>
      <c r="R135" s="401"/>
      <c r="S135" s="401"/>
      <c r="T135" s="401"/>
      <c r="U135" s="401"/>
      <c r="V135" s="401"/>
      <c r="W135" s="401"/>
      <c r="X135" s="401"/>
      <c r="Y135" s="401"/>
    </row>
    <row r="136" spans="1:25" ht="15" customHeight="1">
      <c r="A136" s="401"/>
      <c r="B136" s="401"/>
      <c r="C136" s="401"/>
      <c r="D136" s="401"/>
      <c r="E136" s="401"/>
      <c r="F136" s="401"/>
      <c r="G136" s="401"/>
      <c r="H136" s="401"/>
      <c r="I136" s="401"/>
      <c r="J136" s="401"/>
      <c r="K136" s="401"/>
      <c r="L136" s="401"/>
      <c r="M136" s="401"/>
      <c r="N136" s="401"/>
      <c r="O136" s="401"/>
      <c r="P136" s="401"/>
      <c r="Q136" s="401"/>
      <c r="R136" s="401"/>
      <c r="S136" s="401"/>
      <c r="T136" s="401"/>
      <c r="U136" s="401"/>
      <c r="V136" s="401"/>
      <c r="W136" s="401"/>
      <c r="X136" s="401"/>
      <c r="Y136" s="401"/>
    </row>
    <row r="137" spans="1:25" ht="15" customHeight="1">
      <c r="A137" s="401"/>
      <c r="B137" s="401"/>
      <c r="C137" s="401"/>
      <c r="D137" s="401"/>
      <c r="E137" s="401"/>
      <c r="F137" s="401"/>
      <c r="G137" s="401"/>
      <c r="H137" s="401"/>
      <c r="I137" s="401"/>
      <c r="J137" s="401"/>
      <c r="K137" s="401"/>
      <c r="L137" s="401"/>
      <c r="M137" s="401"/>
      <c r="N137" s="401"/>
      <c r="O137" s="401"/>
      <c r="P137" s="401"/>
      <c r="Q137" s="401"/>
      <c r="R137" s="401"/>
      <c r="S137" s="401"/>
      <c r="T137" s="401"/>
      <c r="U137" s="401"/>
      <c r="V137" s="401"/>
      <c r="W137" s="401"/>
      <c r="X137" s="401"/>
      <c r="Y137" s="401"/>
    </row>
    <row r="138" spans="1:25" ht="15" customHeight="1">
      <c r="A138" s="401"/>
      <c r="B138" s="401"/>
      <c r="C138" s="401"/>
      <c r="D138" s="401"/>
      <c r="E138" s="401"/>
      <c r="F138" s="401"/>
      <c r="G138" s="401"/>
      <c r="H138" s="401"/>
      <c r="I138" s="401"/>
      <c r="J138" s="401"/>
      <c r="K138" s="401"/>
      <c r="L138" s="401"/>
      <c r="M138" s="401"/>
      <c r="N138" s="401"/>
      <c r="O138" s="401"/>
      <c r="P138" s="401"/>
      <c r="Q138" s="401"/>
      <c r="R138" s="401"/>
      <c r="S138" s="401"/>
      <c r="T138" s="401"/>
      <c r="U138" s="401"/>
      <c r="V138" s="401"/>
      <c r="W138" s="401"/>
      <c r="X138" s="401"/>
      <c r="Y138" s="401"/>
    </row>
    <row r="139" spans="1:25" ht="15" customHeight="1">
      <c r="A139" s="401"/>
      <c r="B139" s="401"/>
      <c r="C139" s="401"/>
      <c r="D139" s="401"/>
      <c r="E139" s="401"/>
      <c r="F139" s="401"/>
      <c r="G139" s="401"/>
      <c r="H139" s="401"/>
      <c r="I139" s="401"/>
      <c r="J139" s="401"/>
      <c r="K139" s="401"/>
      <c r="L139" s="401"/>
      <c r="M139" s="401"/>
      <c r="N139" s="401"/>
      <c r="O139" s="401"/>
      <c r="P139" s="401"/>
      <c r="Q139" s="401"/>
      <c r="R139" s="401"/>
      <c r="S139" s="401"/>
      <c r="T139" s="401"/>
      <c r="U139" s="401"/>
      <c r="V139" s="401"/>
      <c r="W139" s="401"/>
      <c r="X139" s="401"/>
      <c r="Y139" s="401"/>
    </row>
    <row r="140" spans="1:25" ht="15" customHeight="1">
      <c r="A140" s="401"/>
      <c r="B140" s="401"/>
      <c r="C140" s="401"/>
      <c r="D140" s="401"/>
      <c r="E140" s="401"/>
      <c r="F140" s="401"/>
      <c r="G140" s="401"/>
      <c r="H140" s="401"/>
      <c r="I140" s="401"/>
      <c r="J140" s="401"/>
      <c r="K140" s="401"/>
      <c r="L140" s="401"/>
      <c r="M140" s="401"/>
      <c r="N140" s="401"/>
      <c r="O140" s="401"/>
      <c r="P140" s="401"/>
      <c r="Q140" s="401"/>
      <c r="R140" s="401"/>
      <c r="S140" s="401"/>
      <c r="T140" s="401"/>
      <c r="U140" s="401"/>
      <c r="V140" s="401"/>
      <c r="W140" s="401"/>
      <c r="X140" s="401"/>
      <c r="Y140" s="401"/>
    </row>
    <row r="141" spans="1:25" ht="15" customHeight="1">
      <c r="A141" s="401"/>
      <c r="B141" s="401"/>
      <c r="C141" s="401"/>
      <c r="D141" s="401"/>
      <c r="E141" s="401"/>
      <c r="F141" s="401"/>
      <c r="G141" s="401"/>
      <c r="H141" s="401"/>
      <c r="I141" s="401"/>
      <c r="J141" s="401"/>
      <c r="K141" s="401"/>
      <c r="L141" s="401"/>
      <c r="M141" s="401"/>
      <c r="N141" s="401"/>
      <c r="O141" s="401"/>
      <c r="P141" s="401"/>
      <c r="Q141" s="401"/>
      <c r="R141" s="401"/>
      <c r="S141" s="401"/>
      <c r="T141" s="401"/>
      <c r="U141" s="401"/>
      <c r="V141" s="401"/>
      <c r="W141" s="401"/>
      <c r="X141" s="401"/>
      <c r="Y141" s="401"/>
    </row>
    <row r="142" spans="1:25" ht="15" customHeight="1">
      <c r="A142" s="401"/>
      <c r="B142" s="401"/>
      <c r="C142" s="401"/>
      <c r="D142" s="401"/>
      <c r="E142" s="401"/>
      <c r="F142" s="401"/>
      <c r="G142" s="401"/>
      <c r="H142" s="401"/>
      <c r="I142" s="401"/>
      <c r="J142" s="401"/>
      <c r="K142" s="401"/>
      <c r="L142" s="401"/>
      <c r="M142" s="401"/>
      <c r="N142" s="401"/>
      <c r="O142" s="401"/>
      <c r="P142" s="401"/>
      <c r="Q142" s="401"/>
      <c r="R142" s="401"/>
      <c r="S142" s="401"/>
      <c r="T142" s="401"/>
      <c r="U142" s="401"/>
      <c r="V142" s="401"/>
      <c r="W142" s="401"/>
      <c r="X142" s="401"/>
      <c r="Y142" s="401"/>
    </row>
    <row r="143" spans="1:25" ht="15" customHeight="1">
      <c r="A143" s="401"/>
      <c r="B143" s="401"/>
      <c r="C143" s="401"/>
      <c r="D143" s="401"/>
      <c r="E143" s="401"/>
      <c r="F143" s="401"/>
      <c r="G143" s="401"/>
      <c r="H143" s="401"/>
      <c r="I143" s="401"/>
      <c r="J143" s="401"/>
      <c r="K143" s="401"/>
      <c r="L143" s="401"/>
      <c r="M143" s="401"/>
      <c r="N143" s="401"/>
      <c r="O143" s="401"/>
      <c r="P143" s="401"/>
      <c r="Q143" s="401"/>
      <c r="R143" s="401"/>
      <c r="S143" s="401"/>
      <c r="T143" s="401"/>
      <c r="U143" s="401"/>
      <c r="V143" s="401"/>
      <c r="W143" s="401"/>
      <c r="X143" s="401"/>
      <c r="Y143" s="401"/>
    </row>
    <row r="144" spans="1:25" ht="15" customHeight="1">
      <c r="A144" s="401"/>
      <c r="B144" s="401"/>
      <c r="C144" s="401"/>
      <c r="D144" s="401"/>
      <c r="E144" s="401"/>
      <c r="F144" s="401"/>
      <c r="G144" s="401"/>
      <c r="H144" s="401"/>
      <c r="I144" s="401"/>
      <c r="J144" s="401"/>
      <c r="K144" s="401"/>
      <c r="L144" s="401"/>
      <c r="M144" s="401"/>
      <c r="N144" s="401"/>
      <c r="O144" s="401"/>
      <c r="P144" s="401"/>
      <c r="Q144" s="401"/>
      <c r="R144" s="401"/>
      <c r="S144" s="401"/>
      <c r="T144" s="401"/>
      <c r="U144" s="401"/>
      <c r="V144" s="401"/>
      <c r="W144" s="401"/>
      <c r="X144" s="401"/>
      <c r="Y144" s="401"/>
    </row>
    <row r="145" spans="1:25" ht="15" customHeight="1">
      <c r="A145" s="401"/>
      <c r="B145" s="401"/>
      <c r="C145" s="401"/>
      <c r="D145" s="401"/>
      <c r="E145" s="401"/>
      <c r="F145" s="401"/>
      <c r="G145" s="401"/>
      <c r="H145" s="401"/>
      <c r="I145" s="401"/>
      <c r="J145" s="401"/>
      <c r="K145" s="401"/>
      <c r="L145" s="401"/>
      <c r="M145" s="401"/>
      <c r="N145" s="401"/>
      <c r="O145" s="401"/>
      <c r="P145" s="401"/>
      <c r="Q145" s="401"/>
      <c r="R145" s="401"/>
      <c r="S145" s="401"/>
      <c r="T145" s="401"/>
      <c r="U145" s="401"/>
      <c r="V145" s="401"/>
      <c r="W145" s="401"/>
      <c r="X145" s="401"/>
      <c r="Y145" s="401"/>
    </row>
    <row r="146" spans="1:25" ht="15" customHeight="1">
      <c r="A146" s="401"/>
      <c r="B146" s="401"/>
      <c r="C146" s="401"/>
      <c r="D146" s="401"/>
      <c r="E146" s="401"/>
      <c r="F146" s="401"/>
      <c r="G146" s="401"/>
      <c r="H146" s="401"/>
      <c r="I146" s="401"/>
      <c r="J146" s="401"/>
      <c r="K146" s="401"/>
      <c r="L146" s="401"/>
      <c r="M146" s="401"/>
      <c r="N146" s="401"/>
      <c r="O146" s="401"/>
      <c r="P146" s="401"/>
      <c r="Q146" s="401"/>
      <c r="R146" s="401"/>
      <c r="S146" s="401"/>
      <c r="T146" s="401"/>
      <c r="U146" s="401"/>
      <c r="V146" s="401"/>
      <c r="W146" s="401"/>
      <c r="X146" s="401"/>
      <c r="Y146" s="401"/>
    </row>
    <row r="147" spans="1:25" ht="15" customHeight="1">
      <c r="A147" s="401"/>
      <c r="B147" s="401"/>
      <c r="C147" s="401"/>
      <c r="D147" s="401"/>
      <c r="E147" s="401"/>
      <c r="F147" s="401"/>
      <c r="G147" s="401"/>
      <c r="H147" s="401"/>
      <c r="I147" s="401"/>
      <c r="J147" s="401"/>
      <c r="K147" s="401"/>
      <c r="L147" s="401"/>
      <c r="M147" s="401"/>
      <c r="N147" s="401"/>
      <c r="O147" s="401"/>
      <c r="P147" s="401"/>
      <c r="Q147" s="401"/>
      <c r="R147" s="401"/>
      <c r="S147" s="401"/>
      <c r="T147" s="401"/>
      <c r="U147" s="401"/>
      <c r="V147" s="401"/>
      <c r="W147" s="401"/>
      <c r="X147" s="401"/>
      <c r="Y147" s="401"/>
    </row>
    <row r="148" spans="1:25" ht="15" customHeight="1">
      <c r="A148" s="401"/>
      <c r="B148" s="401"/>
      <c r="C148" s="401"/>
      <c r="D148" s="401"/>
      <c r="E148" s="401"/>
      <c r="F148" s="401"/>
      <c r="G148" s="401"/>
      <c r="H148" s="401"/>
      <c r="I148" s="401"/>
      <c r="J148" s="401"/>
      <c r="K148" s="401"/>
      <c r="L148" s="401"/>
      <c r="M148" s="401"/>
      <c r="N148" s="401"/>
      <c r="O148" s="401"/>
      <c r="P148" s="401"/>
      <c r="Q148" s="401"/>
      <c r="R148" s="401"/>
      <c r="S148" s="401"/>
      <c r="T148" s="401"/>
      <c r="U148" s="401"/>
      <c r="V148" s="401"/>
      <c r="W148" s="401"/>
      <c r="X148" s="401"/>
      <c r="Y148" s="401"/>
    </row>
    <row r="149" spans="1:25" ht="15" customHeight="1">
      <c r="A149" s="401"/>
      <c r="B149" s="401"/>
      <c r="C149" s="401"/>
      <c r="D149" s="401"/>
      <c r="E149" s="401"/>
      <c r="F149" s="401"/>
      <c r="G149" s="401"/>
      <c r="H149" s="401"/>
      <c r="I149" s="401"/>
      <c r="J149" s="401"/>
      <c r="K149" s="401"/>
      <c r="L149" s="401"/>
      <c r="M149" s="401"/>
      <c r="N149" s="401"/>
      <c r="O149" s="401"/>
      <c r="P149" s="401"/>
      <c r="Q149" s="401"/>
      <c r="R149" s="401"/>
      <c r="S149" s="401"/>
      <c r="T149" s="401"/>
      <c r="U149" s="401"/>
      <c r="V149" s="401"/>
      <c r="W149" s="401"/>
      <c r="X149" s="401"/>
      <c r="Y149" s="401"/>
    </row>
    <row r="150" spans="1:25" ht="15" customHeight="1">
      <c r="A150" s="401"/>
      <c r="B150" s="401"/>
      <c r="C150" s="401"/>
      <c r="D150" s="401"/>
      <c r="E150" s="401"/>
      <c r="F150" s="401"/>
      <c r="G150" s="401"/>
      <c r="H150" s="401"/>
      <c r="I150" s="401"/>
      <c r="J150" s="401"/>
      <c r="K150" s="401"/>
      <c r="L150" s="401"/>
      <c r="M150" s="401"/>
      <c r="N150" s="401"/>
      <c r="O150" s="401"/>
      <c r="P150" s="401"/>
      <c r="Q150" s="401"/>
      <c r="R150" s="401"/>
      <c r="S150" s="401"/>
      <c r="T150" s="401"/>
      <c r="U150" s="401"/>
      <c r="V150" s="401"/>
      <c r="W150" s="401"/>
      <c r="X150" s="401"/>
      <c r="Y150" s="401"/>
    </row>
    <row r="151" spans="1:25" ht="15" customHeight="1">
      <c r="A151" s="401"/>
      <c r="B151" s="401"/>
      <c r="C151" s="401"/>
      <c r="D151" s="401"/>
      <c r="E151" s="401"/>
      <c r="F151" s="401"/>
      <c r="G151" s="401"/>
      <c r="H151" s="401"/>
      <c r="I151" s="401"/>
      <c r="J151" s="401"/>
      <c r="K151" s="401"/>
      <c r="L151" s="401"/>
      <c r="M151" s="401"/>
      <c r="N151" s="401"/>
      <c r="O151" s="401"/>
      <c r="P151" s="401"/>
      <c r="Q151" s="401"/>
      <c r="R151" s="401"/>
      <c r="S151" s="401"/>
      <c r="T151" s="401"/>
      <c r="U151" s="401"/>
      <c r="V151" s="401"/>
      <c r="W151" s="401"/>
      <c r="X151" s="401"/>
      <c r="Y151" s="401"/>
    </row>
    <row r="152" spans="1:25" ht="15" customHeight="1">
      <c r="A152" s="401"/>
      <c r="B152" s="401"/>
      <c r="C152" s="401"/>
      <c r="D152" s="401"/>
      <c r="E152" s="401"/>
      <c r="F152" s="401"/>
      <c r="G152" s="401"/>
      <c r="H152" s="401"/>
      <c r="I152" s="401"/>
      <c r="J152" s="401"/>
      <c r="K152" s="401"/>
      <c r="L152" s="401"/>
      <c r="M152" s="401"/>
      <c r="N152" s="401"/>
      <c r="O152" s="401"/>
      <c r="P152" s="401"/>
      <c r="Q152" s="401"/>
      <c r="R152" s="401"/>
      <c r="S152" s="401"/>
      <c r="T152" s="401"/>
      <c r="U152" s="401"/>
      <c r="V152" s="401"/>
      <c r="W152" s="401"/>
      <c r="X152" s="401"/>
      <c r="Y152" s="401"/>
    </row>
    <row r="153" spans="1:25" ht="15" customHeight="1">
      <c r="A153" s="401"/>
      <c r="B153" s="401"/>
      <c r="C153" s="401"/>
      <c r="D153" s="401"/>
      <c r="E153" s="401"/>
      <c r="F153" s="401"/>
      <c r="G153" s="401"/>
      <c r="H153" s="401"/>
      <c r="I153" s="401"/>
      <c r="J153" s="401"/>
      <c r="K153" s="401"/>
      <c r="L153" s="401"/>
      <c r="M153" s="401"/>
      <c r="N153" s="401"/>
      <c r="O153" s="401"/>
      <c r="P153" s="401"/>
      <c r="Q153" s="401"/>
      <c r="R153" s="401"/>
      <c r="S153" s="401"/>
      <c r="T153" s="401"/>
      <c r="U153" s="401"/>
      <c r="V153" s="401"/>
      <c r="W153" s="401"/>
      <c r="X153" s="401"/>
      <c r="Y153" s="401"/>
    </row>
    <row r="154" spans="1:25" ht="15" customHeight="1">
      <c r="A154" s="401"/>
      <c r="B154" s="401"/>
      <c r="C154" s="401"/>
      <c r="D154" s="401"/>
      <c r="E154" s="401"/>
      <c r="F154" s="401"/>
      <c r="G154" s="401"/>
      <c r="H154" s="401"/>
      <c r="I154" s="401"/>
      <c r="J154" s="401"/>
      <c r="K154" s="401"/>
      <c r="L154" s="401"/>
      <c r="M154" s="401"/>
      <c r="N154" s="401"/>
      <c r="O154" s="401"/>
      <c r="P154" s="401"/>
      <c r="Q154" s="401"/>
      <c r="R154" s="401"/>
      <c r="S154" s="401"/>
      <c r="T154" s="401"/>
      <c r="U154" s="401"/>
      <c r="V154" s="401"/>
      <c r="W154" s="401"/>
      <c r="X154" s="401"/>
      <c r="Y154" s="401"/>
    </row>
    <row r="155" spans="1:25" ht="15" customHeight="1">
      <c r="A155" s="401"/>
      <c r="B155" s="401"/>
      <c r="C155" s="401"/>
      <c r="D155" s="401"/>
      <c r="E155" s="401"/>
      <c r="F155" s="401"/>
      <c r="G155" s="401"/>
      <c r="H155" s="401"/>
      <c r="I155" s="401"/>
      <c r="J155" s="401"/>
      <c r="K155" s="401"/>
      <c r="L155" s="401"/>
      <c r="M155" s="401"/>
      <c r="N155" s="401"/>
      <c r="O155" s="401"/>
      <c r="P155" s="401"/>
      <c r="Q155" s="401"/>
      <c r="R155" s="401"/>
      <c r="S155" s="401"/>
      <c r="T155" s="401"/>
      <c r="U155" s="401"/>
      <c r="V155" s="401"/>
      <c r="W155" s="401"/>
      <c r="X155" s="401"/>
      <c r="Y155" s="401"/>
    </row>
    <row r="156" spans="1:25" ht="15" customHeight="1">
      <c r="A156" s="401"/>
      <c r="B156" s="401"/>
      <c r="C156" s="401"/>
      <c r="D156" s="401"/>
      <c r="E156" s="401"/>
      <c r="F156" s="401"/>
      <c r="G156" s="401"/>
      <c r="H156" s="401"/>
      <c r="I156" s="401"/>
      <c r="J156" s="401"/>
      <c r="K156" s="401"/>
      <c r="L156" s="401"/>
      <c r="M156" s="401"/>
      <c r="N156" s="401"/>
      <c r="O156" s="401"/>
      <c r="P156" s="401"/>
      <c r="Q156" s="401"/>
      <c r="R156" s="401"/>
      <c r="S156" s="401"/>
      <c r="T156" s="401"/>
      <c r="U156" s="401"/>
      <c r="V156" s="401"/>
      <c r="W156" s="401"/>
      <c r="X156" s="401"/>
      <c r="Y156" s="401"/>
    </row>
    <row r="157" spans="1:25" ht="15" customHeight="1">
      <c r="A157" s="401"/>
      <c r="B157" s="401"/>
      <c r="C157" s="401"/>
      <c r="D157" s="401"/>
      <c r="E157" s="401"/>
      <c r="F157" s="401"/>
      <c r="G157" s="401"/>
      <c r="H157" s="401"/>
      <c r="I157" s="401"/>
      <c r="J157" s="401"/>
      <c r="K157" s="401"/>
      <c r="L157" s="401"/>
      <c r="M157" s="401"/>
      <c r="N157" s="401"/>
      <c r="O157" s="401"/>
      <c r="P157" s="401"/>
      <c r="Q157" s="401"/>
      <c r="R157" s="401"/>
      <c r="S157" s="401"/>
      <c r="T157" s="401"/>
      <c r="U157" s="401"/>
      <c r="V157" s="401"/>
      <c r="W157" s="401"/>
      <c r="X157" s="401"/>
      <c r="Y157" s="401"/>
    </row>
    <row r="158" spans="1:25" ht="15" customHeight="1">
      <c r="A158" s="401"/>
      <c r="B158" s="401"/>
      <c r="C158" s="401"/>
      <c r="D158" s="401"/>
      <c r="E158" s="401"/>
      <c r="F158" s="401"/>
      <c r="G158" s="401"/>
      <c r="H158" s="401"/>
      <c r="I158" s="401"/>
      <c r="J158" s="401"/>
      <c r="K158" s="401"/>
      <c r="L158" s="401"/>
      <c r="M158" s="401"/>
      <c r="N158" s="401"/>
      <c r="O158" s="401"/>
      <c r="P158" s="401"/>
      <c r="Q158" s="401"/>
      <c r="R158" s="401"/>
      <c r="S158" s="401"/>
      <c r="T158" s="401"/>
      <c r="U158" s="401"/>
      <c r="V158" s="401"/>
      <c r="W158" s="401"/>
      <c r="X158" s="401"/>
      <c r="Y158" s="401"/>
    </row>
    <row r="159" spans="1:25" ht="15" customHeight="1">
      <c r="A159" s="401"/>
      <c r="B159" s="401"/>
      <c r="C159" s="401"/>
      <c r="D159" s="401"/>
      <c r="E159" s="401"/>
      <c r="F159" s="401"/>
      <c r="G159" s="401"/>
      <c r="H159" s="401"/>
      <c r="I159" s="401"/>
      <c r="J159" s="401"/>
      <c r="K159" s="401"/>
      <c r="L159" s="401"/>
      <c r="M159" s="401"/>
      <c r="N159" s="401"/>
      <c r="O159" s="401"/>
      <c r="P159" s="401"/>
      <c r="Q159" s="401"/>
      <c r="R159" s="401"/>
      <c r="S159" s="401"/>
      <c r="T159" s="401"/>
      <c r="U159" s="401"/>
      <c r="V159" s="401"/>
      <c r="W159" s="401"/>
      <c r="X159" s="401"/>
      <c r="Y159" s="401"/>
    </row>
    <row r="160" spans="1:25" ht="15" customHeight="1">
      <c r="A160" s="401"/>
      <c r="B160" s="401"/>
      <c r="C160" s="401"/>
      <c r="D160" s="401"/>
      <c r="E160" s="401"/>
      <c r="F160" s="401"/>
      <c r="G160" s="401"/>
      <c r="H160" s="401"/>
      <c r="I160" s="401"/>
      <c r="J160" s="401"/>
      <c r="K160" s="401"/>
      <c r="L160" s="401"/>
      <c r="M160" s="401"/>
      <c r="N160" s="401"/>
      <c r="O160" s="401"/>
      <c r="P160" s="401"/>
      <c r="Q160" s="401"/>
      <c r="R160" s="401"/>
      <c r="S160" s="401"/>
      <c r="T160" s="401"/>
      <c r="U160" s="401"/>
      <c r="V160" s="401"/>
      <c r="W160" s="401"/>
      <c r="X160" s="401"/>
      <c r="Y160" s="401"/>
    </row>
    <row r="161" spans="1:25" ht="15" customHeight="1">
      <c r="A161" s="401"/>
      <c r="B161" s="401"/>
      <c r="C161" s="401"/>
      <c r="D161" s="401"/>
      <c r="E161" s="401"/>
      <c r="F161" s="401"/>
      <c r="G161" s="401"/>
      <c r="H161" s="401"/>
      <c r="I161" s="401"/>
      <c r="J161" s="401"/>
      <c r="K161" s="401"/>
      <c r="L161" s="401"/>
      <c r="M161" s="401"/>
      <c r="N161" s="401"/>
      <c r="O161" s="401"/>
      <c r="P161" s="401"/>
      <c r="Q161" s="401"/>
      <c r="R161" s="401"/>
      <c r="S161" s="401"/>
      <c r="T161" s="401"/>
      <c r="U161" s="401"/>
      <c r="V161" s="401"/>
      <c r="W161" s="401"/>
      <c r="X161" s="401"/>
      <c r="Y161" s="401"/>
    </row>
    <row r="162" spans="1:25" ht="15" customHeight="1">
      <c r="A162" s="401"/>
      <c r="B162" s="401"/>
      <c r="C162" s="401"/>
      <c r="D162" s="401"/>
      <c r="E162" s="401"/>
      <c r="F162" s="401"/>
      <c r="G162" s="401"/>
      <c r="H162" s="401"/>
      <c r="I162" s="401"/>
      <c r="J162" s="401"/>
      <c r="K162" s="401"/>
      <c r="L162" s="401"/>
      <c r="M162" s="401"/>
      <c r="N162" s="401"/>
      <c r="O162" s="401"/>
      <c r="P162" s="401"/>
      <c r="Q162" s="401"/>
      <c r="R162" s="401"/>
      <c r="S162" s="401"/>
      <c r="T162" s="401"/>
      <c r="U162" s="401"/>
      <c r="V162" s="401"/>
      <c r="W162" s="401"/>
      <c r="X162" s="401"/>
      <c r="Y162" s="401"/>
    </row>
    <row r="163" spans="1:25" ht="15" customHeight="1">
      <c r="A163" s="401"/>
      <c r="B163" s="401"/>
      <c r="C163" s="401"/>
      <c r="D163" s="401"/>
      <c r="E163" s="401"/>
      <c r="F163" s="401"/>
      <c r="G163" s="401"/>
      <c r="H163" s="401"/>
      <c r="I163" s="401"/>
      <c r="J163" s="401"/>
      <c r="K163" s="401"/>
      <c r="L163" s="401"/>
      <c r="M163" s="401"/>
      <c r="N163" s="401"/>
      <c r="O163" s="401"/>
      <c r="P163" s="401"/>
      <c r="Q163" s="401"/>
      <c r="R163" s="401"/>
      <c r="S163" s="401"/>
      <c r="T163" s="401"/>
      <c r="U163" s="401"/>
      <c r="V163" s="401"/>
      <c r="W163" s="401"/>
      <c r="X163" s="401"/>
      <c r="Y163" s="401"/>
    </row>
    <row r="164" spans="1:25" ht="15" customHeight="1"/>
    <row r="165" spans="1:25" ht="15" customHeight="1"/>
    <row r="166" spans="1:25" ht="15" customHeight="1"/>
    <row r="167" spans="1:25" ht="15" customHeight="1"/>
    <row r="168" spans="1:25" ht="15" customHeight="1"/>
    <row r="169" spans="1:25" ht="15" customHeight="1"/>
    <row r="170" spans="1:25" ht="15" customHeight="1"/>
    <row r="171" spans="1:25" ht="15" customHeight="1"/>
    <row r="172" spans="1:25" ht="15" customHeight="1"/>
    <row r="173" spans="1:25" ht="15" customHeight="1"/>
    <row r="174" spans="1:25" ht="15" customHeight="1"/>
    <row r="175" spans="1:25" ht="15" customHeight="1"/>
    <row r="176" spans="1:2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sheetData>
  <mergeCells count="256">
    <mergeCell ref="A112:I112"/>
    <mergeCell ref="B113:H113"/>
    <mergeCell ref="B107:M107"/>
    <mergeCell ref="N107:Q107"/>
    <mergeCell ref="R107:Y107"/>
    <mergeCell ref="B110:M110"/>
    <mergeCell ref="N110:Q110"/>
    <mergeCell ref="R110:Y110"/>
    <mergeCell ref="W99:Y99"/>
    <mergeCell ref="C100:K100"/>
    <mergeCell ref="C101:K101"/>
    <mergeCell ref="C102:X102"/>
    <mergeCell ref="C103:X103"/>
    <mergeCell ref="B106:M106"/>
    <mergeCell ref="N106:Q106"/>
    <mergeCell ref="R106:Y106"/>
    <mergeCell ref="B93:B101"/>
    <mergeCell ref="C93:H93"/>
    <mergeCell ref="I93:K93"/>
    <mergeCell ref="L93:R93"/>
    <mergeCell ref="C99:N99"/>
    <mergeCell ref="O99:Q99"/>
    <mergeCell ref="R99:V99"/>
    <mergeCell ref="S93:Y93"/>
    <mergeCell ref="C94:H98"/>
    <mergeCell ref="I94:W94"/>
    <mergeCell ref="X94:Y94"/>
    <mergeCell ref="I95:W95"/>
    <mergeCell ref="X95:Y95"/>
    <mergeCell ref="I96:W96"/>
    <mergeCell ref="I97:W97"/>
    <mergeCell ref="I98:W98"/>
    <mergeCell ref="I87:W87"/>
    <mergeCell ref="I88:W88"/>
    <mergeCell ref="I89:W89"/>
    <mergeCell ref="C90:N90"/>
    <mergeCell ref="O90:Q90"/>
    <mergeCell ref="R90:V90"/>
    <mergeCell ref="W90:Y90"/>
    <mergeCell ref="B84:B92"/>
    <mergeCell ref="C84:H84"/>
    <mergeCell ref="I84:K84"/>
    <mergeCell ref="L84:R84"/>
    <mergeCell ref="S84:Y84"/>
    <mergeCell ref="C85:H89"/>
    <mergeCell ref="I85:W85"/>
    <mergeCell ref="X85:Y85"/>
    <mergeCell ref="I86:W86"/>
    <mergeCell ref="X86:Y86"/>
    <mergeCell ref="C91:K91"/>
    <mergeCell ref="C92:K92"/>
    <mergeCell ref="B79:F79"/>
    <mergeCell ref="G79:M79"/>
    <mergeCell ref="N79:P79"/>
    <mergeCell ref="Q79:V79"/>
    <mergeCell ref="W79:Y79"/>
    <mergeCell ref="B80:F80"/>
    <mergeCell ref="G80:M80"/>
    <mergeCell ref="N80:P80"/>
    <mergeCell ref="Q80:V80"/>
    <mergeCell ref="W80:Y80"/>
    <mergeCell ref="B78:N78"/>
    <mergeCell ref="O78:Y78"/>
    <mergeCell ref="W74:Y74"/>
    <mergeCell ref="G75:N75"/>
    <mergeCell ref="O75:Q75"/>
    <mergeCell ref="R75:V75"/>
    <mergeCell ref="W75:Y75"/>
    <mergeCell ref="G76:N76"/>
    <mergeCell ref="O76:Q76"/>
    <mergeCell ref="R76:V76"/>
    <mergeCell ref="W76:Y76"/>
    <mergeCell ref="B72:N72"/>
    <mergeCell ref="O72:Y72"/>
    <mergeCell ref="B73:F77"/>
    <mergeCell ref="G73:N73"/>
    <mergeCell ref="O73:Q73"/>
    <mergeCell ref="R73:V73"/>
    <mergeCell ref="W73:Y73"/>
    <mergeCell ref="G74:N74"/>
    <mergeCell ref="O74:Q74"/>
    <mergeCell ref="R74:V74"/>
    <mergeCell ref="G77:N77"/>
    <mergeCell ref="O77:Q77"/>
    <mergeCell ref="R77:V77"/>
    <mergeCell ref="W77:Y77"/>
    <mergeCell ref="B64:U64"/>
    <mergeCell ref="V64:Y64"/>
    <mergeCell ref="B65:U65"/>
    <mergeCell ref="V65:Y65"/>
    <mergeCell ref="B67:Y67"/>
    <mergeCell ref="B69:Y69"/>
    <mergeCell ref="B61:U61"/>
    <mergeCell ref="V61:Y61"/>
    <mergeCell ref="B62:U62"/>
    <mergeCell ref="V62:Y62"/>
    <mergeCell ref="B63:U63"/>
    <mergeCell ref="V63:Y63"/>
    <mergeCell ref="B58:M58"/>
    <mergeCell ref="N58:Y58"/>
    <mergeCell ref="B59:U59"/>
    <mergeCell ref="V59:Y59"/>
    <mergeCell ref="B60:U60"/>
    <mergeCell ref="V60:Y60"/>
    <mergeCell ref="B57:G57"/>
    <mergeCell ref="H57:J57"/>
    <mergeCell ref="K57:P57"/>
    <mergeCell ref="Q57:S57"/>
    <mergeCell ref="T57:W57"/>
    <mergeCell ref="X57:Y57"/>
    <mergeCell ref="B56:G56"/>
    <mergeCell ref="H56:J56"/>
    <mergeCell ref="K56:P56"/>
    <mergeCell ref="Q56:S56"/>
    <mergeCell ref="T56:W56"/>
    <mergeCell ref="X56:Y56"/>
    <mergeCell ref="B55:E55"/>
    <mergeCell ref="F55:I55"/>
    <mergeCell ref="J55:M55"/>
    <mergeCell ref="N55:Q55"/>
    <mergeCell ref="R55:U55"/>
    <mergeCell ref="V55:Y55"/>
    <mergeCell ref="B54:E54"/>
    <mergeCell ref="F54:I54"/>
    <mergeCell ref="J54:M54"/>
    <mergeCell ref="N54:Q54"/>
    <mergeCell ref="R54:U54"/>
    <mergeCell ref="V54:Y54"/>
    <mergeCell ref="B49:G49"/>
    <mergeCell ref="H49:Y49"/>
    <mergeCell ref="B50:G50"/>
    <mergeCell ref="H50:Y50"/>
    <mergeCell ref="B51:G51"/>
    <mergeCell ref="H51:Y51"/>
    <mergeCell ref="W46:Y46"/>
    <mergeCell ref="W47:Y47"/>
    <mergeCell ref="B48:G48"/>
    <mergeCell ref="H48:P48"/>
    <mergeCell ref="Q48:U48"/>
    <mergeCell ref="V48:Y48"/>
    <mergeCell ref="B42:G42"/>
    <mergeCell ref="H42:Y42"/>
    <mergeCell ref="B43:G43"/>
    <mergeCell ref="H43:Y43"/>
    <mergeCell ref="B44:G44"/>
    <mergeCell ref="H44:O44"/>
    <mergeCell ref="P44:V44"/>
    <mergeCell ref="W44:Y44"/>
    <mergeCell ref="B40:G40"/>
    <mergeCell ref="H40:K40"/>
    <mergeCell ref="L40:P40"/>
    <mergeCell ref="Q40:T40"/>
    <mergeCell ref="U40:Y40"/>
    <mergeCell ref="B41:G41"/>
    <mergeCell ref="H41:P41"/>
    <mergeCell ref="Q41:Y41"/>
    <mergeCell ref="B35:G35"/>
    <mergeCell ref="H35:M35"/>
    <mergeCell ref="N35:S35"/>
    <mergeCell ref="T35:Y35"/>
    <mergeCell ref="W38:Y38"/>
    <mergeCell ref="W39:Y39"/>
    <mergeCell ref="B33:N33"/>
    <mergeCell ref="O33:Q33"/>
    <mergeCell ref="R33:V33"/>
    <mergeCell ref="W33:Y33"/>
    <mergeCell ref="B34:E34"/>
    <mergeCell ref="F34:K34"/>
    <mergeCell ref="L34:Q34"/>
    <mergeCell ref="R34:V34"/>
    <mergeCell ref="W34:Y34"/>
    <mergeCell ref="B30:F31"/>
    <mergeCell ref="H30:K30"/>
    <mergeCell ref="L30:Y30"/>
    <mergeCell ref="H31:K31"/>
    <mergeCell ref="L31:Y31"/>
    <mergeCell ref="B32:I32"/>
    <mergeCell ref="J32:Y32"/>
    <mergeCell ref="B28:J28"/>
    <mergeCell ref="K28:K29"/>
    <mergeCell ref="L28:L29"/>
    <mergeCell ref="M28:M29"/>
    <mergeCell ref="N28:Y28"/>
    <mergeCell ref="B29:J29"/>
    <mergeCell ref="N29:Y29"/>
    <mergeCell ref="B25:E25"/>
    <mergeCell ref="L25:M25"/>
    <mergeCell ref="P25:Q25"/>
    <mergeCell ref="B26:Y26"/>
    <mergeCell ref="B27:I27"/>
    <mergeCell ref="J27:L27"/>
    <mergeCell ref="M27:Y27"/>
    <mergeCell ref="W23:Y23"/>
    <mergeCell ref="B24:D24"/>
    <mergeCell ref="E24:G24"/>
    <mergeCell ref="H24:J24"/>
    <mergeCell ref="N24:P24"/>
    <mergeCell ref="Q24:S24"/>
    <mergeCell ref="T24:V24"/>
    <mergeCell ref="U20:V20"/>
    <mergeCell ref="W20:Y20"/>
    <mergeCell ref="B21:E21"/>
    <mergeCell ref="F21:K21"/>
    <mergeCell ref="L21:N21"/>
    <mergeCell ref="O21:Q21"/>
    <mergeCell ref="R21:T21"/>
    <mergeCell ref="U21:V21"/>
    <mergeCell ref="W21:Y21"/>
    <mergeCell ref="B20:E20"/>
    <mergeCell ref="F20:H20"/>
    <mergeCell ref="I20:K20"/>
    <mergeCell ref="L20:N20"/>
    <mergeCell ref="O20:Q20"/>
    <mergeCell ref="R20:T20"/>
    <mergeCell ref="B18:N18"/>
    <mergeCell ref="O18:Q18"/>
    <mergeCell ref="R18:V18"/>
    <mergeCell ref="W18:Y18"/>
    <mergeCell ref="B19:K19"/>
    <mergeCell ref="X19:Y19"/>
    <mergeCell ref="B16:J16"/>
    <mergeCell ref="K16:Q16"/>
    <mergeCell ref="R16:V16"/>
    <mergeCell ref="W16:Y16"/>
    <mergeCell ref="B17:J17"/>
    <mergeCell ref="K17:Q17"/>
    <mergeCell ref="B13:F13"/>
    <mergeCell ref="G13:Y13"/>
    <mergeCell ref="B14:F15"/>
    <mergeCell ref="G14:Y14"/>
    <mergeCell ref="G15:Y15"/>
    <mergeCell ref="B10:H10"/>
    <mergeCell ref="I10:L10"/>
    <mergeCell ref="M10:S10"/>
    <mergeCell ref="T10:Y10"/>
    <mergeCell ref="B11:S11"/>
    <mergeCell ref="T11:Y11"/>
    <mergeCell ref="B7:Q7"/>
    <mergeCell ref="B8:J8"/>
    <mergeCell ref="K8:K9"/>
    <mergeCell ref="L8:L9"/>
    <mergeCell ref="M8:M9"/>
    <mergeCell ref="N8:Y8"/>
    <mergeCell ref="B9:J9"/>
    <mergeCell ref="N9:Y9"/>
    <mergeCell ref="B12:S12"/>
    <mergeCell ref="T12:Y12"/>
    <mergeCell ref="B3:F4"/>
    <mergeCell ref="H3:K3"/>
    <mergeCell ref="L3:Y3"/>
    <mergeCell ref="H4:K4"/>
    <mergeCell ref="L4:Y4"/>
    <mergeCell ref="B5:I5"/>
    <mergeCell ref="J5:P5"/>
    <mergeCell ref="Q5:Y5"/>
    <mergeCell ref="B6:K6"/>
  </mergeCells>
  <phoneticPr fontId="4"/>
  <dataValidations disablePrompts="1" count="3">
    <dataValidation type="list" allowBlank="1" showInputMessage="1" showErrorMessage="1" sqref="I84:K84 I93:K93" xr:uid="{81798D0F-21B1-4748-8849-E5D186285F93}">
      <formula1>"策定済,未策定"</formula1>
    </dataValidation>
    <dataValidation type="list" allowBlank="1" showInputMessage="1" showErrorMessage="1" sqref="X86:Y89 X95:Y98" xr:uid="{E57C1EF2-3439-4014-B4D6-A9B7AE4C2D1D}">
      <formula1>"○"</formula1>
    </dataValidation>
    <dataValidation type="list" allowBlank="1" showInputMessage="1" showErrorMessage="1" sqref="W90:Y90 O90:Q90 W99:Y99 O99:Q99" xr:uid="{21C4DB9F-4B7F-44AA-9002-694DF4C72ADB}">
      <formula1>"有,無"</formula1>
    </dataValidation>
  </dataValidations>
  <printOptions horizontalCentered="1"/>
  <pageMargins left="0.78740157480314965" right="0.39370078740157483" top="0.39370078740157483" bottom="0.59055118110236227" header="0.51181102362204722" footer="0.31496062992125984"/>
  <pageSetup paperSize="9" scale="64" firstPageNumber="7" fitToHeight="2" orientation="portrait" r:id="rId1"/>
  <headerFooter alignWithMargins="0">
    <oddFooter xml:space="preserve">&amp;C&amp;P-1
</oddFooter>
  </headerFooter>
  <rowBreaks count="2" manualBreakCount="2">
    <brk id="52" max="24" man="1"/>
    <brk id="113" max="24"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U68"/>
  <sheetViews>
    <sheetView showGridLines="0" view="pageBreakPreview" zoomScaleNormal="100" zoomScaleSheetLayoutView="100" zoomScalePageLayoutView="115" workbookViewId="0">
      <selection activeCell="H62" sqref="H62"/>
    </sheetView>
  </sheetViews>
  <sheetFormatPr defaultColWidth="9" defaultRowHeight="12"/>
  <cols>
    <col min="1" max="1" width="2.1796875" style="277" customWidth="1"/>
    <col min="2" max="2" width="6.453125" style="277" customWidth="1"/>
    <col min="3" max="7" width="4.1796875" style="277" customWidth="1"/>
    <col min="8" max="8" width="5.453125" style="277" customWidth="1"/>
    <col min="9" max="9" width="3.26953125" style="277" customWidth="1"/>
    <col min="10" max="17" width="4.1796875" style="277" customWidth="1"/>
    <col min="18" max="18" width="5.453125" style="277" customWidth="1"/>
    <col min="19" max="19" width="5.1796875" style="277" customWidth="1"/>
    <col min="20" max="20" width="13.54296875" style="277" customWidth="1"/>
    <col min="21" max="21" width="7.1796875" style="277" customWidth="1"/>
    <col min="22" max="16384" width="9" style="277"/>
  </cols>
  <sheetData>
    <row r="1" spans="1:20" ht="18" customHeight="1">
      <c r="A1" s="274" t="s">
        <v>438</v>
      </c>
      <c r="B1" s="275"/>
      <c r="C1" s="275"/>
      <c r="D1" s="275"/>
      <c r="E1" s="276"/>
      <c r="F1" s="276"/>
      <c r="G1" s="276"/>
      <c r="H1" s="276"/>
      <c r="I1" s="276"/>
      <c r="J1" s="276"/>
      <c r="K1" s="276"/>
      <c r="L1" s="276"/>
      <c r="M1" s="276"/>
      <c r="N1" s="276"/>
      <c r="O1" s="276"/>
      <c r="P1" s="276"/>
      <c r="Q1" s="276"/>
      <c r="R1" s="276"/>
      <c r="S1" s="276"/>
      <c r="T1" s="276"/>
    </row>
    <row r="2" spans="1:20">
      <c r="A2" s="276"/>
      <c r="B2" s="276"/>
      <c r="C2" s="276"/>
      <c r="D2" s="276"/>
      <c r="E2" s="276"/>
      <c r="F2" s="276"/>
      <c r="G2" s="276"/>
      <c r="H2" s="276"/>
      <c r="I2" s="276"/>
      <c r="J2" s="276"/>
      <c r="K2" s="276"/>
      <c r="L2" s="276"/>
      <c r="M2" s="276"/>
      <c r="N2" s="276"/>
      <c r="O2" s="276"/>
      <c r="P2" s="276"/>
      <c r="Q2" s="276"/>
      <c r="R2" s="276"/>
      <c r="S2" s="276"/>
      <c r="T2" s="276"/>
    </row>
    <row r="3" spans="1:20" ht="13">
      <c r="A3" s="276"/>
      <c r="B3" s="278" t="s">
        <v>439</v>
      </c>
      <c r="C3" s="1" t="s">
        <v>440</v>
      </c>
      <c r="D3" s="276"/>
      <c r="E3" s="276"/>
      <c r="F3" s="276"/>
      <c r="G3" s="276"/>
      <c r="H3" s="276"/>
      <c r="I3" s="276"/>
      <c r="J3" s="276"/>
      <c r="K3" s="276"/>
      <c r="L3" s="276"/>
      <c r="M3" s="276"/>
      <c r="N3" s="276"/>
      <c r="O3" s="276"/>
      <c r="P3" s="276"/>
      <c r="Q3" s="276"/>
      <c r="R3" s="276"/>
      <c r="S3" s="276"/>
      <c r="T3" s="276"/>
    </row>
    <row r="4" spans="1:20">
      <c r="A4" s="276"/>
      <c r="B4" s="276"/>
      <c r="C4" s="276"/>
      <c r="D4" s="276"/>
      <c r="E4" s="276"/>
      <c r="F4" s="276"/>
      <c r="G4" s="276"/>
      <c r="H4" s="276"/>
      <c r="I4" s="276"/>
      <c r="J4" s="276"/>
      <c r="K4" s="276"/>
      <c r="L4" s="276"/>
      <c r="M4" s="276"/>
      <c r="N4" s="276"/>
      <c r="O4" s="276"/>
      <c r="P4" s="276"/>
      <c r="Q4" s="276"/>
      <c r="R4" s="276"/>
      <c r="S4" s="276"/>
      <c r="T4" s="276"/>
    </row>
    <row r="5" spans="1:20" s="269" customFormat="1" ht="13">
      <c r="A5" s="1"/>
      <c r="B5" s="1"/>
      <c r="C5" s="1" t="s">
        <v>441</v>
      </c>
      <c r="D5" s="1" t="s">
        <v>442</v>
      </c>
      <c r="E5" s="1"/>
      <c r="F5" s="1"/>
      <c r="G5" s="1"/>
      <c r="H5" s="1"/>
      <c r="I5" s="1"/>
      <c r="K5" s="1" t="s">
        <v>443</v>
      </c>
      <c r="L5" s="1"/>
      <c r="M5" s="1"/>
      <c r="N5" s="1"/>
      <c r="O5" s="1"/>
      <c r="P5" s="1"/>
      <c r="Q5" s="1"/>
      <c r="R5" s="1"/>
      <c r="S5" s="1"/>
      <c r="T5" s="1"/>
    </row>
    <row r="6" spans="1:20" s="269" customFormat="1" ht="13">
      <c r="A6" s="1"/>
      <c r="B6" s="1"/>
      <c r="C6" s="1"/>
      <c r="D6" s="1"/>
      <c r="E6" s="1"/>
      <c r="F6" s="1"/>
      <c r="G6" s="1"/>
      <c r="H6" s="1"/>
      <c r="I6" s="1"/>
      <c r="J6" s="1"/>
      <c r="K6" s="1"/>
      <c r="L6" s="1"/>
      <c r="M6" s="1"/>
      <c r="N6" s="1"/>
      <c r="O6" s="1"/>
      <c r="P6" s="1"/>
      <c r="Q6" s="1"/>
      <c r="R6" s="1"/>
      <c r="S6" s="1"/>
      <c r="T6" s="1"/>
    </row>
    <row r="7" spans="1:20" s="269" customFormat="1" ht="13">
      <c r="A7" s="1"/>
      <c r="B7" s="1"/>
      <c r="C7" s="1" t="s">
        <v>444</v>
      </c>
      <c r="D7" s="1" t="s">
        <v>445</v>
      </c>
      <c r="E7" s="1"/>
      <c r="F7" s="1"/>
      <c r="G7" s="1"/>
      <c r="H7" s="1"/>
      <c r="I7" s="1"/>
      <c r="J7" s="1"/>
      <c r="K7" s="1"/>
      <c r="L7" s="1"/>
      <c r="M7" s="1"/>
      <c r="N7" s="1"/>
      <c r="O7" s="1"/>
      <c r="P7" s="1"/>
      <c r="Q7" s="1"/>
      <c r="R7" s="1"/>
      <c r="S7" s="1"/>
      <c r="T7" s="1"/>
    </row>
    <row r="8" spans="1:20" s="269" customFormat="1" ht="13">
      <c r="A8" s="1"/>
      <c r="B8" s="1"/>
      <c r="C8" s="1"/>
      <c r="D8" s="1"/>
      <c r="E8" s="1"/>
      <c r="F8" s="1"/>
      <c r="G8" s="1"/>
      <c r="H8" s="1"/>
      <c r="I8" s="1"/>
      <c r="J8" s="1"/>
      <c r="K8" s="1"/>
      <c r="L8" s="1"/>
      <c r="M8" s="1"/>
      <c r="N8" s="1"/>
      <c r="O8" s="1"/>
      <c r="P8" s="1"/>
      <c r="Q8" s="1"/>
      <c r="R8" s="1"/>
      <c r="S8" s="1"/>
      <c r="T8" s="1"/>
    </row>
    <row r="9" spans="1:20" s="269" customFormat="1" ht="13">
      <c r="A9" s="1"/>
      <c r="B9" s="1"/>
      <c r="C9" s="1" t="s">
        <v>446</v>
      </c>
      <c r="D9" s="1" t="s">
        <v>447</v>
      </c>
      <c r="E9" s="372"/>
      <c r="F9" s="372"/>
      <c r="G9" s="372"/>
      <c r="H9" s="372"/>
      <c r="I9" s="372"/>
      <c r="J9" s="372"/>
      <c r="K9" s="372"/>
      <c r="L9" s="372"/>
      <c r="M9" s="372"/>
      <c r="N9" s="372"/>
      <c r="O9" s="372"/>
      <c r="P9" s="1"/>
      <c r="Q9" s="1"/>
      <c r="R9" s="1"/>
      <c r="S9" s="1"/>
      <c r="T9" s="1"/>
    </row>
    <row r="10" spans="1:20" s="269" customFormat="1" ht="13">
      <c r="A10" s="1"/>
      <c r="B10" s="1"/>
      <c r="C10" s="372"/>
      <c r="D10" s="372"/>
      <c r="E10" s="372"/>
      <c r="F10" s="372"/>
      <c r="G10" s="372"/>
      <c r="H10" s="372"/>
      <c r="I10" s="372"/>
      <c r="J10" s="372"/>
      <c r="K10" s="372"/>
      <c r="L10" s="372"/>
      <c r="M10" s="372"/>
      <c r="N10" s="372"/>
      <c r="O10" s="372"/>
      <c r="P10" s="1"/>
      <c r="Q10" s="1"/>
      <c r="R10" s="1"/>
      <c r="S10" s="1"/>
      <c r="T10" s="1"/>
    </row>
    <row r="11" spans="1:20" s="269" customFormat="1" ht="13">
      <c r="A11" s="1"/>
      <c r="B11" s="1"/>
      <c r="C11" s="372"/>
      <c r="D11" s="372"/>
      <c r="E11" s="372"/>
      <c r="F11" s="372"/>
      <c r="G11" s="372"/>
      <c r="H11" s="372"/>
      <c r="I11" s="372"/>
      <c r="J11" s="1" t="s">
        <v>443</v>
      </c>
      <c r="K11" s="372"/>
      <c r="L11" s="372"/>
      <c r="M11" s="372"/>
      <c r="N11" s="372"/>
      <c r="O11" s="372"/>
      <c r="P11" s="1"/>
      <c r="Q11" s="1"/>
      <c r="R11" s="1"/>
      <c r="S11" s="1"/>
      <c r="T11" s="1"/>
    </row>
    <row r="12" spans="1:20" s="269" customFormat="1" ht="13">
      <c r="A12" s="1"/>
      <c r="B12" s="1"/>
      <c r="C12" s="1"/>
      <c r="D12" s="1"/>
      <c r="E12" s="1"/>
      <c r="F12" s="1"/>
      <c r="G12" s="1"/>
      <c r="H12" s="1"/>
      <c r="I12" s="1"/>
      <c r="J12" s="1"/>
      <c r="K12" s="1"/>
      <c r="L12" s="1"/>
      <c r="M12" s="1"/>
      <c r="N12" s="1"/>
      <c r="O12" s="1"/>
      <c r="P12" s="1"/>
      <c r="Q12" s="1"/>
      <c r="R12" s="1"/>
      <c r="S12" s="1"/>
      <c r="T12" s="1"/>
    </row>
    <row r="13" spans="1:20" s="269" customFormat="1" ht="13">
      <c r="A13" s="1"/>
      <c r="B13" s="1"/>
      <c r="C13" s="1" t="s">
        <v>448</v>
      </c>
      <c r="D13" s="1" t="s">
        <v>449</v>
      </c>
      <c r="E13" s="1"/>
      <c r="F13" s="1"/>
      <c r="G13" s="1"/>
      <c r="H13" s="1"/>
      <c r="I13" s="1"/>
      <c r="J13" s="1"/>
      <c r="K13" s="1"/>
      <c r="L13" s="1"/>
      <c r="M13" s="1"/>
      <c r="N13" s="1"/>
      <c r="O13" s="1"/>
      <c r="P13" s="1"/>
      <c r="Q13" s="1"/>
      <c r="R13" s="1"/>
      <c r="S13" s="1"/>
      <c r="T13" s="1"/>
    </row>
    <row r="14" spans="1:20" s="269" customFormat="1" ht="13">
      <c r="A14" s="1"/>
      <c r="B14" s="1"/>
      <c r="C14" s="1"/>
      <c r="D14" s="1"/>
      <c r="E14" s="1"/>
      <c r="F14" s="1"/>
      <c r="G14" s="1"/>
      <c r="H14" s="1"/>
      <c r="I14" s="1"/>
      <c r="J14" s="1"/>
      <c r="K14" s="1"/>
      <c r="L14" s="1"/>
      <c r="M14" s="1"/>
      <c r="N14" s="1"/>
      <c r="O14" s="1"/>
      <c r="P14" s="1"/>
      <c r="Q14" s="1"/>
      <c r="R14" s="1"/>
      <c r="S14" s="1"/>
      <c r="T14" s="1"/>
    </row>
    <row r="15" spans="1:20" s="269" customFormat="1" ht="13">
      <c r="A15" s="1"/>
      <c r="B15" s="1"/>
      <c r="C15" s="1"/>
      <c r="D15" s="1"/>
      <c r="E15" s="1"/>
      <c r="F15" s="1"/>
      <c r="G15" s="1"/>
      <c r="H15" s="1"/>
      <c r="I15" s="1"/>
      <c r="J15" s="1" t="s">
        <v>443</v>
      </c>
      <c r="K15" s="1"/>
      <c r="L15" s="1"/>
      <c r="M15" s="1"/>
      <c r="N15" s="1"/>
      <c r="O15" s="1"/>
      <c r="P15" s="1"/>
      <c r="Q15" s="1"/>
      <c r="R15" s="1"/>
      <c r="S15" s="1"/>
      <c r="T15" s="1"/>
    </row>
    <row r="16" spans="1:20" s="269" customFormat="1" ht="13">
      <c r="A16" s="1"/>
      <c r="B16" s="1"/>
      <c r="C16" s="1"/>
      <c r="D16" s="1"/>
      <c r="E16" s="1"/>
      <c r="F16" s="1"/>
      <c r="G16" s="1"/>
      <c r="H16" s="1"/>
      <c r="I16" s="1"/>
      <c r="J16" s="1"/>
      <c r="K16" s="1"/>
      <c r="L16" s="1"/>
      <c r="M16" s="1"/>
      <c r="N16" s="1"/>
      <c r="O16" s="1"/>
      <c r="P16" s="1"/>
      <c r="Q16" s="1"/>
      <c r="R16" s="1"/>
      <c r="S16" s="1"/>
      <c r="T16" s="1"/>
    </row>
    <row r="17" spans="1:20" s="269" customFormat="1" ht="13">
      <c r="A17" s="1"/>
      <c r="B17" s="1"/>
      <c r="C17" s="1" t="s">
        <v>450</v>
      </c>
      <c r="D17" s="1" t="s">
        <v>451</v>
      </c>
      <c r="E17" s="1"/>
      <c r="F17" s="1"/>
      <c r="G17" s="1"/>
      <c r="H17" s="1"/>
      <c r="I17" s="1"/>
      <c r="J17" s="1"/>
      <c r="K17" s="1"/>
      <c r="L17" s="1"/>
      <c r="M17" s="1"/>
      <c r="N17" s="1"/>
      <c r="O17" s="1"/>
      <c r="P17" s="1"/>
      <c r="Q17" s="1"/>
      <c r="R17" s="1"/>
      <c r="S17" s="1"/>
      <c r="T17" s="1"/>
    </row>
    <row r="18" spans="1:20" s="269" customFormat="1" ht="9" customHeight="1">
      <c r="A18" s="1"/>
      <c r="B18" s="1"/>
      <c r="C18" s="1"/>
      <c r="D18" s="1"/>
      <c r="E18" s="1"/>
      <c r="F18" s="1"/>
      <c r="G18" s="1"/>
      <c r="H18" s="1"/>
      <c r="I18" s="1"/>
      <c r="J18" s="1"/>
      <c r="K18" s="1"/>
      <c r="L18" s="1"/>
      <c r="M18" s="1"/>
      <c r="N18" s="1"/>
      <c r="O18" s="1"/>
      <c r="P18" s="1"/>
      <c r="Q18" s="1"/>
      <c r="R18" s="1"/>
      <c r="S18" s="1"/>
      <c r="T18" s="1"/>
    </row>
    <row r="19" spans="1:20" s="269" customFormat="1" ht="13">
      <c r="A19" s="1"/>
      <c r="B19" s="1"/>
      <c r="C19" s="1"/>
      <c r="D19" s="1" t="s">
        <v>452</v>
      </c>
      <c r="E19" s="1"/>
      <c r="F19" s="1"/>
      <c r="G19" s="1"/>
      <c r="H19" s="1"/>
      <c r="I19" s="1"/>
      <c r="J19" s="1"/>
      <c r="K19" s="1"/>
      <c r="L19" s="1"/>
      <c r="M19" s="1"/>
      <c r="N19" s="1"/>
      <c r="O19" s="1"/>
      <c r="P19" s="1"/>
      <c r="Q19" s="1"/>
      <c r="R19" s="1"/>
      <c r="S19" s="1"/>
      <c r="T19" s="1"/>
    </row>
    <row r="20" spans="1:20" s="269" customFormat="1" ht="9" customHeight="1">
      <c r="A20" s="1"/>
      <c r="B20" s="1"/>
      <c r="C20" s="1"/>
      <c r="D20" s="1"/>
      <c r="E20" s="1"/>
      <c r="F20" s="1"/>
      <c r="G20" s="1"/>
      <c r="H20" s="1"/>
      <c r="I20" s="1"/>
      <c r="J20" s="1"/>
      <c r="K20" s="1"/>
      <c r="L20" s="1"/>
      <c r="M20" s="1"/>
      <c r="N20" s="1"/>
      <c r="O20" s="1"/>
      <c r="P20" s="1"/>
      <c r="Q20" s="1"/>
      <c r="R20" s="1"/>
      <c r="S20" s="1"/>
      <c r="T20" s="1"/>
    </row>
    <row r="21" spans="1:20" s="269" customFormat="1" ht="13">
      <c r="A21" s="1"/>
      <c r="B21" s="1"/>
      <c r="C21" s="1"/>
      <c r="D21" s="1" t="s">
        <v>453</v>
      </c>
      <c r="E21" s="1"/>
      <c r="F21" s="1495"/>
      <c r="G21" s="1496"/>
      <c r="H21" s="1496"/>
      <c r="I21" s="1496"/>
      <c r="J21" s="1496"/>
      <c r="K21" s="1496"/>
      <c r="L21" s="1496"/>
      <c r="M21" s="1496"/>
      <c r="N21" s="1496"/>
      <c r="O21" s="1496"/>
      <c r="P21" s="1496"/>
      <c r="Q21" s="1496"/>
      <c r="R21" s="1497"/>
      <c r="S21" s="1"/>
      <c r="T21" s="1"/>
    </row>
    <row r="22" spans="1:20" s="269" customFormat="1" ht="13">
      <c r="A22" s="1"/>
      <c r="B22" s="1"/>
      <c r="C22" s="1"/>
      <c r="D22" s="1"/>
      <c r="E22" s="1"/>
      <c r="F22" s="1498"/>
      <c r="G22" s="1499"/>
      <c r="H22" s="1499"/>
      <c r="I22" s="1499"/>
      <c r="J22" s="1499"/>
      <c r="K22" s="1499"/>
      <c r="L22" s="1499"/>
      <c r="M22" s="1499"/>
      <c r="N22" s="1499"/>
      <c r="O22" s="1499"/>
      <c r="P22" s="1499"/>
      <c r="Q22" s="1499"/>
      <c r="R22" s="1500"/>
      <c r="S22" s="1"/>
      <c r="T22" s="1"/>
    </row>
    <row r="23" spans="1:20" s="269" customFormat="1" ht="21" customHeight="1">
      <c r="A23" s="1"/>
      <c r="B23" s="1"/>
      <c r="C23" s="1"/>
      <c r="D23" s="1"/>
      <c r="E23" s="1"/>
      <c r="F23" s="1501"/>
      <c r="G23" s="1502"/>
      <c r="H23" s="1502"/>
      <c r="I23" s="1502"/>
      <c r="J23" s="1502"/>
      <c r="K23" s="1502"/>
      <c r="L23" s="1502"/>
      <c r="M23" s="1502"/>
      <c r="N23" s="1502"/>
      <c r="O23" s="1502"/>
      <c r="P23" s="1502"/>
      <c r="Q23" s="1502"/>
      <c r="R23" s="1503"/>
      <c r="S23" s="1"/>
      <c r="T23" s="1"/>
    </row>
    <row r="24" spans="1:20" s="269" customFormat="1" ht="15" customHeight="1">
      <c r="A24" s="1"/>
      <c r="B24" s="1"/>
      <c r="C24" s="1"/>
      <c r="D24" s="1"/>
      <c r="E24" s="1"/>
      <c r="F24" s="1"/>
      <c r="G24" s="1"/>
      <c r="H24" s="1"/>
      <c r="I24" s="1"/>
      <c r="J24" s="1"/>
      <c r="K24" s="1"/>
      <c r="L24" s="1"/>
      <c r="M24" s="1"/>
      <c r="N24" s="1"/>
      <c r="O24" s="1"/>
      <c r="P24" s="1"/>
      <c r="Q24" s="1"/>
      <c r="R24" s="1"/>
      <c r="S24" s="1"/>
      <c r="T24" s="1"/>
    </row>
    <row r="25" spans="1:20" s="269" customFormat="1" ht="13">
      <c r="A25" s="1"/>
      <c r="B25" s="1"/>
      <c r="C25" s="1"/>
      <c r="D25" s="1" t="s">
        <v>454</v>
      </c>
      <c r="E25" s="1"/>
      <c r="F25" s="1"/>
      <c r="G25" s="1"/>
      <c r="H25" s="1"/>
      <c r="I25" s="1"/>
      <c r="J25" s="1"/>
      <c r="K25" s="1"/>
      <c r="L25" s="1"/>
      <c r="M25" s="1"/>
      <c r="N25" s="1"/>
      <c r="O25" s="1"/>
      <c r="P25" s="1"/>
      <c r="Q25" s="1"/>
      <c r="R25" s="1"/>
      <c r="S25" s="1"/>
      <c r="T25" s="1"/>
    </row>
    <row r="26" spans="1:20" s="269" customFormat="1" ht="9" customHeight="1">
      <c r="A26" s="1"/>
      <c r="B26" s="1"/>
      <c r="C26" s="1"/>
      <c r="D26" s="1"/>
      <c r="E26" s="1"/>
      <c r="F26" s="1"/>
      <c r="G26" s="1"/>
      <c r="H26" s="1"/>
      <c r="I26" s="1"/>
      <c r="J26" s="1"/>
      <c r="K26" s="1"/>
      <c r="L26" s="1"/>
      <c r="M26" s="1"/>
      <c r="N26" s="1"/>
      <c r="O26" s="1"/>
      <c r="P26" s="1"/>
      <c r="Q26" s="1"/>
      <c r="R26" s="1"/>
      <c r="S26" s="1"/>
      <c r="T26" s="1"/>
    </row>
    <row r="27" spans="1:20" s="269" customFormat="1" ht="13">
      <c r="A27" s="1"/>
      <c r="B27" s="1"/>
      <c r="C27" s="1"/>
      <c r="D27" s="1" t="s">
        <v>455</v>
      </c>
      <c r="E27" s="1"/>
      <c r="F27" s="1"/>
      <c r="G27" s="1"/>
      <c r="H27" s="1"/>
      <c r="I27" s="1"/>
      <c r="J27" s="1"/>
      <c r="K27" s="1"/>
      <c r="L27" s="1"/>
      <c r="M27" s="1"/>
      <c r="N27" s="1"/>
      <c r="O27" s="1"/>
      <c r="P27" s="1"/>
      <c r="Q27" s="1"/>
      <c r="R27" s="1"/>
      <c r="S27" s="1"/>
      <c r="T27" s="1"/>
    </row>
    <row r="28" spans="1:20" s="269" customFormat="1" ht="9" customHeight="1">
      <c r="A28" s="1"/>
      <c r="B28" s="1"/>
      <c r="C28" s="1"/>
      <c r="D28" s="1"/>
      <c r="E28" s="1"/>
      <c r="F28" s="1"/>
      <c r="G28" s="1"/>
      <c r="H28" s="1"/>
      <c r="I28" s="1"/>
      <c r="J28" s="1"/>
      <c r="K28" s="1"/>
      <c r="L28" s="1"/>
      <c r="M28" s="1"/>
      <c r="N28" s="1"/>
      <c r="O28" s="1"/>
      <c r="P28" s="1"/>
      <c r="Q28" s="1"/>
      <c r="R28" s="1"/>
      <c r="S28" s="1"/>
      <c r="T28" s="1"/>
    </row>
    <row r="29" spans="1:20" s="269" customFormat="1" ht="13">
      <c r="A29" s="1"/>
      <c r="B29" s="1"/>
      <c r="C29" s="1"/>
      <c r="D29" s="1"/>
      <c r="E29" s="1"/>
      <c r="F29" s="1495"/>
      <c r="G29" s="1496"/>
      <c r="H29" s="1496"/>
      <c r="I29" s="1496"/>
      <c r="J29" s="1496"/>
      <c r="K29" s="1496"/>
      <c r="L29" s="1496"/>
      <c r="M29" s="1496"/>
      <c r="N29" s="1496"/>
      <c r="O29" s="1496"/>
      <c r="P29" s="1496"/>
      <c r="Q29" s="1496"/>
      <c r="R29" s="1497"/>
      <c r="S29" s="1"/>
      <c r="T29" s="1"/>
    </row>
    <row r="30" spans="1:20" s="269" customFormat="1" ht="13">
      <c r="A30" s="1"/>
      <c r="B30" s="1"/>
      <c r="C30" s="1"/>
      <c r="D30" s="1"/>
      <c r="E30" s="1"/>
      <c r="F30" s="1498"/>
      <c r="G30" s="1499"/>
      <c r="H30" s="1499"/>
      <c r="I30" s="1499"/>
      <c r="J30" s="1499"/>
      <c r="K30" s="1499"/>
      <c r="L30" s="1499"/>
      <c r="M30" s="1499"/>
      <c r="N30" s="1499"/>
      <c r="O30" s="1499"/>
      <c r="P30" s="1499"/>
      <c r="Q30" s="1499"/>
      <c r="R30" s="1500"/>
      <c r="S30" s="1"/>
      <c r="T30" s="1"/>
    </row>
    <row r="31" spans="1:20" s="269" customFormat="1" ht="21" customHeight="1">
      <c r="A31" s="1"/>
      <c r="B31" s="1"/>
      <c r="C31" s="1"/>
      <c r="D31" s="1"/>
      <c r="E31" s="1"/>
      <c r="F31" s="1501"/>
      <c r="G31" s="1502"/>
      <c r="H31" s="1502"/>
      <c r="I31" s="1502"/>
      <c r="J31" s="1502"/>
      <c r="K31" s="1502"/>
      <c r="L31" s="1502"/>
      <c r="M31" s="1502"/>
      <c r="N31" s="1502"/>
      <c r="O31" s="1502"/>
      <c r="P31" s="1502"/>
      <c r="Q31" s="1502"/>
      <c r="R31" s="1503"/>
      <c r="S31" s="1"/>
      <c r="T31" s="1"/>
    </row>
    <row r="32" spans="1:20">
      <c r="A32" s="276"/>
      <c r="B32" s="276"/>
      <c r="C32" s="276"/>
      <c r="D32" s="276"/>
      <c r="E32" s="276"/>
      <c r="F32" s="276"/>
      <c r="G32" s="276"/>
      <c r="H32" s="276"/>
      <c r="I32" s="276"/>
      <c r="J32" s="276"/>
      <c r="K32" s="276"/>
      <c r="L32" s="276"/>
      <c r="M32" s="276"/>
      <c r="N32" s="276"/>
      <c r="O32" s="276"/>
      <c r="P32" s="276"/>
      <c r="Q32" s="276"/>
      <c r="R32" s="276"/>
      <c r="S32" s="276"/>
      <c r="T32" s="276"/>
    </row>
    <row r="33" spans="1:20" ht="13">
      <c r="A33" s="276"/>
      <c r="B33" s="278" t="s">
        <v>456</v>
      </c>
      <c r="C33" s="1" t="s">
        <v>457</v>
      </c>
      <c r="D33" s="276"/>
      <c r="E33" s="276"/>
      <c r="F33" s="276"/>
      <c r="G33" s="276"/>
      <c r="H33" s="276"/>
      <c r="I33" s="276"/>
      <c r="J33" s="276"/>
      <c r="K33" s="276"/>
      <c r="L33" s="276"/>
      <c r="M33" s="276"/>
      <c r="N33" s="276"/>
      <c r="O33" s="276"/>
      <c r="P33" s="276"/>
      <c r="Q33" s="276"/>
      <c r="R33" s="276"/>
      <c r="S33" s="276"/>
      <c r="T33" s="276"/>
    </row>
    <row r="34" spans="1:20" ht="12.5" thickBot="1">
      <c r="A34" s="276"/>
      <c r="B34" s="276"/>
      <c r="C34" s="276"/>
      <c r="D34" s="276"/>
      <c r="E34" s="276"/>
      <c r="F34" s="276"/>
      <c r="G34" s="276"/>
      <c r="H34" s="276"/>
      <c r="I34" s="276"/>
      <c r="J34" s="276"/>
      <c r="K34" s="276"/>
      <c r="L34" s="276"/>
      <c r="M34" s="276"/>
      <c r="N34" s="276"/>
      <c r="O34" s="276"/>
      <c r="P34" s="276"/>
      <c r="Q34" s="276"/>
      <c r="R34" s="276"/>
      <c r="S34" s="276"/>
      <c r="T34" s="276"/>
    </row>
    <row r="35" spans="1:20" ht="16.5" customHeight="1">
      <c r="A35" s="276"/>
      <c r="B35" s="276"/>
      <c r="C35" s="1504" t="s">
        <v>458</v>
      </c>
      <c r="D35" s="1505"/>
      <c r="E35" s="1505"/>
      <c r="F35" s="1505"/>
      <c r="G35" s="1505"/>
      <c r="H35" s="1505"/>
      <c r="I35" s="1506"/>
      <c r="J35" s="1507" t="s">
        <v>459</v>
      </c>
      <c r="K35" s="1508"/>
      <c r="L35" s="1509"/>
      <c r="M35" s="1510" t="s">
        <v>460</v>
      </c>
      <c r="N35" s="1511"/>
      <c r="O35" s="1511"/>
      <c r="P35" s="1512"/>
      <c r="Q35" s="368" t="s">
        <v>461</v>
      </c>
      <c r="R35" s="369"/>
      <c r="S35" s="370"/>
      <c r="T35" s="371" t="s">
        <v>263</v>
      </c>
    </row>
    <row r="36" spans="1:20" ht="16.5" customHeight="1">
      <c r="A36" s="276"/>
      <c r="B36" s="276"/>
      <c r="C36" s="1487" t="s">
        <v>462</v>
      </c>
      <c r="D36" s="1488"/>
      <c r="E36" s="1488"/>
      <c r="F36" s="1488"/>
      <c r="G36" s="1488"/>
      <c r="H36" s="1488"/>
      <c r="I36" s="1488"/>
      <c r="J36" s="1488"/>
      <c r="K36" s="1488"/>
      <c r="L36" s="1489"/>
      <c r="M36" s="1490" t="s">
        <v>463</v>
      </c>
      <c r="N36" s="1491"/>
      <c r="O36" s="1491"/>
      <c r="P36" s="1491"/>
      <c r="Q36" s="1491"/>
      <c r="R36" s="1491"/>
      <c r="S36" s="1491"/>
      <c r="T36" s="1492"/>
    </row>
    <row r="37" spans="1:20" ht="16.5" customHeight="1">
      <c r="A37" s="276"/>
      <c r="B37" s="276"/>
      <c r="C37" s="1513" t="s">
        <v>464</v>
      </c>
      <c r="D37" s="1514"/>
      <c r="E37" s="1514"/>
      <c r="F37" s="1514"/>
      <c r="G37" s="1514"/>
      <c r="H37" s="1514"/>
      <c r="I37" s="1514"/>
      <c r="J37" s="1514"/>
      <c r="K37" s="1514"/>
      <c r="L37" s="1514"/>
      <c r="M37" s="1514"/>
      <c r="N37" s="1514"/>
      <c r="O37" s="1514"/>
      <c r="P37" s="1514"/>
      <c r="Q37" s="1514"/>
      <c r="R37" s="1514"/>
      <c r="S37" s="1488"/>
      <c r="T37" s="1515"/>
    </row>
    <row r="38" spans="1:20" ht="16.5" customHeight="1">
      <c r="A38" s="276"/>
      <c r="B38" s="276"/>
      <c r="C38" s="279" t="s">
        <v>465</v>
      </c>
      <c r="D38" s="1516" t="s">
        <v>466</v>
      </c>
      <c r="E38" s="1516"/>
      <c r="F38" s="1516"/>
      <c r="G38" s="1516"/>
      <c r="H38" s="1516"/>
      <c r="I38" s="1516"/>
      <c r="J38" s="1516"/>
      <c r="K38" s="1516"/>
      <c r="L38" s="1516"/>
      <c r="M38" s="1516"/>
      <c r="N38" s="1516"/>
      <c r="O38" s="1516"/>
      <c r="P38" s="1516"/>
      <c r="Q38" s="1516"/>
      <c r="R38" s="1517"/>
      <c r="S38" s="134"/>
      <c r="T38" s="280" t="s">
        <v>232</v>
      </c>
    </row>
    <row r="39" spans="1:20" ht="16.5" customHeight="1">
      <c r="A39" s="276"/>
      <c r="B39" s="276"/>
      <c r="C39" s="279" t="s">
        <v>467</v>
      </c>
      <c r="D39" s="1516" t="s">
        <v>468</v>
      </c>
      <c r="E39" s="1516"/>
      <c r="F39" s="1516"/>
      <c r="G39" s="1516"/>
      <c r="H39" s="1516"/>
      <c r="I39" s="1516"/>
      <c r="J39" s="1516"/>
      <c r="K39" s="1516"/>
      <c r="L39" s="1516"/>
      <c r="M39" s="1516"/>
      <c r="N39" s="1516"/>
      <c r="O39" s="1516"/>
      <c r="P39" s="1516"/>
      <c r="Q39" s="1516"/>
      <c r="R39" s="1517"/>
      <c r="S39" s="134"/>
      <c r="T39" s="281" t="s">
        <v>232</v>
      </c>
    </row>
    <row r="40" spans="1:20" ht="16.5" customHeight="1">
      <c r="A40" s="276"/>
      <c r="B40" s="276"/>
      <c r="C40" s="279" t="s">
        <v>469</v>
      </c>
      <c r="D40" s="1516" t="s">
        <v>470</v>
      </c>
      <c r="E40" s="1516"/>
      <c r="F40" s="1516"/>
      <c r="G40" s="1516"/>
      <c r="H40" s="1516"/>
      <c r="I40" s="1516"/>
      <c r="J40" s="1516"/>
      <c r="K40" s="1516"/>
      <c r="L40" s="1516"/>
      <c r="M40" s="1516"/>
      <c r="N40" s="1516"/>
      <c r="O40" s="1516"/>
      <c r="P40" s="1516"/>
      <c r="Q40" s="1516"/>
      <c r="R40" s="1517"/>
      <c r="S40" s="134"/>
      <c r="T40" s="280" t="s">
        <v>232</v>
      </c>
    </row>
    <row r="41" spans="1:20" ht="16.5" customHeight="1">
      <c r="A41" s="276"/>
      <c r="B41" s="276"/>
      <c r="C41" s="279" t="s">
        <v>471</v>
      </c>
      <c r="D41" s="1518" t="s">
        <v>472</v>
      </c>
      <c r="E41" s="1518"/>
      <c r="F41" s="1518"/>
      <c r="G41" s="1518"/>
      <c r="H41" s="1518"/>
      <c r="I41" s="1518"/>
      <c r="J41" s="1518"/>
      <c r="K41" s="1518"/>
      <c r="L41" s="1518"/>
      <c r="M41" s="1518"/>
      <c r="N41" s="1518"/>
      <c r="O41" s="1518"/>
      <c r="P41" s="1518"/>
      <c r="Q41" s="1518"/>
      <c r="R41" s="1519"/>
      <c r="S41" s="134"/>
      <c r="T41" s="280" t="s">
        <v>232</v>
      </c>
    </row>
    <row r="42" spans="1:20" ht="13.5" customHeight="1">
      <c r="A42" s="276"/>
      <c r="B42" s="276"/>
      <c r="C42" s="282" t="s">
        <v>473</v>
      </c>
      <c r="D42" s="1520" t="s">
        <v>474</v>
      </c>
      <c r="E42" s="1520"/>
      <c r="F42" s="1520"/>
      <c r="G42" s="1520"/>
      <c r="H42" s="1520"/>
      <c r="I42" s="1520"/>
      <c r="J42" s="1520"/>
      <c r="K42" s="1520"/>
      <c r="L42" s="1520"/>
      <c r="M42" s="1520"/>
      <c r="N42" s="1520"/>
      <c r="O42" s="1520"/>
      <c r="P42" s="1520"/>
      <c r="Q42" s="1520"/>
      <c r="R42" s="1521"/>
      <c r="S42" s="273"/>
      <c r="T42" s="1493" t="s">
        <v>232</v>
      </c>
    </row>
    <row r="43" spans="1:20" ht="13.5" customHeight="1">
      <c r="A43" s="276"/>
      <c r="B43" s="276"/>
      <c r="C43" s="283"/>
      <c r="D43" s="1522"/>
      <c r="E43" s="1522"/>
      <c r="F43" s="1522"/>
      <c r="G43" s="1522"/>
      <c r="H43" s="1522"/>
      <c r="I43" s="1522"/>
      <c r="J43" s="1522"/>
      <c r="K43" s="1522"/>
      <c r="L43" s="1522"/>
      <c r="M43" s="1522"/>
      <c r="N43" s="1522"/>
      <c r="O43" s="1522"/>
      <c r="P43" s="1522"/>
      <c r="Q43" s="1522"/>
      <c r="R43" s="1523"/>
      <c r="S43" s="284"/>
      <c r="T43" s="1494"/>
    </row>
    <row r="44" spans="1:20" ht="13.5" customHeight="1">
      <c r="A44" s="276"/>
      <c r="B44" s="276"/>
      <c r="C44" s="282" t="s">
        <v>475</v>
      </c>
      <c r="D44" s="1520" t="s">
        <v>476</v>
      </c>
      <c r="E44" s="1520"/>
      <c r="F44" s="1520"/>
      <c r="G44" s="1520"/>
      <c r="H44" s="1520"/>
      <c r="I44" s="1520"/>
      <c r="J44" s="1520"/>
      <c r="K44" s="1520"/>
      <c r="L44" s="1520"/>
      <c r="M44" s="1520"/>
      <c r="N44" s="1520"/>
      <c r="O44" s="1520"/>
      <c r="P44" s="1520"/>
      <c r="Q44" s="1520"/>
      <c r="R44" s="1521"/>
      <c r="S44" s="273"/>
      <c r="T44" s="1493" t="s">
        <v>232</v>
      </c>
    </row>
    <row r="45" spans="1:20" ht="13.5" customHeight="1">
      <c r="A45" s="276"/>
      <c r="B45" s="276"/>
      <c r="C45" s="283"/>
      <c r="D45" s="1522"/>
      <c r="E45" s="1522"/>
      <c r="F45" s="1522"/>
      <c r="G45" s="1522"/>
      <c r="H45" s="1522"/>
      <c r="I45" s="1522"/>
      <c r="J45" s="1522"/>
      <c r="K45" s="1522"/>
      <c r="L45" s="1522"/>
      <c r="M45" s="1522"/>
      <c r="N45" s="1522"/>
      <c r="O45" s="1522"/>
      <c r="P45" s="1522"/>
      <c r="Q45" s="1522"/>
      <c r="R45" s="1523"/>
      <c r="S45" s="284"/>
      <c r="T45" s="1494"/>
    </row>
    <row r="46" spans="1:20" ht="16.5" customHeight="1">
      <c r="A46" s="276"/>
      <c r="B46" s="276"/>
      <c r="C46" s="279" t="s">
        <v>477</v>
      </c>
      <c r="D46" s="1516" t="s">
        <v>478</v>
      </c>
      <c r="E46" s="1516"/>
      <c r="F46" s="1516"/>
      <c r="G46" s="1516"/>
      <c r="H46" s="1516"/>
      <c r="I46" s="1516"/>
      <c r="J46" s="1516"/>
      <c r="K46" s="1516"/>
      <c r="L46" s="1516"/>
      <c r="M46" s="1516"/>
      <c r="N46" s="1516"/>
      <c r="O46" s="1516"/>
      <c r="P46" s="1516"/>
      <c r="Q46" s="1516"/>
      <c r="R46" s="1517"/>
      <c r="S46" s="134"/>
      <c r="T46" s="280" t="s">
        <v>232</v>
      </c>
    </row>
    <row r="47" spans="1:20" ht="16.5" customHeight="1">
      <c r="A47" s="276"/>
      <c r="B47" s="276"/>
      <c r="C47" s="279" t="s">
        <v>479</v>
      </c>
      <c r="D47" s="1516" t="s">
        <v>480</v>
      </c>
      <c r="E47" s="1516"/>
      <c r="F47" s="1516"/>
      <c r="G47" s="1516"/>
      <c r="H47" s="1516"/>
      <c r="I47" s="1516"/>
      <c r="J47" s="1516"/>
      <c r="K47" s="1516"/>
      <c r="L47" s="1516"/>
      <c r="M47" s="1516"/>
      <c r="N47" s="1516"/>
      <c r="O47" s="1516"/>
      <c r="P47" s="1516"/>
      <c r="Q47" s="1516"/>
      <c r="R47" s="1517"/>
      <c r="S47" s="134"/>
      <c r="T47" s="280" t="s">
        <v>232</v>
      </c>
    </row>
    <row r="48" spans="1:20" ht="16.5" customHeight="1">
      <c r="A48" s="276"/>
      <c r="B48" s="276"/>
      <c r="C48" s="279" t="s">
        <v>481</v>
      </c>
      <c r="D48" s="1516" t="s">
        <v>482</v>
      </c>
      <c r="E48" s="1516"/>
      <c r="F48" s="1516"/>
      <c r="G48" s="1516"/>
      <c r="H48" s="1516"/>
      <c r="I48" s="1516"/>
      <c r="J48" s="1516"/>
      <c r="K48" s="1516"/>
      <c r="L48" s="1516"/>
      <c r="M48" s="1516"/>
      <c r="N48" s="1516"/>
      <c r="O48" s="1516"/>
      <c r="P48" s="1516"/>
      <c r="Q48" s="1516"/>
      <c r="R48" s="1517"/>
      <c r="S48" s="134"/>
      <c r="T48" s="280" t="s">
        <v>232</v>
      </c>
    </row>
    <row r="49" spans="1:20" ht="16.5" customHeight="1" thickBot="1">
      <c r="A49" s="276"/>
      <c r="B49" s="276"/>
      <c r="C49" s="285" t="s">
        <v>483</v>
      </c>
      <c r="D49" s="1526" t="s">
        <v>484</v>
      </c>
      <c r="E49" s="1526"/>
      <c r="F49" s="1526"/>
      <c r="G49" s="1526"/>
      <c r="H49" s="1526"/>
      <c r="I49" s="1526"/>
      <c r="J49" s="1526"/>
      <c r="K49" s="1526"/>
      <c r="L49" s="1526"/>
      <c r="M49" s="1526"/>
      <c r="N49" s="1526"/>
      <c r="O49" s="1526"/>
      <c r="P49" s="1526"/>
      <c r="Q49" s="1526"/>
      <c r="R49" s="1527"/>
      <c r="S49" s="286"/>
      <c r="T49" s="287" t="s">
        <v>232</v>
      </c>
    </row>
    <row r="50" spans="1:20">
      <c r="A50" s="276"/>
      <c r="B50" s="276"/>
      <c r="C50" s="276"/>
      <c r="D50" s="276"/>
      <c r="E50" s="276"/>
      <c r="F50" s="276"/>
      <c r="G50" s="276"/>
      <c r="H50" s="276"/>
      <c r="I50" s="276"/>
      <c r="J50" s="276"/>
      <c r="K50" s="276"/>
      <c r="L50" s="276"/>
      <c r="M50" s="276"/>
      <c r="N50" s="276"/>
      <c r="O50" s="276"/>
      <c r="P50" s="276"/>
      <c r="Q50" s="276"/>
      <c r="R50" s="276"/>
      <c r="S50" s="276"/>
      <c r="T50" s="276"/>
    </row>
    <row r="51" spans="1:20" customFormat="1" ht="13">
      <c r="A51" s="1"/>
      <c r="B51" s="278" t="s">
        <v>485</v>
      </c>
      <c r="C51" s="1" t="s">
        <v>486</v>
      </c>
      <c r="D51" s="1"/>
      <c r="E51" s="1"/>
      <c r="F51" s="1"/>
      <c r="G51" s="1"/>
      <c r="H51" s="1"/>
      <c r="I51" s="1"/>
      <c r="J51" s="1"/>
      <c r="K51" s="1"/>
      <c r="L51" s="1"/>
      <c r="M51" s="1"/>
      <c r="N51" s="1"/>
      <c r="O51" s="1"/>
      <c r="P51" s="1"/>
      <c r="Q51" s="1"/>
      <c r="R51" s="1"/>
      <c r="S51" s="1"/>
      <c r="T51" s="1"/>
    </row>
    <row r="52" spans="1:20" customFormat="1" ht="13">
      <c r="A52" s="1"/>
      <c r="B52" s="1"/>
      <c r="C52" s="1"/>
      <c r="D52" s="1"/>
      <c r="E52" s="1"/>
      <c r="F52" s="1"/>
      <c r="G52" s="1"/>
      <c r="H52" s="1"/>
      <c r="I52" s="1"/>
      <c r="J52" s="1"/>
      <c r="K52" s="1"/>
      <c r="L52" s="1"/>
      <c r="M52" s="1"/>
      <c r="N52" s="1"/>
      <c r="O52" s="1"/>
      <c r="P52" s="1"/>
      <c r="Q52" s="1"/>
      <c r="R52" s="1"/>
      <c r="S52" s="1"/>
      <c r="T52" s="1"/>
    </row>
    <row r="53" spans="1:20" customFormat="1" ht="13">
      <c r="A53" s="1"/>
      <c r="B53" s="1"/>
      <c r="C53" s="1" t="s">
        <v>441</v>
      </c>
      <c r="D53" s="1" t="s">
        <v>487</v>
      </c>
      <c r="E53" s="1"/>
      <c r="F53" s="1"/>
      <c r="G53" s="1"/>
      <c r="H53" s="1"/>
      <c r="I53" s="1"/>
      <c r="J53" s="1"/>
      <c r="K53" s="1"/>
      <c r="L53" s="1"/>
      <c r="M53" s="1"/>
      <c r="N53" s="1"/>
      <c r="O53" s="1"/>
      <c r="P53" s="1"/>
      <c r="Q53" s="1"/>
      <c r="R53" s="1"/>
      <c r="S53" s="1"/>
      <c r="T53" s="1"/>
    </row>
    <row r="54" spans="1:20" customFormat="1" ht="13">
      <c r="A54" s="1"/>
      <c r="B54" s="1"/>
      <c r="C54" s="1"/>
      <c r="D54" s="1"/>
      <c r="E54" s="1"/>
      <c r="F54" s="1"/>
      <c r="G54" s="1"/>
      <c r="H54" s="1"/>
      <c r="I54" s="1"/>
      <c r="J54" s="1"/>
      <c r="K54" s="1"/>
      <c r="L54" s="1"/>
      <c r="M54" s="1"/>
      <c r="N54" s="1"/>
      <c r="O54" s="1"/>
      <c r="P54" s="1"/>
      <c r="Q54" s="1"/>
      <c r="R54" s="1"/>
      <c r="S54" s="1"/>
      <c r="T54" s="1"/>
    </row>
    <row r="55" spans="1:20" customFormat="1" ht="13">
      <c r="A55" s="1"/>
      <c r="B55" s="1"/>
      <c r="C55" s="1"/>
      <c r="D55" s="1" t="s">
        <v>488</v>
      </c>
      <c r="E55" s="1"/>
      <c r="F55" s="1"/>
      <c r="G55" s="1"/>
      <c r="H55" s="1"/>
      <c r="I55" s="1"/>
      <c r="J55" s="1"/>
      <c r="K55" s="1"/>
      <c r="L55" s="1"/>
      <c r="M55" s="1"/>
      <c r="N55" s="1"/>
      <c r="O55" s="1"/>
      <c r="P55" s="1"/>
      <c r="Q55" s="1"/>
      <c r="R55" s="1"/>
      <c r="S55" s="1"/>
      <c r="T55" s="1"/>
    </row>
    <row r="56" spans="1:20" customFormat="1" ht="13">
      <c r="A56" s="1"/>
      <c r="B56" s="1"/>
      <c r="C56" s="1"/>
      <c r="D56" s="1"/>
      <c r="E56" s="1"/>
      <c r="F56" s="1"/>
      <c r="G56" s="1"/>
      <c r="H56" s="1"/>
      <c r="I56" s="1"/>
      <c r="J56" s="1"/>
      <c r="K56" s="1"/>
      <c r="L56" s="1"/>
      <c r="M56" s="1"/>
      <c r="N56" s="1"/>
      <c r="O56" s="1"/>
      <c r="P56" s="1"/>
      <c r="Q56" s="1"/>
      <c r="R56" s="1"/>
      <c r="S56" s="1"/>
      <c r="T56" s="1"/>
    </row>
    <row r="57" spans="1:20" customFormat="1" ht="13">
      <c r="A57" s="1"/>
      <c r="B57" s="1"/>
      <c r="C57" s="1" t="s">
        <v>444</v>
      </c>
      <c r="D57" s="1" t="s">
        <v>489</v>
      </c>
      <c r="E57" s="1"/>
      <c r="F57" s="1"/>
      <c r="G57" s="1"/>
      <c r="H57" s="1"/>
      <c r="I57" s="1"/>
      <c r="J57" s="1"/>
      <c r="K57" s="1"/>
      <c r="L57" s="1"/>
      <c r="M57" s="1"/>
      <c r="N57" s="1"/>
      <c r="O57" s="1"/>
      <c r="P57" s="1"/>
      <c r="Q57" s="1"/>
      <c r="R57" s="1"/>
      <c r="S57" s="1"/>
      <c r="T57" s="1"/>
    </row>
    <row r="58" spans="1:20" customFormat="1" ht="13">
      <c r="A58" s="1"/>
      <c r="B58" s="1"/>
      <c r="C58" s="1"/>
      <c r="D58" s="1"/>
      <c r="E58" s="1"/>
      <c r="F58" s="1"/>
      <c r="G58" s="1"/>
      <c r="H58" s="1"/>
      <c r="I58" s="1"/>
      <c r="J58" s="1"/>
      <c r="K58" s="1"/>
      <c r="L58" s="1"/>
      <c r="M58" s="1"/>
      <c r="N58" s="1"/>
      <c r="O58" s="1"/>
      <c r="P58" s="1"/>
      <c r="Q58" s="1"/>
      <c r="R58" s="1"/>
      <c r="S58" s="1"/>
      <c r="T58" s="1"/>
    </row>
    <row r="59" spans="1:20" customFormat="1" ht="13">
      <c r="A59" s="1"/>
      <c r="B59" s="1"/>
      <c r="C59" s="1"/>
      <c r="D59" s="1" t="s">
        <v>490</v>
      </c>
      <c r="E59" s="1"/>
      <c r="F59" s="1"/>
      <c r="G59" s="1"/>
      <c r="H59" s="1"/>
      <c r="I59" s="1"/>
      <c r="J59" s="1"/>
      <c r="K59" s="1"/>
      <c r="L59" s="1"/>
      <c r="M59" s="1"/>
      <c r="N59" s="1"/>
      <c r="O59" s="1"/>
      <c r="P59" s="1"/>
      <c r="Q59" s="1"/>
      <c r="R59" s="1"/>
      <c r="S59" s="1"/>
      <c r="T59" s="1"/>
    </row>
    <row r="60" spans="1:20" customFormat="1" ht="13">
      <c r="A60" s="1"/>
      <c r="B60" s="1"/>
      <c r="C60" s="1"/>
      <c r="D60" s="1"/>
      <c r="E60" s="1"/>
      <c r="F60" s="1"/>
      <c r="G60" s="1"/>
      <c r="H60" s="1"/>
      <c r="I60" s="1"/>
      <c r="J60" s="1"/>
      <c r="K60" s="1"/>
      <c r="L60" s="1"/>
      <c r="M60" s="1"/>
      <c r="N60" s="1"/>
      <c r="O60" s="1"/>
      <c r="P60" s="1"/>
      <c r="Q60" s="1"/>
      <c r="R60" s="1"/>
      <c r="S60" s="1"/>
      <c r="T60" s="1"/>
    </row>
    <row r="61" spans="1:20" customFormat="1" ht="13">
      <c r="A61" s="1"/>
      <c r="B61" s="1"/>
      <c r="C61" s="1" t="s">
        <v>446</v>
      </c>
      <c r="D61" s="1" t="s">
        <v>491</v>
      </c>
      <c r="E61" s="1"/>
      <c r="F61" s="1"/>
      <c r="G61" s="1"/>
      <c r="H61" s="1"/>
      <c r="I61" s="1"/>
      <c r="J61" s="1"/>
      <c r="K61" s="1"/>
      <c r="L61" s="1"/>
      <c r="M61" s="1"/>
      <c r="N61" s="1"/>
      <c r="O61" s="1"/>
      <c r="P61" s="1"/>
      <c r="Q61" s="1"/>
      <c r="R61" s="1"/>
      <c r="S61" s="1"/>
      <c r="T61" s="1"/>
    </row>
    <row r="62" spans="1:20" customFormat="1" ht="13">
      <c r="A62" s="1"/>
      <c r="B62" s="1"/>
      <c r="C62" s="1"/>
      <c r="D62" s="1"/>
      <c r="E62" s="1"/>
      <c r="F62" s="1"/>
      <c r="G62" s="1"/>
      <c r="H62" s="1"/>
      <c r="I62" s="1"/>
      <c r="J62" s="1"/>
      <c r="K62" s="1"/>
      <c r="L62" s="1"/>
      <c r="M62" s="1"/>
      <c r="N62" s="1"/>
      <c r="O62" s="1"/>
      <c r="P62" s="1"/>
      <c r="Q62" s="1"/>
      <c r="R62" s="1"/>
      <c r="S62" s="1"/>
      <c r="T62" s="1"/>
    </row>
    <row r="63" spans="1:20" customFormat="1" ht="13">
      <c r="A63" s="1"/>
      <c r="B63" s="1"/>
      <c r="C63" s="1"/>
      <c r="D63" s="1" t="s">
        <v>492</v>
      </c>
      <c r="E63" s="1"/>
      <c r="F63" s="1"/>
      <c r="G63" s="1"/>
      <c r="H63" s="1"/>
      <c r="I63" s="1"/>
      <c r="J63" s="1"/>
      <c r="K63" s="1"/>
      <c r="L63" s="1"/>
      <c r="M63" s="1"/>
      <c r="N63" s="1"/>
      <c r="O63" s="1"/>
      <c r="P63" s="1"/>
      <c r="Q63" s="1"/>
      <c r="R63" s="1"/>
      <c r="S63" s="1"/>
      <c r="T63" s="1"/>
    </row>
    <row r="64" spans="1:20" customFormat="1" ht="13">
      <c r="A64" s="1"/>
      <c r="B64" s="1"/>
      <c r="C64" s="1"/>
      <c r="D64" s="1"/>
      <c r="E64" s="1"/>
      <c r="F64" s="1"/>
      <c r="G64" s="1"/>
      <c r="H64" s="1"/>
      <c r="I64" s="1"/>
      <c r="J64" s="1"/>
      <c r="K64" s="1"/>
      <c r="L64" s="1"/>
      <c r="M64" s="1"/>
      <c r="N64" s="1"/>
      <c r="O64" s="1"/>
      <c r="P64" s="1"/>
      <c r="Q64" s="1"/>
      <c r="R64" s="1"/>
      <c r="S64" s="1"/>
      <c r="T64" s="1"/>
    </row>
    <row r="65" spans="1:21" customFormat="1" ht="13">
      <c r="A65" s="1"/>
      <c r="B65" s="278" t="s">
        <v>493</v>
      </c>
      <c r="C65" s="1524" t="s">
        <v>494</v>
      </c>
      <c r="D65" s="1524"/>
      <c r="E65" s="1524"/>
      <c r="F65" s="1524"/>
      <c r="G65" s="1524"/>
      <c r="H65" s="1524"/>
      <c r="I65" s="288" t="s">
        <v>264</v>
      </c>
      <c r="J65" s="1"/>
      <c r="K65" s="278" t="s">
        <v>495</v>
      </c>
      <c r="M65" s="1" t="s">
        <v>496</v>
      </c>
      <c r="N65" s="1"/>
      <c r="O65" s="1"/>
      <c r="P65" s="1"/>
      <c r="Q65" s="1"/>
      <c r="R65" s="1"/>
      <c r="S65" s="1"/>
      <c r="T65" s="1"/>
    </row>
    <row r="66" spans="1:21" customFormat="1" ht="13">
      <c r="A66" s="1"/>
      <c r="B66" s="1"/>
      <c r="C66" s="1"/>
      <c r="D66" s="1"/>
      <c r="E66" s="1"/>
      <c r="F66" s="1"/>
      <c r="G66" s="1"/>
      <c r="H66" s="1"/>
      <c r="I66" s="1"/>
      <c r="J66" s="1"/>
      <c r="K66" s="1"/>
      <c r="L66" s="1"/>
      <c r="M66" s="1"/>
      <c r="N66" s="1"/>
      <c r="O66" s="1"/>
      <c r="P66" s="1"/>
      <c r="Q66" s="1"/>
      <c r="R66" s="1"/>
      <c r="S66" s="1"/>
      <c r="T66" s="1"/>
    </row>
    <row r="67" spans="1:21" customFormat="1" ht="13">
      <c r="A67" s="1"/>
      <c r="B67" s="278" t="s">
        <v>497</v>
      </c>
      <c r="C67" s="1524" t="s">
        <v>498</v>
      </c>
      <c r="D67" s="1524"/>
      <c r="E67" s="1524"/>
      <c r="F67" s="1524"/>
      <c r="G67" s="1524"/>
      <c r="H67" s="1524"/>
      <c r="I67" s="1524"/>
      <c r="J67" s="1524"/>
      <c r="K67" s="1524"/>
      <c r="L67" s="1524"/>
      <c r="M67" s="1524"/>
      <c r="N67" s="1524"/>
      <c r="O67" s="1524"/>
      <c r="P67" s="1524"/>
      <c r="Q67" s="1524"/>
      <c r="R67" s="1525" t="s">
        <v>499</v>
      </c>
      <c r="S67" s="1525"/>
      <c r="T67" s="1525"/>
      <c r="U67" s="1525"/>
    </row>
    <row r="68" spans="1:21">
      <c r="A68" s="276"/>
      <c r="B68" s="276"/>
      <c r="C68" s="276"/>
      <c r="D68" s="276"/>
      <c r="E68" s="276"/>
      <c r="F68" s="276"/>
      <c r="G68" s="276"/>
      <c r="H68" s="276"/>
      <c r="I68" s="276"/>
      <c r="J68" s="276"/>
      <c r="K68" s="276"/>
      <c r="L68" s="276"/>
      <c r="M68" s="276"/>
      <c r="N68" s="276"/>
      <c r="O68" s="276"/>
      <c r="P68" s="276"/>
      <c r="Q68" s="276"/>
      <c r="R68" s="276"/>
      <c r="S68" s="276"/>
      <c r="T68" s="276"/>
    </row>
  </sheetData>
  <mergeCells count="23">
    <mergeCell ref="C65:H65"/>
    <mergeCell ref="C67:Q67"/>
    <mergeCell ref="R67:U67"/>
    <mergeCell ref="D49:R49"/>
    <mergeCell ref="T44:T45"/>
    <mergeCell ref="D46:R46"/>
    <mergeCell ref="D47:R47"/>
    <mergeCell ref="D48:R48"/>
    <mergeCell ref="D44:R45"/>
    <mergeCell ref="C36:L36"/>
    <mergeCell ref="M36:T36"/>
    <mergeCell ref="T42:T43"/>
    <mergeCell ref="F21:R23"/>
    <mergeCell ref="F29:R31"/>
    <mergeCell ref="C35:I35"/>
    <mergeCell ref="J35:L35"/>
    <mergeCell ref="M35:P35"/>
    <mergeCell ref="C37:T37"/>
    <mergeCell ref="D38:R38"/>
    <mergeCell ref="D39:R39"/>
    <mergeCell ref="D40:R40"/>
    <mergeCell ref="D41:R41"/>
    <mergeCell ref="D42:R43"/>
  </mergeCells>
  <phoneticPr fontId="4"/>
  <pageMargins left="0.78740157480314965" right="0.78740157480314965" top="0.59055118110236227" bottom="0.59055118110236227" header="0.51181102362204722" footer="0.39370078740157483"/>
  <pageSetup paperSize="9" scale="85" firstPageNumber="10" orientation="portrait" useFirstPageNumber="1" r:id="rId1"/>
  <headerFooter alignWithMargins="0">
    <oddFooter>&amp;C&amp;14 8</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E908-3B28-451D-9428-5B1B9658B6BF}">
  <sheetPr>
    <tabColor rgb="FFFF0000"/>
    <pageSetUpPr fitToPage="1"/>
  </sheetPr>
  <dimension ref="A1:BI105"/>
  <sheetViews>
    <sheetView view="pageBreakPreview" topLeftCell="A4" zoomScale="70" zoomScaleNormal="70" zoomScaleSheetLayoutView="70" workbookViewId="0">
      <selection activeCell="BA8" sqref="BA8:BE8"/>
    </sheetView>
  </sheetViews>
  <sheetFormatPr defaultColWidth="9" defaultRowHeight="13"/>
  <cols>
    <col min="1" max="1" width="2.54296875" style="91" customWidth="1"/>
    <col min="2" max="2" width="5.7265625" style="91" customWidth="1"/>
    <col min="3" max="13" width="2.54296875" style="91" customWidth="1"/>
    <col min="14" max="14" width="4.54296875" style="91" customWidth="1"/>
    <col min="15" max="20" width="3.54296875" style="91" customWidth="1"/>
    <col min="21" max="31" width="3.453125" style="91" customWidth="1"/>
    <col min="32" max="36" width="5" style="91" customWidth="1"/>
    <col min="37" max="37" width="5.81640625" style="91" customWidth="1"/>
    <col min="38" max="51" width="4.453125" style="91" customWidth="1"/>
    <col min="52" max="52" width="22.1796875" style="91" customWidth="1"/>
    <col min="53" max="54" width="2.54296875" style="91" customWidth="1"/>
    <col min="55" max="55" width="4.26953125" style="91" customWidth="1"/>
    <col min="56" max="57" width="2.54296875" style="91" customWidth="1"/>
    <col min="58" max="59" width="24.7265625" style="91" customWidth="1"/>
    <col min="60" max="60" width="7.7265625" style="91" customWidth="1"/>
    <col min="61" max="61" width="7" style="91" customWidth="1"/>
    <col min="62" max="16384" width="9" style="91"/>
  </cols>
  <sheetData>
    <row r="1" spans="1:61" ht="18" customHeight="1">
      <c r="B1" s="91" t="s">
        <v>500</v>
      </c>
    </row>
    <row r="2" spans="1:61" ht="28" customHeight="1" thickBot="1">
      <c r="A2" s="1583" t="s">
        <v>501</v>
      </c>
      <c r="B2" s="1583"/>
      <c r="C2" s="1583"/>
      <c r="D2" s="1583"/>
      <c r="E2" s="1583"/>
      <c r="F2" s="1583"/>
      <c r="G2" s="1583"/>
      <c r="H2" s="1583"/>
      <c r="I2" s="1583"/>
      <c r="J2" s="1583"/>
      <c r="K2" s="1583"/>
      <c r="L2" s="1583"/>
      <c r="M2" s="1583"/>
      <c r="N2" s="1583"/>
      <c r="O2" s="1583"/>
      <c r="P2" s="1583"/>
      <c r="Q2" s="1583"/>
      <c r="R2" s="1583"/>
      <c r="S2" s="1583"/>
      <c r="T2" s="1583"/>
      <c r="U2" s="1583"/>
      <c r="V2" s="1583"/>
      <c r="W2" s="1583"/>
      <c r="X2" s="1583"/>
      <c r="Y2" s="1583"/>
      <c r="Z2" s="1583"/>
      <c r="AA2" s="1583"/>
      <c r="AB2" s="1583"/>
      <c r="AC2" s="1583"/>
      <c r="AD2" s="1583"/>
      <c r="AE2" s="1583"/>
      <c r="AF2" s="1583"/>
      <c r="AG2" s="1583"/>
      <c r="AH2" s="1583"/>
      <c r="AI2" s="1583"/>
      <c r="AJ2" s="1583"/>
      <c r="AK2" s="1583"/>
      <c r="AL2" s="1583"/>
      <c r="AM2" s="1583"/>
      <c r="AN2" s="1583"/>
      <c r="AO2" s="1583"/>
      <c r="AP2" s="1583"/>
      <c r="AQ2" s="1583"/>
      <c r="AR2" s="1583"/>
      <c r="AS2" s="1583"/>
      <c r="AT2" s="1583"/>
      <c r="AU2" s="1583"/>
      <c r="AV2" s="1583"/>
      <c r="AW2" s="1583"/>
      <c r="AX2" s="1583"/>
      <c r="AY2" s="1583"/>
      <c r="AZ2" s="1583"/>
      <c r="BA2" s="1583"/>
      <c r="BB2" s="1583"/>
      <c r="BC2" s="1583"/>
      <c r="BD2" s="1583"/>
      <c r="BE2" s="1583"/>
      <c r="BF2" s="484"/>
      <c r="BG2" s="484"/>
    </row>
    <row r="3" spans="1:61" ht="29.15" customHeight="1" thickBot="1">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718" t="s">
        <v>502</v>
      </c>
      <c r="BG3" s="1719"/>
    </row>
    <row r="4" spans="1:61" ht="29.15" customHeight="1" thickBot="1">
      <c r="A4" s="1584" t="s">
        <v>503</v>
      </c>
      <c r="B4" s="1585"/>
      <c r="C4" s="1585"/>
      <c r="D4" s="1585"/>
      <c r="E4" s="1585"/>
      <c r="F4" s="1585"/>
      <c r="G4" s="1585"/>
      <c r="H4" s="1585"/>
      <c r="I4" s="1585"/>
      <c r="J4" s="1586"/>
      <c r="K4" s="1590" t="s">
        <v>504</v>
      </c>
      <c r="L4" s="1585"/>
      <c r="M4" s="1585"/>
      <c r="N4" s="1586"/>
      <c r="O4" s="1590" t="s">
        <v>505</v>
      </c>
      <c r="P4" s="1585"/>
      <c r="Q4" s="1585"/>
      <c r="R4" s="1585"/>
      <c r="S4" s="1585"/>
      <c r="T4" s="1586"/>
      <c r="U4" s="1592" t="s">
        <v>506</v>
      </c>
      <c r="V4" s="1593"/>
      <c r="W4" s="1593"/>
      <c r="X4" s="1593"/>
      <c r="Y4" s="1593"/>
      <c r="Z4" s="1594"/>
      <c r="AA4" s="1592" t="s">
        <v>507</v>
      </c>
      <c r="AB4" s="1585"/>
      <c r="AC4" s="1585"/>
      <c r="AD4" s="1585"/>
      <c r="AE4" s="1585"/>
      <c r="AF4" s="1598" t="s">
        <v>508</v>
      </c>
      <c r="AG4" s="1599"/>
      <c r="AH4" s="1599"/>
      <c r="AI4" s="1599"/>
      <c r="AJ4" s="1599"/>
      <c r="AK4" s="1599"/>
      <c r="AL4" s="1599"/>
      <c r="AM4" s="1599"/>
      <c r="AN4" s="1599"/>
      <c r="AO4" s="1599"/>
      <c r="AP4" s="1599"/>
      <c r="AQ4" s="1599"/>
      <c r="AR4" s="1599"/>
      <c r="AS4" s="1599"/>
      <c r="AT4" s="1599"/>
      <c r="AU4" s="1599"/>
      <c r="AV4" s="1599"/>
      <c r="AW4" s="1599"/>
      <c r="AX4" s="1599"/>
      <c r="AY4" s="1599"/>
      <c r="AZ4" s="1599"/>
      <c r="BA4" s="114"/>
      <c r="BB4" s="114"/>
      <c r="BC4" s="114"/>
      <c r="BD4" s="114"/>
      <c r="BE4" s="113"/>
      <c r="BF4" s="1602" t="s">
        <v>509</v>
      </c>
      <c r="BG4" s="1715" t="s">
        <v>510</v>
      </c>
      <c r="BH4" s="1563" t="s">
        <v>511</v>
      </c>
    </row>
    <row r="5" spans="1:61" ht="22" customHeight="1" thickTop="1" thickBot="1">
      <c r="A5" s="1587"/>
      <c r="B5" s="1588"/>
      <c r="C5" s="1588"/>
      <c r="D5" s="1588"/>
      <c r="E5" s="1588"/>
      <c r="F5" s="1588"/>
      <c r="G5" s="1588"/>
      <c r="H5" s="1588"/>
      <c r="I5" s="1588"/>
      <c r="J5" s="1589"/>
      <c r="K5" s="1591"/>
      <c r="L5" s="1588"/>
      <c r="M5" s="1588"/>
      <c r="N5" s="1589"/>
      <c r="O5" s="1591"/>
      <c r="P5" s="1588"/>
      <c r="Q5" s="1588"/>
      <c r="R5" s="1588"/>
      <c r="S5" s="1588"/>
      <c r="T5" s="1589"/>
      <c r="U5" s="1595"/>
      <c r="V5" s="1596"/>
      <c r="W5" s="1596"/>
      <c r="X5" s="1596"/>
      <c r="Y5" s="1596"/>
      <c r="Z5" s="1597"/>
      <c r="AA5" s="1591"/>
      <c r="AB5" s="1588"/>
      <c r="AC5" s="1588"/>
      <c r="AD5" s="1588"/>
      <c r="AE5" s="1588"/>
      <c r="AF5" s="1600"/>
      <c r="AG5" s="1601"/>
      <c r="AH5" s="1601"/>
      <c r="AI5" s="1601"/>
      <c r="AJ5" s="1601"/>
      <c r="AK5" s="1601"/>
      <c r="AL5" s="1601"/>
      <c r="AM5" s="1601"/>
      <c r="AN5" s="1601"/>
      <c r="AO5" s="1601"/>
      <c r="AP5" s="1601"/>
      <c r="AQ5" s="1601"/>
      <c r="AR5" s="1601"/>
      <c r="AS5" s="1601"/>
      <c r="AT5" s="1601"/>
      <c r="AU5" s="1601"/>
      <c r="AV5" s="1601"/>
      <c r="AW5" s="1601"/>
      <c r="AX5" s="1601"/>
      <c r="AY5" s="1601"/>
      <c r="AZ5" s="1601"/>
      <c r="BA5" s="1566" t="s">
        <v>512</v>
      </c>
      <c r="BB5" s="1567"/>
      <c r="BC5" s="1567"/>
      <c r="BD5" s="1567"/>
      <c r="BE5" s="1568"/>
      <c r="BF5" s="1603"/>
      <c r="BG5" s="1716"/>
      <c r="BH5" s="1564"/>
    </row>
    <row r="6" spans="1:61" ht="47.25" customHeight="1" thickBot="1">
      <c r="A6" s="1569" t="s">
        <v>513</v>
      </c>
      <c r="B6" s="1570"/>
      <c r="C6" s="1570"/>
      <c r="D6" s="1570"/>
      <c r="E6" s="1570"/>
      <c r="F6" s="1570"/>
      <c r="G6" s="1570"/>
      <c r="H6" s="1570"/>
      <c r="I6" s="1570"/>
      <c r="J6" s="1571"/>
      <c r="K6" s="1572"/>
      <c r="L6" s="1573"/>
      <c r="M6" s="1573"/>
      <c r="N6" s="1574"/>
      <c r="O6" s="1572"/>
      <c r="P6" s="1573"/>
      <c r="Q6" s="1573"/>
      <c r="R6" s="1573"/>
      <c r="S6" s="1573"/>
      <c r="T6" s="1574"/>
      <c r="U6" s="1575"/>
      <c r="V6" s="1576"/>
      <c r="W6" s="1576"/>
      <c r="X6" s="1576"/>
      <c r="Y6" s="1576"/>
      <c r="Z6" s="1577"/>
      <c r="AA6" s="1572"/>
      <c r="AB6" s="1573"/>
      <c r="AC6" s="1573"/>
      <c r="AD6" s="1573"/>
      <c r="AE6" s="1573"/>
      <c r="AF6" s="1578" t="s">
        <v>514</v>
      </c>
      <c r="AG6" s="1579"/>
      <c r="AH6" s="1579"/>
      <c r="AI6" s="1579"/>
      <c r="AJ6" s="1579"/>
      <c r="AK6" s="1580"/>
      <c r="AL6" s="1605" t="s">
        <v>515</v>
      </c>
      <c r="AM6" s="1606"/>
      <c r="AN6" s="1606"/>
      <c r="AO6" s="1606"/>
      <c r="AP6" s="1606"/>
      <c r="AQ6" s="1606"/>
      <c r="AR6" s="1606"/>
      <c r="AS6" s="1606"/>
      <c r="AT6" s="1606"/>
      <c r="AU6" s="1606"/>
      <c r="AV6" s="1606"/>
      <c r="AW6" s="1606"/>
      <c r="AX6" s="1606"/>
      <c r="AY6" s="1606"/>
      <c r="AZ6" s="1607"/>
      <c r="BA6" s="1608"/>
      <c r="BB6" s="1609"/>
      <c r="BC6" s="1609"/>
      <c r="BD6" s="1609"/>
      <c r="BE6" s="1610"/>
      <c r="BF6" s="1604"/>
      <c r="BG6" s="1717"/>
      <c r="BH6" s="1565"/>
      <c r="BI6" s="91" t="s">
        <v>516</v>
      </c>
    </row>
    <row r="7" spans="1:61" ht="22" customHeight="1" thickTop="1">
      <c r="A7" s="1652" t="s">
        <v>517</v>
      </c>
      <c r="B7" s="1642" t="s">
        <v>13</v>
      </c>
      <c r="C7" s="1637"/>
      <c r="D7" s="1637"/>
      <c r="E7" s="1637"/>
      <c r="F7" s="1637"/>
      <c r="G7" s="1637"/>
      <c r="H7" s="1637"/>
      <c r="I7" s="1637"/>
      <c r="J7" s="1638"/>
      <c r="K7" s="1642"/>
      <c r="L7" s="1637"/>
      <c r="M7" s="1637"/>
      <c r="N7" s="1638"/>
      <c r="O7" s="1636" t="s">
        <v>518</v>
      </c>
      <c r="P7" s="1637"/>
      <c r="Q7" s="1637"/>
      <c r="R7" s="1637"/>
      <c r="S7" s="1637"/>
      <c r="T7" s="1638"/>
      <c r="U7" s="1656"/>
      <c r="V7" s="1657"/>
      <c r="W7" s="1657"/>
      <c r="X7" s="1657"/>
      <c r="Y7" s="1657"/>
      <c r="Z7" s="1658"/>
      <c r="AA7" s="1656"/>
      <c r="AB7" s="1657"/>
      <c r="AC7" s="1657"/>
      <c r="AD7" s="1657"/>
      <c r="AE7" s="1658"/>
      <c r="AF7" s="1581" t="s">
        <v>519</v>
      </c>
      <c r="AG7" s="1581"/>
      <c r="AH7" s="1581"/>
      <c r="AI7" s="1581"/>
      <c r="AJ7" s="1581"/>
      <c r="AK7" s="1581"/>
      <c r="AL7" s="1611" t="s">
        <v>520</v>
      </c>
      <c r="AM7" s="1612"/>
      <c r="AN7" s="1612"/>
      <c r="AO7" s="1612"/>
      <c r="AP7" s="1612"/>
      <c r="AQ7" s="1612"/>
      <c r="AR7" s="1612"/>
      <c r="AS7" s="1612"/>
      <c r="AT7" s="1612"/>
      <c r="AU7" s="1612"/>
      <c r="AV7" s="1612"/>
      <c r="AW7" s="1612"/>
      <c r="AX7" s="1612"/>
      <c r="AY7" s="1612"/>
      <c r="AZ7" s="1613"/>
      <c r="BA7" s="1581"/>
      <c r="BB7" s="1581"/>
      <c r="BC7" s="1581"/>
      <c r="BD7" s="1581"/>
      <c r="BE7" s="1582"/>
      <c r="BF7" s="485"/>
      <c r="BG7" s="515"/>
      <c r="BH7" s="486"/>
    </row>
    <row r="8" spans="1:61" ht="128.15" customHeight="1">
      <c r="A8" s="1653"/>
      <c r="B8" s="1578"/>
      <c r="C8" s="1579"/>
      <c r="D8" s="1579"/>
      <c r="E8" s="1579"/>
      <c r="F8" s="1579"/>
      <c r="G8" s="1579"/>
      <c r="H8" s="1579"/>
      <c r="I8" s="1579"/>
      <c r="J8" s="1580"/>
      <c r="K8" s="1578"/>
      <c r="L8" s="1579"/>
      <c r="M8" s="1579"/>
      <c r="N8" s="1580"/>
      <c r="O8" s="1655"/>
      <c r="P8" s="1579"/>
      <c r="Q8" s="1579"/>
      <c r="R8" s="1579"/>
      <c r="S8" s="1579"/>
      <c r="T8" s="1580"/>
      <c r="U8" s="1659"/>
      <c r="V8" s="1660"/>
      <c r="W8" s="1660"/>
      <c r="X8" s="1660"/>
      <c r="Y8" s="1660"/>
      <c r="Z8" s="1661"/>
      <c r="AA8" s="1659"/>
      <c r="AB8" s="1660"/>
      <c r="AC8" s="1660"/>
      <c r="AD8" s="1660"/>
      <c r="AE8" s="1661"/>
      <c r="AF8" s="1614" t="s">
        <v>521</v>
      </c>
      <c r="AG8" s="1615"/>
      <c r="AH8" s="1615"/>
      <c r="AI8" s="1615"/>
      <c r="AJ8" s="1615"/>
      <c r="AK8" s="1616"/>
      <c r="AL8" s="1614" t="s">
        <v>522</v>
      </c>
      <c r="AM8" s="1615"/>
      <c r="AN8" s="1615"/>
      <c r="AO8" s="1615"/>
      <c r="AP8" s="1615"/>
      <c r="AQ8" s="1615"/>
      <c r="AR8" s="1615"/>
      <c r="AS8" s="1615"/>
      <c r="AT8" s="1615"/>
      <c r="AU8" s="1615"/>
      <c r="AV8" s="1615"/>
      <c r="AW8" s="1615"/>
      <c r="AX8" s="1615"/>
      <c r="AY8" s="1615"/>
      <c r="AZ8" s="1616"/>
      <c r="BA8" s="1617"/>
      <c r="BB8" s="1618"/>
      <c r="BC8" s="1618"/>
      <c r="BD8" s="1618"/>
      <c r="BE8" s="1619"/>
      <c r="BF8" s="487" t="s">
        <v>523</v>
      </c>
      <c r="BG8" s="516"/>
      <c r="BH8" s="488" t="s">
        <v>524</v>
      </c>
      <c r="BI8" s="91" t="s">
        <v>516</v>
      </c>
    </row>
    <row r="9" spans="1:61" ht="22" customHeight="1">
      <c r="A9" s="1653"/>
      <c r="B9" s="1578"/>
      <c r="C9" s="1579"/>
      <c r="D9" s="1579"/>
      <c r="E9" s="1579"/>
      <c r="F9" s="1579"/>
      <c r="G9" s="1579"/>
      <c r="H9" s="1579"/>
      <c r="I9" s="1579"/>
      <c r="J9" s="1580"/>
      <c r="K9" s="1578"/>
      <c r="L9" s="1579"/>
      <c r="M9" s="1579"/>
      <c r="N9" s="1580"/>
      <c r="O9" s="1578"/>
      <c r="P9" s="1579"/>
      <c r="Q9" s="1579"/>
      <c r="R9" s="1579"/>
      <c r="S9" s="1579"/>
      <c r="T9" s="1580"/>
      <c r="U9" s="1659"/>
      <c r="V9" s="1660"/>
      <c r="W9" s="1660"/>
      <c r="X9" s="1660"/>
      <c r="Y9" s="1660"/>
      <c r="Z9" s="1661"/>
      <c r="AA9" s="1659"/>
      <c r="AB9" s="1660"/>
      <c r="AC9" s="1660"/>
      <c r="AD9" s="1660"/>
      <c r="AE9" s="1661"/>
      <c r="AF9" s="1544" t="s">
        <v>525</v>
      </c>
      <c r="AG9" s="1544"/>
      <c r="AH9" s="1544"/>
      <c r="AI9" s="1544"/>
      <c r="AJ9" s="1544"/>
      <c r="AK9" s="1545"/>
      <c r="AL9" s="1546" t="s">
        <v>526</v>
      </c>
      <c r="AM9" s="1547"/>
      <c r="AN9" s="1547"/>
      <c r="AO9" s="1547"/>
      <c r="AP9" s="1547"/>
      <c r="AQ9" s="1547"/>
      <c r="AR9" s="1547"/>
      <c r="AS9" s="1547"/>
      <c r="AT9" s="1547"/>
      <c r="AU9" s="1547"/>
      <c r="AV9" s="1547"/>
      <c r="AW9" s="1547"/>
      <c r="AX9" s="1547"/>
      <c r="AY9" s="1547"/>
      <c r="AZ9" s="1548"/>
      <c r="BA9" s="1549"/>
      <c r="BB9" s="1549"/>
      <c r="BC9" s="1549"/>
      <c r="BD9" s="1549"/>
      <c r="BE9" s="1550"/>
      <c r="BF9" s="489"/>
      <c r="BG9" s="516"/>
      <c r="BH9" s="490"/>
    </row>
    <row r="10" spans="1:61" ht="22" customHeight="1">
      <c r="A10" s="1653"/>
      <c r="B10" s="1578"/>
      <c r="C10" s="1579"/>
      <c r="D10" s="1579"/>
      <c r="E10" s="1579"/>
      <c r="F10" s="1579"/>
      <c r="G10" s="1579"/>
      <c r="H10" s="1579"/>
      <c r="I10" s="1579"/>
      <c r="J10" s="1580"/>
      <c r="K10" s="1578"/>
      <c r="L10" s="1579"/>
      <c r="M10" s="1579"/>
      <c r="N10" s="1580"/>
      <c r="O10" s="1578"/>
      <c r="P10" s="1579"/>
      <c r="Q10" s="1579"/>
      <c r="R10" s="1579"/>
      <c r="S10" s="1579"/>
      <c r="T10" s="1580"/>
      <c r="U10" s="1659"/>
      <c r="V10" s="1660"/>
      <c r="W10" s="1660"/>
      <c r="X10" s="1660"/>
      <c r="Y10" s="1660"/>
      <c r="Z10" s="1661"/>
      <c r="AA10" s="1659"/>
      <c r="AB10" s="1660"/>
      <c r="AC10" s="1660"/>
      <c r="AD10" s="1660"/>
      <c r="AE10" s="1661"/>
      <c r="AF10" s="1545" t="s">
        <v>527</v>
      </c>
      <c r="AG10" s="1549"/>
      <c r="AH10" s="1549"/>
      <c r="AI10" s="1549"/>
      <c r="AJ10" s="1549"/>
      <c r="AK10" s="1549"/>
      <c r="AL10" s="1546" t="s">
        <v>526</v>
      </c>
      <c r="AM10" s="1547"/>
      <c r="AN10" s="1547"/>
      <c r="AO10" s="1547"/>
      <c r="AP10" s="1547"/>
      <c r="AQ10" s="1547"/>
      <c r="AR10" s="1547"/>
      <c r="AS10" s="1547"/>
      <c r="AT10" s="1547"/>
      <c r="AU10" s="1547"/>
      <c r="AV10" s="1547"/>
      <c r="AW10" s="1547"/>
      <c r="AX10" s="1547"/>
      <c r="AY10" s="1547"/>
      <c r="AZ10" s="1548"/>
      <c r="BA10" s="1549"/>
      <c r="BB10" s="1549"/>
      <c r="BC10" s="1549"/>
      <c r="BD10" s="1549"/>
      <c r="BE10" s="1550"/>
      <c r="BF10" s="491" t="s">
        <v>528</v>
      </c>
      <c r="BG10" s="516"/>
      <c r="BH10" s="488" t="s">
        <v>524</v>
      </c>
    </row>
    <row r="11" spans="1:61" ht="22" customHeight="1">
      <c r="A11" s="1653"/>
      <c r="B11" s="1578"/>
      <c r="C11" s="1579"/>
      <c r="D11" s="1579"/>
      <c r="E11" s="1579"/>
      <c r="F11" s="1579"/>
      <c r="G11" s="1579"/>
      <c r="H11" s="1579"/>
      <c r="I11" s="1579"/>
      <c r="J11" s="1580"/>
      <c r="K11" s="1578"/>
      <c r="L11" s="1579"/>
      <c r="M11" s="1579"/>
      <c r="N11" s="1580"/>
      <c r="O11" s="1578"/>
      <c r="P11" s="1579"/>
      <c r="Q11" s="1579"/>
      <c r="R11" s="1579"/>
      <c r="S11" s="1579"/>
      <c r="T11" s="1580"/>
      <c r="U11" s="1659"/>
      <c r="V11" s="1660"/>
      <c r="W11" s="1660"/>
      <c r="X11" s="1660"/>
      <c r="Y11" s="1660"/>
      <c r="Z11" s="1661"/>
      <c r="AA11" s="1659"/>
      <c r="AB11" s="1660"/>
      <c r="AC11" s="1660"/>
      <c r="AD11" s="1660"/>
      <c r="AE11" s="1661"/>
      <c r="AF11" s="1545" t="s">
        <v>529</v>
      </c>
      <c r="AG11" s="1549"/>
      <c r="AH11" s="1549"/>
      <c r="AI11" s="1549"/>
      <c r="AJ11" s="1549"/>
      <c r="AK11" s="1549"/>
      <c r="AL11" s="1560" t="s">
        <v>526</v>
      </c>
      <c r="AM11" s="1561"/>
      <c r="AN11" s="1561"/>
      <c r="AO11" s="1561"/>
      <c r="AP11" s="1561"/>
      <c r="AQ11" s="1561"/>
      <c r="AR11" s="1561"/>
      <c r="AS11" s="1561"/>
      <c r="AT11" s="1561"/>
      <c r="AU11" s="1561"/>
      <c r="AV11" s="1561"/>
      <c r="AW11" s="1561"/>
      <c r="AX11" s="1561"/>
      <c r="AY11" s="1561"/>
      <c r="AZ11" s="1562"/>
      <c r="BA11" s="1549"/>
      <c r="BB11" s="1549"/>
      <c r="BC11" s="1549"/>
      <c r="BD11" s="1549"/>
      <c r="BE11" s="1550"/>
      <c r="BF11" s="491" t="s">
        <v>528</v>
      </c>
      <c r="BG11" s="516"/>
      <c r="BH11" s="488" t="s">
        <v>524</v>
      </c>
      <c r="BI11" s="91" t="s">
        <v>516</v>
      </c>
    </row>
    <row r="12" spans="1:61" ht="22" customHeight="1">
      <c r="A12" s="1653"/>
      <c r="B12" s="1578"/>
      <c r="C12" s="1579"/>
      <c r="D12" s="1579"/>
      <c r="E12" s="1579"/>
      <c r="F12" s="1579"/>
      <c r="G12" s="1579"/>
      <c r="H12" s="1579"/>
      <c r="I12" s="1579"/>
      <c r="J12" s="1580"/>
      <c r="K12" s="1578"/>
      <c r="L12" s="1579"/>
      <c r="M12" s="1579"/>
      <c r="N12" s="1580"/>
      <c r="O12" s="1578"/>
      <c r="P12" s="1579"/>
      <c r="Q12" s="1579"/>
      <c r="R12" s="1579"/>
      <c r="S12" s="1579"/>
      <c r="T12" s="1580"/>
      <c r="U12" s="1659"/>
      <c r="V12" s="1660"/>
      <c r="W12" s="1660"/>
      <c r="X12" s="1660"/>
      <c r="Y12" s="1660"/>
      <c r="Z12" s="1661"/>
      <c r="AA12" s="1659"/>
      <c r="AB12" s="1660"/>
      <c r="AC12" s="1660"/>
      <c r="AD12" s="1660"/>
      <c r="AE12" s="1661"/>
      <c r="AF12" s="1545" t="s">
        <v>530</v>
      </c>
      <c r="AG12" s="1549"/>
      <c r="AH12" s="1549"/>
      <c r="AI12" s="1549"/>
      <c r="AJ12" s="1549"/>
      <c r="AK12" s="1549"/>
      <c r="AL12" s="1546" t="s">
        <v>526</v>
      </c>
      <c r="AM12" s="1547"/>
      <c r="AN12" s="1547"/>
      <c r="AO12" s="1547"/>
      <c r="AP12" s="1547"/>
      <c r="AQ12" s="1547"/>
      <c r="AR12" s="1547"/>
      <c r="AS12" s="1547"/>
      <c r="AT12" s="1547"/>
      <c r="AU12" s="1547"/>
      <c r="AV12" s="1547"/>
      <c r="AW12" s="1547"/>
      <c r="AX12" s="1547"/>
      <c r="AY12" s="1547"/>
      <c r="AZ12" s="1548"/>
      <c r="BA12" s="1549"/>
      <c r="BB12" s="1549"/>
      <c r="BC12" s="1549"/>
      <c r="BD12" s="1549"/>
      <c r="BE12" s="1550"/>
      <c r="BF12" s="489"/>
      <c r="BG12" s="516"/>
      <c r="BH12" s="490"/>
    </row>
    <row r="13" spans="1:61" s="494" customFormat="1" ht="22" customHeight="1">
      <c r="A13" s="1653"/>
      <c r="B13" s="1578"/>
      <c r="C13" s="1579"/>
      <c r="D13" s="1579"/>
      <c r="E13" s="1579"/>
      <c r="F13" s="1579"/>
      <c r="G13" s="1579"/>
      <c r="H13" s="1579"/>
      <c r="I13" s="1579"/>
      <c r="J13" s="1580"/>
      <c r="K13" s="1578"/>
      <c r="L13" s="1579"/>
      <c r="M13" s="1579"/>
      <c r="N13" s="1580"/>
      <c r="O13" s="1578"/>
      <c r="P13" s="1579"/>
      <c r="Q13" s="1579"/>
      <c r="R13" s="1579"/>
      <c r="S13" s="1579"/>
      <c r="T13" s="1580"/>
      <c r="U13" s="1659"/>
      <c r="V13" s="1660"/>
      <c r="W13" s="1660"/>
      <c r="X13" s="1660"/>
      <c r="Y13" s="1660"/>
      <c r="Z13" s="1661"/>
      <c r="AA13" s="1659"/>
      <c r="AB13" s="1660"/>
      <c r="AC13" s="1660"/>
      <c r="AD13" s="1660"/>
      <c r="AE13" s="1661"/>
      <c r="AF13" s="1551" t="s">
        <v>531</v>
      </c>
      <c r="AG13" s="1552"/>
      <c r="AH13" s="1552"/>
      <c r="AI13" s="1552"/>
      <c r="AJ13" s="1552"/>
      <c r="AK13" s="1553"/>
      <c r="AL13" s="1554" t="s">
        <v>532</v>
      </c>
      <c r="AM13" s="1555"/>
      <c r="AN13" s="1555"/>
      <c r="AO13" s="1555"/>
      <c r="AP13" s="1555"/>
      <c r="AQ13" s="1555"/>
      <c r="AR13" s="1555"/>
      <c r="AS13" s="1555"/>
      <c r="AT13" s="1555"/>
      <c r="AU13" s="1555"/>
      <c r="AV13" s="1555"/>
      <c r="AW13" s="1555"/>
      <c r="AX13" s="1555"/>
      <c r="AY13" s="1555"/>
      <c r="AZ13" s="1556"/>
      <c r="BA13" s="1620"/>
      <c r="BB13" s="1621"/>
      <c r="BC13" s="1621"/>
      <c r="BD13" s="1621"/>
      <c r="BE13" s="1622"/>
      <c r="BF13" s="492"/>
      <c r="BG13" s="517"/>
      <c r="BH13" s="488" t="s">
        <v>524</v>
      </c>
      <c r="BI13" s="493" t="s">
        <v>533</v>
      </c>
    </row>
    <row r="14" spans="1:61" s="494" customFormat="1" ht="22" customHeight="1">
      <c r="A14" s="1653"/>
      <c r="B14" s="1578"/>
      <c r="C14" s="1579"/>
      <c r="D14" s="1579"/>
      <c r="E14" s="1579"/>
      <c r="F14" s="1579"/>
      <c r="G14" s="1579"/>
      <c r="H14" s="1579"/>
      <c r="I14" s="1579"/>
      <c r="J14" s="1580"/>
      <c r="K14" s="1578"/>
      <c r="L14" s="1579"/>
      <c r="M14" s="1579"/>
      <c r="N14" s="1580"/>
      <c r="O14" s="1578"/>
      <c r="P14" s="1579"/>
      <c r="Q14" s="1579"/>
      <c r="R14" s="1579"/>
      <c r="S14" s="1579"/>
      <c r="T14" s="1580"/>
      <c r="U14" s="1659"/>
      <c r="V14" s="1660"/>
      <c r="W14" s="1660"/>
      <c r="X14" s="1660"/>
      <c r="Y14" s="1660"/>
      <c r="Z14" s="1661"/>
      <c r="AA14" s="1659"/>
      <c r="AB14" s="1660"/>
      <c r="AC14" s="1660"/>
      <c r="AD14" s="1660"/>
      <c r="AE14" s="1661"/>
      <c r="AF14" s="1551" t="s">
        <v>534</v>
      </c>
      <c r="AG14" s="1552"/>
      <c r="AH14" s="1552"/>
      <c r="AI14" s="1552"/>
      <c r="AJ14" s="1552"/>
      <c r="AK14" s="1553"/>
      <c r="AL14" s="1554" t="s">
        <v>526</v>
      </c>
      <c r="AM14" s="1555"/>
      <c r="AN14" s="1555"/>
      <c r="AO14" s="1555"/>
      <c r="AP14" s="1555"/>
      <c r="AQ14" s="1555"/>
      <c r="AR14" s="1555"/>
      <c r="AS14" s="1555"/>
      <c r="AT14" s="1555"/>
      <c r="AU14" s="1555"/>
      <c r="AV14" s="1555"/>
      <c r="AW14" s="1555"/>
      <c r="AX14" s="1555"/>
      <c r="AY14" s="1555"/>
      <c r="AZ14" s="1556"/>
      <c r="BA14" s="1620"/>
      <c r="BB14" s="1621"/>
      <c r="BC14" s="1621"/>
      <c r="BD14" s="1621"/>
      <c r="BE14" s="1622"/>
      <c r="BF14" s="492"/>
      <c r="BG14" s="517"/>
      <c r="BH14" s="488" t="s">
        <v>524</v>
      </c>
      <c r="BI14" s="493" t="s">
        <v>533</v>
      </c>
    </row>
    <row r="15" spans="1:61" s="494" customFormat="1" ht="22" customHeight="1">
      <c r="A15" s="1653"/>
      <c r="B15" s="1578"/>
      <c r="C15" s="1579"/>
      <c r="D15" s="1579"/>
      <c r="E15" s="1579"/>
      <c r="F15" s="1579"/>
      <c r="G15" s="1579"/>
      <c r="H15" s="1579"/>
      <c r="I15" s="1579"/>
      <c r="J15" s="1580"/>
      <c r="K15" s="1578"/>
      <c r="L15" s="1579"/>
      <c r="M15" s="1579"/>
      <c r="N15" s="1580"/>
      <c r="O15" s="1578"/>
      <c r="P15" s="1579"/>
      <c r="Q15" s="1579"/>
      <c r="R15" s="1579"/>
      <c r="S15" s="1579"/>
      <c r="T15" s="1580"/>
      <c r="U15" s="1659"/>
      <c r="V15" s="1660"/>
      <c r="W15" s="1660"/>
      <c r="X15" s="1660"/>
      <c r="Y15" s="1660"/>
      <c r="Z15" s="1661"/>
      <c r="AA15" s="1659"/>
      <c r="AB15" s="1660"/>
      <c r="AC15" s="1660"/>
      <c r="AD15" s="1660"/>
      <c r="AE15" s="1661"/>
      <c r="AF15" s="1552" t="s">
        <v>535</v>
      </c>
      <c r="AG15" s="1552"/>
      <c r="AH15" s="1552"/>
      <c r="AI15" s="1552"/>
      <c r="AJ15" s="1552"/>
      <c r="AK15" s="1553"/>
      <c r="AL15" s="1623" t="s">
        <v>526</v>
      </c>
      <c r="AM15" s="1624"/>
      <c r="AN15" s="1624"/>
      <c r="AO15" s="1624"/>
      <c r="AP15" s="1624"/>
      <c r="AQ15" s="1624"/>
      <c r="AR15" s="1624"/>
      <c r="AS15" s="1624"/>
      <c r="AT15" s="1624"/>
      <c r="AU15" s="1624"/>
      <c r="AV15" s="1624"/>
      <c r="AW15" s="1624"/>
      <c r="AX15" s="1624"/>
      <c r="AY15" s="1624"/>
      <c r="AZ15" s="1625"/>
      <c r="BA15" s="1549"/>
      <c r="BB15" s="1549"/>
      <c r="BC15" s="1549"/>
      <c r="BD15" s="1549"/>
      <c r="BE15" s="1550"/>
      <c r="BF15" s="492"/>
      <c r="BG15" s="517"/>
      <c r="BH15" s="488" t="s">
        <v>524</v>
      </c>
      <c r="BI15" s="493" t="s">
        <v>533</v>
      </c>
    </row>
    <row r="16" spans="1:61" s="494" customFormat="1" ht="22" customHeight="1">
      <c r="A16" s="1653"/>
      <c r="B16" s="1578"/>
      <c r="C16" s="1579"/>
      <c r="D16" s="1579"/>
      <c r="E16" s="1579"/>
      <c r="F16" s="1579"/>
      <c r="G16" s="1579"/>
      <c r="H16" s="1579"/>
      <c r="I16" s="1579"/>
      <c r="J16" s="1580"/>
      <c r="K16" s="1578"/>
      <c r="L16" s="1579"/>
      <c r="M16" s="1579"/>
      <c r="N16" s="1580"/>
      <c r="O16" s="1578"/>
      <c r="P16" s="1579"/>
      <c r="Q16" s="1579"/>
      <c r="R16" s="1579"/>
      <c r="S16" s="1579"/>
      <c r="T16" s="1580"/>
      <c r="U16" s="1659"/>
      <c r="V16" s="1660"/>
      <c r="W16" s="1660"/>
      <c r="X16" s="1660"/>
      <c r="Y16" s="1660"/>
      <c r="Z16" s="1661"/>
      <c r="AA16" s="1659"/>
      <c r="AB16" s="1660"/>
      <c r="AC16" s="1660"/>
      <c r="AD16" s="1660"/>
      <c r="AE16" s="1661"/>
      <c r="AF16" s="1552" t="s">
        <v>536</v>
      </c>
      <c r="AG16" s="1552"/>
      <c r="AH16" s="1552"/>
      <c r="AI16" s="1552"/>
      <c r="AJ16" s="1552"/>
      <c r="AK16" s="1553"/>
      <c r="AL16" s="1623" t="s">
        <v>526</v>
      </c>
      <c r="AM16" s="1624"/>
      <c r="AN16" s="1624"/>
      <c r="AO16" s="1624"/>
      <c r="AP16" s="1624"/>
      <c r="AQ16" s="1624"/>
      <c r="AR16" s="1624"/>
      <c r="AS16" s="1624"/>
      <c r="AT16" s="1624"/>
      <c r="AU16" s="1624"/>
      <c r="AV16" s="1624"/>
      <c r="AW16" s="1624"/>
      <c r="AX16" s="1624"/>
      <c r="AY16" s="1624"/>
      <c r="AZ16" s="1625"/>
      <c r="BA16" s="1549"/>
      <c r="BB16" s="1549"/>
      <c r="BC16" s="1549"/>
      <c r="BD16" s="1549"/>
      <c r="BE16" s="1550"/>
      <c r="BF16" s="492"/>
      <c r="BG16" s="517"/>
      <c r="BH16" s="488" t="s">
        <v>524</v>
      </c>
      <c r="BI16" s="493" t="s">
        <v>533</v>
      </c>
    </row>
    <row r="17" spans="1:61" ht="31.5" customHeight="1">
      <c r="A17" s="1653"/>
      <c r="B17" s="1578"/>
      <c r="C17" s="1579"/>
      <c r="D17" s="1579"/>
      <c r="E17" s="1579"/>
      <c r="F17" s="1579"/>
      <c r="G17" s="1579"/>
      <c r="H17" s="1579"/>
      <c r="I17" s="1579"/>
      <c r="J17" s="1580"/>
      <c r="K17" s="1578"/>
      <c r="L17" s="1579"/>
      <c r="M17" s="1579"/>
      <c r="N17" s="1580"/>
      <c r="O17" s="1578"/>
      <c r="P17" s="1579"/>
      <c r="Q17" s="1579"/>
      <c r="R17" s="1579"/>
      <c r="S17" s="1579"/>
      <c r="T17" s="1580"/>
      <c r="U17" s="1659"/>
      <c r="V17" s="1660"/>
      <c r="W17" s="1660"/>
      <c r="X17" s="1660"/>
      <c r="Y17" s="1660"/>
      <c r="Z17" s="1661"/>
      <c r="AA17" s="1659"/>
      <c r="AB17" s="1660"/>
      <c r="AC17" s="1660"/>
      <c r="AD17" s="1660"/>
      <c r="AE17" s="1661"/>
      <c r="AF17" s="1545" t="s">
        <v>537</v>
      </c>
      <c r="AG17" s="1549"/>
      <c r="AH17" s="1549"/>
      <c r="AI17" s="1549"/>
      <c r="AJ17" s="1549"/>
      <c r="AK17" s="1549"/>
      <c r="AL17" s="1560" t="s">
        <v>538</v>
      </c>
      <c r="AM17" s="1561"/>
      <c r="AN17" s="1561"/>
      <c r="AO17" s="1561"/>
      <c r="AP17" s="1561"/>
      <c r="AQ17" s="1561"/>
      <c r="AR17" s="1561"/>
      <c r="AS17" s="1561"/>
      <c r="AT17" s="1561"/>
      <c r="AU17" s="1561"/>
      <c r="AV17" s="1561"/>
      <c r="AW17" s="1561"/>
      <c r="AX17" s="1561"/>
      <c r="AY17" s="1561"/>
      <c r="AZ17" s="1562"/>
      <c r="BA17" s="1549"/>
      <c r="BB17" s="1549"/>
      <c r="BC17" s="1549"/>
      <c r="BD17" s="1549"/>
      <c r="BE17" s="1550"/>
      <c r="BF17" s="491" t="s">
        <v>539</v>
      </c>
      <c r="BG17" s="518" t="s">
        <v>540</v>
      </c>
      <c r="BH17" s="488" t="s">
        <v>524</v>
      </c>
    </row>
    <row r="18" spans="1:61" ht="22" customHeight="1">
      <c r="A18" s="1653"/>
      <c r="B18" s="1578"/>
      <c r="C18" s="1579"/>
      <c r="D18" s="1579"/>
      <c r="E18" s="1579"/>
      <c r="F18" s="1579"/>
      <c r="G18" s="1579"/>
      <c r="H18" s="1579"/>
      <c r="I18" s="1579"/>
      <c r="J18" s="1580"/>
      <c r="K18" s="1578"/>
      <c r="L18" s="1579"/>
      <c r="M18" s="1579"/>
      <c r="N18" s="1580"/>
      <c r="O18" s="1578"/>
      <c r="P18" s="1579"/>
      <c r="Q18" s="1579"/>
      <c r="R18" s="1579"/>
      <c r="S18" s="1579"/>
      <c r="T18" s="1580"/>
      <c r="U18" s="1659"/>
      <c r="V18" s="1660"/>
      <c r="W18" s="1660"/>
      <c r="X18" s="1660"/>
      <c r="Y18" s="1660"/>
      <c r="Z18" s="1661"/>
      <c r="AA18" s="1659"/>
      <c r="AB18" s="1660"/>
      <c r="AC18" s="1660"/>
      <c r="AD18" s="1660"/>
      <c r="AE18" s="1661"/>
      <c r="AF18" s="1545" t="s">
        <v>541</v>
      </c>
      <c r="AG18" s="1549"/>
      <c r="AH18" s="1549"/>
      <c r="AI18" s="1549"/>
      <c r="AJ18" s="1549"/>
      <c r="AK18" s="1549"/>
      <c r="AL18" s="1546" t="s">
        <v>526</v>
      </c>
      <c r="AM18" s="1547"/>
      <c r="AN18" s="1547"/>
      <c r="AO18" s="1547"/>
      <c r="AP18" s="1547"/>
      <c r="AQ18" s="1547"/>
      <c r="AR18" s="1547"/>
      <c r="AS18" s="1547"/>
      <c r="AT18" s="1547"/>
      <c r="AU18" s="1547"/>
      <c r="AV18" s="1547"/>
      <c r="AW18" s="1547"/>
      <c r="AX18" s="1547"/>
      <c r="AY18" s="1547"/>
      <c r="AZ18" s="1548"/>
      <c r="BA18" s="1549"/>
      <c r="BB18" s="1549"/>
      <c r="BC18" s="1549"/>
      <c r="BD18" s="1549"/>
      <c r="BE18" s="1550"/>
      <c r="BF18" s="491" t="s">
        <v>542</v>
      </c>
      <c r="BG18" s="518" t="s">
        <v>543</v>
      </c>
      <c r="BH18" s="488" t="s">
        <v>524</v>
      </c>
    </row>
    <row r="19" spans="1:61" ht="41.25" customHeight="1">
      <c r="A19" s="1653"/>
      <c r="B19" s="1578"/>
      <c r="C19" s="1579"/>
      <c r="D19" s="1579"/>
      <c r="E19" s="1579"/>
      <c r="F19" s="1579"/>
      <c r="G19" s="1579"/>
      <c r="H19" s="1579"/>
      <c r="I19" s="1579"/>
      <c r="J19" s="1580"/>
      <c r="K19" s="1578"/>
      <c r="L19" s="1579"/>
      <c r="M19" s="1579"/>
      <c r="N19" s="1580"/>
      <c r="O19" s="1578"/>
      <c r="P19" s="1579"/>
      <c r="Q19" s="1579"/>
      <c r="R19" s="1579"/>
      <c r="S19" s="1579"/>
      <c r="T19" s="1580"/>
      <c r="U19" s="1659"/>
      <c r="V19" s="1660"/>
      <c r="W19" s="1660"/>
      <c r="X19" s="1660"/>
      <c r="Y19" s="1660"/>
      <c r="Z19" s="1661"/>
      <c r="AA19" s="1659"/>
      <c r="AB19" s="1660"/>
      <c r="AC19" s="1660"/>
      <c r="AD19" s="1660"/>
      <c r="AE19" s="1661"/>
      <c r="AF19" s="1545" t="s">
        <v>544</v>
      </c>
      <c r="AG19" s="1549"/>
      <c r="AH19" s="1549"/>
      <c r="AI19" s="1549"/>
      <c r="AJ19" s="1549"/>
      <c r="AK19" s="1549"/>
      <c r="AL19" s="1554" t="s">
        <v>545</v>
      </c>
      <c r="AM19" s="1555"/>
      <c r="AN19" s="1555"/>
      <c r="AO19" s="1555"/>
      <c r="AP19" s="1555"/>
      <c r="AQ19" s="1555"/>
      <c r="AR19" s="1555"/>
      <c r="AS19" s="1555"/>
      <c r="AT19" s="1555"/>
      <c r="AU19" s="1555"/>
      <c r="AV19" s="1555"/>
      <c r="AW19" s="1555"/>
      <c r="AX19" s="1555"/>
      <c r="AY19" s="1555"/>
      <c r="AZ19" s="1556"/>
      <c r="BA19" s="1549"/>
      <c r="BB19" s="1549"/>
      <c r="BC19" s="1549"/>
      <c r="BD19" s="1549"/>
      <c r="BE19" s="1550"/>
      <c r="BF19" s="491" t="s">
        <v>546</v>
      </c>
      <c r="BG19" s="519" t="s">
        <v>547</v>
      </c>
      <c r="BH19" s="488" t="s">
        <v>524</v>
      </c>
      <c r="BI19" s="495" t="s">
        <v>533</v>
      </c>
    </row>
    <row r="20" spans="1:61" ht="22" customHeight="1">
      <c r="A20" s="1653"/>
      <c r="B20" s="1578"/>
      <c r="C20" s="1579"/>
      <c r="D20" s="1579"/>
      <c r="E20" s="1579"/>
      <c r="F20" s="1579"/>
      <c r="G20" s="1579"/>
      <c r="H20" s="1579"/>
      <c r="I20" s="1579"/>
      <c r="J20" s="1580"/>
      <c r="K20" s="1578"/>
      <c r="L20" s="1579"/>
      <c r="M20" s="1579"/>
      <c r="N20" s="1580"/>
      <c r="O20" s="1578"/>
      <c r="P20" s="1579"/>
      <c r="Q20" s="1579"/>
      <c r="R20" s="1579"/>
      <c r="S20" s="1579"/>
      <c r="T20" s="1580"/>
      <c r="U20" s="1659"/>
      <c r="V20" s="1660"/>
      <c r="W20" s="1660"/>
      <c r="X20" s="1660"/>
      <c r="Y20" s="1660"/>
      <c r="Z20" s="1661"/>
      <c r="AA20" s="1659"/>
      <c r="AB20" s="1660"/>
      <c r="AC20" s="1660"/>
      <c r="AD20" s="1660"/>
      <c r="AE20" s="1661"/>
      <c r="AF20" s="1545" t="s">
        <v>548</v>
      </c>
      <c r="AG20" s="1549"/>
      <c r="AH20" s="1549"/>
      <c r="AI20" s="1549"/>
      <c r="AJ20" s="1549"/>
      <c r="AK20" s="1549"/>
      <c r="AL20" s="1560" t="s">
        <v>549</v>
      </c>
      <c r="AM20" s="1561"/>
      <c r="AN20" s="1561"/>
      <c r="AO20" s="1561"/>
      <c r="AP20" s="1561"/>
      <c r="AQ20" s="1561"/>
      <c r="AR20" s="1561"/>
      <c r="AS20" s="1561"/>
      <c r="AT20" s="1561"/>
      <c r="AU20" s="1561"/>
      <c r="AV20" s="1561"/>
      <c r="AW20" s="1561"/>
      <c r="AX20" s="1561"/>
      <c r="AY20" s="1561"/>
      <c r="AZ20" s="1562"/>
      <c r="BA20" s="1549"/>
      <c r="BB20" s="1549"/>
      <c r="BC20" s="1549"/>
      <c r="BD20" s="1549"/>
      <c r="BE20" s="1550"/>
      <c r="BF20" s="491" t="s">
        <v>550</v>
      </c>
      <c r="BG20" s="516"/>
      <c r="BH20" s="488" t="s">
        <v>524</v>
      </c>
    </row>
    <row r="21" spans="1:61" ht="24.75" customHeight="1">
      <c r="A21" s="1653"/>
      <c r="B21" s="1578"/>
      <c r="C21" s="1579"/>
      <c r="D21" s="1579"/>
      <c r="E21" s="1579"/>
      <c r="F21" s="1579"/>
      <c r="G21" s="1579"/>
      <c r="H21" s="1579"/>
      <c r="I21" s="1579"/>
      <c r="J21" s="1580"/>
      <c r="K21" s="1578"/>
      <c r="L21" s="1579"/>
      <c r="M21" s="1579"/>
      <c r="N21" s="1580"/>
      <c r="O21" s="1578"/>
      <c r="P21" s="1579"/>
      <c r="Q21" s="1579"/>
      <c r="R21" s="1579"/>
      <c r="S21" s="1579"/>
      <c r="T21" s="1580"/>
      <c r="U21" s="1659"/>
      <c r="V21" s="1660"/>
      <c r="W21" s="1660"/>
      <c r="X21" s="1660"/>
      <c r="Y21" s="1660"/>
      <c r="Z21" s="1661"/>
      <c r="AA21" s="1659"/>
      <c r="AB21" s="1660"/>
      <c r="AC21" s="1660"/>
      <c r="AD21" s="1660"/>
      <c r="AE21" s="1661"/>
      <c r="AF21" s="1545" t="s">
        <v>551</v>
      </c>
      <c r="AG21" s="1549"/>
      <c r="AH21" s="1549"/>
      <c r="AI21" s="1549"/>
      <c r="AJ21" s="1549"/>
      <c r="AK21" s="1549"/>
      <c r="AL21" s="1546" t="s">
        <v>526</v>
      </c>
      <c r="AM21" s="1547"/>
      <c r="AN21" s="1547"/>
      <c r="AO21" s="1547"/>
      <c r="AP21" s="1547"/>
      <c r="AQ21" s="1547"/>
      <c r="AR21" s="1547"/>
      <c r="AS21" s="1547"/>
      <c r="AT21" s="1547"/>
      <c r="AU21" s="1547"/>
      <c r="AV21" s="1547"/>
      <c r="AW21" s="1547"/>
      <c r="AX21" s="1547"/>
      <c r="AY21" s="1547"/>
      <c r="AZ21" s="1548"/>
      <c r="BA21" s="1549"/>
      <c r="BB21" s="1549"/>
      <c r="BC21" s="1549"/>
      <c r="BD21" s="1549"/>
      <c r="BE21" s="1550"/>
      <c r="BF21" s="491" t="s">
        <v>552</v>
      </c>
      <c r="BG21" s="518" t="s">
        <v>553</v>
      </c>
      <c r="BH21" s="488" t="s">
        <v>524</v>
      </c>
    </row>
    <row r="22" spans="1:61" ht="22" customHeight="1">
      <c r="A22" s="1653"/>
      <c r="B22" s="1578"/>
      <c r="C22" s="1579"/>
      <c r="D22" s="1579"/>
      <c r="E22" s="1579"/>
      <c r="F22" s="1579"/>
      <c r="G22" s="1579"/>
      <c r="H22" s="1579"/>
      <c r="I22" s="1579"/>
      <c r="J22" s="1580"/>
      <c r="K22" s="1578"/>
      <c r="L22" s="1579"/>
      <c r="M22" s="1579"/>
      <c r="N22" s="1580"/>
      <c r="O22" s="1578"/>
      <c r="P22" s="1579"/>
      <c r="Q22" s="1579"/>
      <c r="R22" s="1579"/>
      <c r="S22" s="1579"/>
      <c r="T22" s="1580"/>
      <c r="U22" s="1659"/>
      <c r="V22" s="1660"/>
      <c r="W22" s="1660"/>
      <c r="X22" s="1660"/>
      <c r="Y22" s="1660"/>
      <c r="Z22" s="1661"/>
      <c r="AA22" s="1659"/>
      <c r="AB22" s="1660"/>
      <c r="AC22" s="1660"/>
      <c r="AD22" s="1660"/>
      <c r="AE22" s="1661"/>
      <c r="AF22" s="1545" t="s">
        <v>554</v>
      </c>
      <c r="AG22" s="1549"/>
      <c r="AH22" s="1549"/>
      <c r="AI22" s="1549"/>
      <c r="AJ22" s="1549"/>
      <c r="AK22" s="1549"/>
      <c r="AL22" s="1546" t="s">
        <v>526</v>
      </c>
      <c r="AM22" s="1547"/>
      <c r="AN22" s="1547"/>
      <c r="AO22" s="1547"/>
      <c r="AP22" s="1547"/>
      <c r="AQ22" s="1547"/>
      <c r="AR22" s="1547"/>
      <c r="AS22" s="1547"/>
      <c r="AT22" s="1547"/>
      <c r="AU22" s="1547"/>
      <c r="AV22" s="1547"/>
      <c r="AW22" s="1547"/>
      <c r="AX22" s="1547"/>
      <c r="AY22" s="1547"/>
      <c r="AZ22" s="1548"/>
      <c r="BA22" s="1549"/>
      <c r="BB22" s="1549"/>
      <c r="BC22" s="1549"/>
      <c r="BD22" s="1549"/>
      <c r="BE22" s="1550"/>
      <c r="BF22" s="491" t="s">
        <v>555</v>
      </c>
      <c r="BG22" s="516"/>
      <c r="BH22" s="488" t="s">
        <v>524</v>
      </c>
      <c r="BI22" s="91" t="s">
        <v>556</v>
      </c>
    </row>
    <row r="23" spans="1:61" ht="22" customHeight="1">
      <c r="A23" s="1653"/>
      <c r="B23" s="1578"/>
      <c r="C23" s="1579"/>
      <c r="D23" s="1579"/>
      <c r="E23" s="1579"/>
      <c r="F23" s="1579"/>
      <c r="G23" s="1579"/>
      <c r="H23" s="1579"/>
      <c r="I23" s="1579"/>
      <c r="J23" s="1580"/>
      <c r="K23" s="1578"/>
      <c r="L23" s="1579"/>
      <c r="M23" s="1579"/>
      <c r="N23" s="1580"/>
      <c r="O23" s="1578"/>
      <c r="P23" s="1579"/>
      <c r="Q23" s="1579"/>
      <c r="R23" s="1579"/>
      <c r="S23" s="1579"/>
      <c r="T23" s="1580"/>
      <c r="U23" s="1659"/>
      <c r="V23" s="1660"/>
      <c r="W23" s="1660"/>
      <c r="X23" s="1660"/>
      <c r="Y23" s="1660"/>
      <c r="Z23" s="1661"/>
      <c r="AA23" s="1659"/>
      <c r="AB23" s="1660"/>
      <c r="AC23" s="1660"/>
      <c r="AD23" s="1660"/>
      <c r="AE23" s="1661"/>
      <c r="AF23" s="1545" t="s">
        <v>557</v>
      </c>
      <c r="AG23" s="1549"/>
      <c r="AH23" s="1549"/>
      <c r="AI23" s="1549"/>
      <c r="AJ23" s="1549"/>
      <c r="AK23" s="1549"/>
      <c r="AL23" s="1560" t="s">
        <v>558</v>
      </c>
      <c r="AM23" s="1561"/>
      <c r="AN23" s="1561"/>
      <c r="AO23" s="1561"/>
      <c r="AP23" s="1561"/>
      <c r="AQ23" s="1561"/>
      <c r="AR23" s="1561"/>
      <c r="AS23" s="1561"/>
      <c r="AT23" s="1561"/>
      <c r="AU23" s="1561"/>
      <c r="AV23" s="1561"/>
      <c r="AW23" s="1561"/>
      <c r="AX23" s="1561"/>
      <c r="AY23" s="1561"/>
      <c r="AZ23" s="1562"/>
      <c r="BA23" s="1549"/>
      <c r="BB23" s="1549"/>
      <c r="BC23" s="1549"/>
      <c r="BD23" s="1549"/>
      <c r="BE23" s="1550"/>
      <c r="BF23" s="491" t="s">
        <v>559</v>
      </c>
      <c r="BG23" s="516"/>
      <c r="BH23" s="488" t="s">
        <v>524</v>
      </c>
    </row>
    <row r="24" spans="1:61" ht="31.5" customHeight="1">
      <c r="A24" s="1653"/>
      <c r="B24" s="1578"/>
      <c r="C24" s="1579"/>
      <c r="D24" s="1579"/>
      <c r="E24" s="1579"/>
      <c r="F24" s="1579"/>
      <c r="G24" s="1579"/>
      <c r="H24" s="1579"/>
      <c r="I24" s="1579"/>
      <c r="J24" s="1580"/>
      <c r="K24" s="1578"/>
      <c r="L24" s="1579"/>
      <c r="M24" s="1579"/>
      <c r="N24" s="1580"/>
      <c r="O24" s="1578"/>
      <c r="P24" s="1579"/>
      <c r="Q24" s="1579"/>
      <c r="R24" s="1579"/>
      <c r="S24" s="1579"/>
      <c r="T24" s="1580"/>
      <c r="U24" s="1659"/>
      <c r="V24" s="1660"/>
      <c r="W24" s="1660"/>
      <c r="X24" s="1660"/>
      <c r="Y24" s="1660"/>
      <c r="Z24" s="1661"/>
      <c r="AA24" s="1659"/>
      <c r="AB24" s="1660"/>
      <c r="AC24" s="1660"/>
      <c r="AD24" s="1660"/>
      <c r="AE24" s="1661"/>
      <c r="AF24" s="1615" t="s">
        <v>560</v>
      </c>
      <c r="AG24" s="1544"/>
      <c r="AH24" s="1544"/>
      <c r="AI24" s="1544"/>
      <c r="AJ24" s="1544"/>
      <c r="AK24" s="1545"/>
      <c r="AL24" s="1546" t="s">
        <v>526</v>
      </c>
      <c r="AM24" s="1547"/>
      <c r="AN24" s="1547"/>
      <c r="AO24" s="1547"/>
      <c r="AP24" s="1547"/>
      <c r="AQ24" s="1547"/>
      <c r="AR24" s="1547"/>
      <c r="AS24" s="1547"/>
      <c r="AT24" s="1547"/>
      <c r="AU24" s="1547"/>
      <c r="AV24" s="1547"/>
      <c r="AW24" s="1547"/>
      <c r="AX24" s="1547"/>
      <c r="AY24" s="1547"/>
      <c r="AZ24" s="1548"/>
      <c r="BA24" s="1549"/>
      <c r="BB24" s="1549"/>
      <c r="BC24" s="1549"/>
      <c r="BD24" s="1549"/>
      <c r="BE24" s="1550"/>
      <c r="BF24" s="487" t="s">
        <v>561</v>
      </c>
      <c r="BG24" s="518" t="s">
        <v>562</v>
      </c>
      <c r="BH24" s="488" t="s">
        <v>524</v>
      </c>
      <c r="BI24" s="91" t="s">
        <v>516</v>
      </c>
    </row>
    <row r="25" spans="1:61" ht="65.5" customHeight="1">
      <c r="A25" s="1653"/>
      <c r="B25" s="1578"/>
      <c r="C25" s="1579"/>
      <c r="D25" s="1579"/>
      <c r="E25" s="1579"/>
      <c r="F25" s="1579"/>
      <c r="G25" s="1579"/>
      <c r="H25" s="1579"/>
      <c r="I25" s="1579"/>
      <c r="J25" s="1580"/>
      <c r="K25" s="1578"/>
      <c r="L25" s="1579"/>
      <c r="M25" s="1579"/>
      <c r="N25" s="1580"/>
      <c r="O25" s="1578"/>
      <c r="P25" s="1579"/>
      <c r="Q25" s="1579"/>
      <c r="R25" s="1579"/>
      <c r="S25" s="1579"/>
      <c r="T25" s="1580"/>
      <c r="U25" s="1659"/>
      <c r="V25" s="1660"/>
      <c r="W25" s="1660"/>
      <c r="X25" s="1660"/>
      <c r="Y25" s="1660"/>
      <c r="Z25" s="1661"/>
      <c r="AA25" s="1659"/>
      <c r="AB25" s="1660"/>
      <c r="AC25" s="1660"/>
      <c r="AD25" s="1660"/>
      <c r="AE25" s="1661"/>
      <c r="AF25" s="1626" t="s">
        <v>563</v>
      </c>
      <c r="AG25" s="1626"/>
      <c r="AH25" s="1626"/>
      <c r="AI25" s="1626"/>
      <c r="AJ25" s="1626"/>
      <c r="AK25" s="1627"/>
      <c r="AL25" s="1628" t="s">
        <v>564</v>
      </c>
      <c r="AM25" s="1629"/>
      <c r="AN25" s="1629"/>
      <c r="AO25" s="1629"/>
      <c r="AP25" s="1629"/>
      <c r="AQ25" s="1629"/>
      <c r="AR25" s="1629"/>
      <c r="AS25" s="1629"/>
      <c r="AT25" s="1629"/>
      <c r="AU25" s="1629"/>
      <c r="AV25" s="1629"/>
      <c r="AW25" s="1629"/>
      <c r="AX25" s="1629"/>
      <c r="AY25" s="1629"/>
      <c r="AZ25" s="1630"/>
      <c r="BA25" s="1631"/>
      <c r="BB25" s="1631"/>
      <c r="BC25" s="1631"/>
      <c r="BD25" s="1631"/>
      <c r="BE25" s="1632"/>
      <c r="BF25" s="510" t="s">
        <v>565</v>
      </c>
      <c r="BG25" s="520"/>
      <c r="BH25" s="511" t="s">
        <v>524</v>
      </c>
      <c r="BI25" s="512" t="s">
        <v>566</v>
      </c>
    </row>
    <row r="26" spans="1:61" ht="65.5" customHeight="1">
      <c r="A26" s="1653"/>
      <c r="B26" s="1578"/>
      <c r="C26" s="1579"/>
      <c r="D26" s="1579"/>
      <c r="E26" s="1579"/>
      <c r="F26" s="1579"/>
      <c r="G26" s="1579"/>
      <c r="H26" s="1579"/>
      <c r="I26" s="1579"/>
      <c r="J26" s="1580"/>
      <c r="K26" s="1578"/>
      <c r="L26" s="1579"/>
      <c r="M26" s="1579"/>
      <c r="N26" s="1580"/>
      <c r="O26" s="1578"/>
      <c r="P26" s="1579"/>
      <c r="Q26" s="1579"/>
      <c r="R26" s="1579"/>
      <c r="S26" s="1579"/>
      <c r="T26" s="1580"/>
      <c r="U26" s="1659"/>
      <c r="V26" s="1660"/>
      <c r="W26" s="1660"/>
      <c r="X26" s="1660"/>
      <c r="Y26" s="1660"/>
      <c r="Z26" s="1661"/>
      <c r="AA26" s="1659"/>
      <c r="AB26" s="1660"/>
      <c r="AC26" s="1660"/>
      <c r="AD26" s="1660"/>
      <c r="AE26" s="1661"/>
      <c r="AF26" s="1531" t="s">
        <v>567</v>
      </c>
      <c r="AG26" s="1532"/>
      <c r="AH26" s="1532"/>
      <c r="AI26" s="1532"/>
      <c r="AJ26" s="1532"/>
      <c r="AK26" s="1534"/>
      <c r="AL26" s="1528" t="s">
        <v>568</v>
      </c>
      <c r="AM26" s="1529"/>
      <c r="AN26" s="1529"/>
      <c r="AO26" s="1529"/>
      <c r="AP26" s="1529"/>
      <c r="AQ26" s="1529"/>
      <c r="AR26" s="1529"/>
      <c r="AS26" s="1529"/>
      <c r="AT26" s="1529"/>
      <c r="AU26" s="1529"/>
      <c r="AV26" s="1529"/>
      <c r="AW26" s="1529"/>
      <c r="AX26" s="1529"/>
      <c r="AY26" s="1529"/>
      <c r="AZ26" s="1530"/>
      <c r="BA26" s="1531" t="s">
        <v>569</v>
      </c>
      <c r="BB26" s="1532"/>
      <c r="BC26" s="1532"/>
      <c r="BD26" s="1532"/>
      <c r="BE26" s="1533"/>
      <c r="BF26" s="510"/>
      <c r="BG26" s="520"/>
      <c r="BH26" s="511"/>
      <c r="BI26" s="513"/>
    </row>
    <row r="27" spans="1:61" ht="22" customHeight="1">
      <c r="A27" s="1653"/>
      <c r="B27" s="1578"/>
      <c r="C27" s="1579"/>
      <c r="D27" s="1579"/>
      <c r="E27" s="1579"/>
      <c r="F27" s="1579"/>
      <c r="G27" s="1579"/>
      <c r="H27" s="1579"/>
      <c r="I27" s="1579"/>
      <c r="J27" s="1580"/>
      <c r="K27" s="1578"/>
      <c r="L27" s="1579"/>
      <c r="M27" s="1579"/>
      <c r="N27" s="1580"/>
      <c r="O27" s="1578"/>
      <c r="P27" s="1579"/>
      <c r="Q27" s="1579"/>
      <c r="R27" s="1579"/>
      <c r="S27" s="1579"/>
      <c r="T27" s="1580"/>
      <c r="U27" s="1659"/>
      <c r="V27" s="1660"/>
      <c r="W27" s="1660"/>
      <c r="X27" s="1660"/>
      <c r="Y27" s="1660"/>
      <c r="Z27" s="1661"/>
      <c r="AA27" s="1659"/>
      <c r="AB27" s="1660"/>
      <c r="AC27" s="1660"/>
      <c r="AD27" s="1660"/>
      <c r="AE27" s="1661"/>
      <c r="AF27" s="1544" t="s">
        <v>570</v>
      </c>
      <c r="AG27" s="1544"/>
      <c r="AH27" s="1544"/>
      <c r="AI27" s="1544"/>
      <c r="AJ27" s="1544"/>
      <c r="AK27" s="1545"/>
      <c r="AL27" s="1546" t="s">
        <v>571</v>
      </c>
      <c r="AM27" s="1547"/>
      <c r="AN27" s="1547"/>
      <c r="AO27" s="1547"/>
      <c r="AP27" s="1547"/>
      <c r="AQ27" s="1547"/>
      <c r="AR27" s="1547"/>
      <c r="AS27" s="1547"/>
      <c r="AT27" s="1547"/>
      <c r="AU27" s="1547"/>
      <c r="AV27" s="1547"/>
      <c r="AW27" s="1547"/>
      <c r="AX27" s="1547"/>
      <c r="AY27" s="1547"/>
      <c r="AZ27" s="1548"/>
      <c r="BA27" s="1549"/>
      <c r="BB27" s="1549"/>
      <c r="BC27" s="1549"/>
      <c r="BD27" s="1549"/>
      <c r="BE27" s="1550"/>
      <c r="BF27" s="487" t="s">
        <v>572</v>
      </c>
      <c r="BG27" s="516"/>
      <c r="BH27" s="490"/>
    </row>
    <row r="28" spans="1:61" ht="22" customHeight="1">
      <c r="A28" s="1653"/>
      <c r="B28" s="1578"/>
      <c r="C28" s="1579"/>
      <c r="D28" s="1579"/>
      <c r="E28" s="1579"/>
      <c r="F28" s="1579"/>
      <c r="G28" s="1579"/>
      <c r="H28" s="1579"/>
      <c r="I28" s="1579"/>
      <c r="J28" s="1580"/>
      <c r="K28" s="1578"/>
      <c r="L28" s="1579"/>
      <c r="M28" s="1579"/>
      <c r="N28" s="1580"/>
      <c r="O28" s="1578"/>
      <c r="P28" s="1579"/>
      <c r="Q28" s="1579"/>
      <c r="R28" s="1579"/>
      <c r="S28" s="1579"/>
      <c r="T28" s="1580"/>
      <c r="U28" s="1659"/>
      <c r="V28" s="1660"/>
      <c r="W28" s="1660"/>
      <c r="X28" s="1660"/>
      <c r="Y28" s="1660"/>
      <c r="Z28" s="1661"/>
      <c r="AA28" s="1659"/>
      <c r="AB28" s="1660"/>
      <c r="AC28" s="1660"/>
      <c r="AD28" s="1660"/>
      <c r="AE28" s="1661"/>
      <c r="AF28" s="1544" t="s">
        <v>573</v>
      </c>
      <c r="AG28" s="1544"/>
      <c r="AH28" s="1544"/>
      <c r="AI28" s="1544"/>
      <c r="AJ28" s="1544"/>
      <c r="AK28" s="1545"/>
      <c r="AL28" s="1546" t="s">
        <v>574</v>
      </c>
      <c r="AM28" s="1547"/>
      <c r="AN28" s="1547"/>
      <c r="AO28" s="1547"/>
      <c r="AP28" s="1547"/>
      <c r="AQ28" s="1547"/>
      <c r="AR28" s="1547"/>
      <c r="AS28" s="1547"/>
      <c r="AT28" s="1547"/>
      <c r="AU28" s="1547"/>
      <c r="AV28" s="1547"/>
      <c r="AW28" s="1547"/>
      <c r="AX28" s="1547"/>
      <c r="AY28" s="1547"/>
      <c r="AZ28" s="1548"/>
      <c r="BA28" s="1549"/>
      <c r="BB28" s="1549"/>
      <c r="BC28" s="1549"/>
      <c r="BD28" s="1549"/>
      <c r="BE28" s="1550"/>
      <c r="BF28" s="489"/>
      <c r="BG28" s="516"/>
      <c r="BH28" s="496"/>
      <c r="BI28" s="91" t="s">
        <v>516</v>
      </c>
    </row>
    <row r="29" spans="1:61" ht="22" customHeight="1">
      <c r="A29" s="1653"/>
      <c r="B29" s="1578"/>
      <c r="C29" s="1579"/>
      <c r="D29" s="1579"/>
      <c r="E29" s="1579"/>
      <c r="F29" s="1579"/>
      <c r="G29" s="1579"/>
      <c r="H29" s="1579"/>
      <c r="I29" s="1579"/>
      <c r="J29" s="1580"/>
      <c r="K29" s="1578"/>
      <c r="L29" s="1579"/>
      <c r="M29" s="1579"/>
      <c r="N29" s="1580"/>
      <c r="O29" s="1578"/>
      <c r="P29" s="1579"/>
      <c r="Q29" s="1579"/>
      <c r="R29" s="1579"/>
      <c r="S29" s="1579"/>
      <c r="T29" s="1580"/>
      <c r="U29" s="1659"/>
      <c r="V29" s="1660"/>
      <c r="W29" s="1660"/>
      <c r="X29" s="1660"/>
      <c r="Y29" s="1660"/>
      <c r="Z29" s="1661"/>
      <c r="AA29" s="1659"/>
      <c r="AB29" s="1660"/>
      <c r="AC29" s="1660"/>
      <c r="AD29" s="1660"/>
      <c r="AE29" s="1661"/>
      <c r="AF29" s="1665" t="s">
        <v>575</v>
      </c>
      <c r="AG29" s="1666"/>
      <c r="AH29" s="1666"/>
      <c r="AI29" s="1666"/>
      <c r="AJ29" s="1666"/>
      <c r="AK29" s="1667"/>
      <c r="AL29" s="1538" t="s">
        <v>574</v>
      </c>
      <c r="AM29" s="1539"/>
      <c r="AN29" s="1539"/>
      <c r="AO29" s="1539"/>
      <c r="AP29" s="1539"/>
      <c r="AQ29" s="1539"/>
      <c r="AR29" s="1539"/>
      <c r="AS29" s="1539"/>
      <c r="AT29" s="1539"/>
      <c r="AU29" s="1539"/>
      <c r="AV29" s="1539"/>
      <c r="AW29" s="1539"/>
      <c r="AX29" s="1539"/>
      <c r="AY29" s="1539"/>
      <c r="AZ29" s="1540"/>
      <c r="BA29" s="1541"/>
      <c r="BB29" s="1542"/>
      <c r="BC29" s="1542"/>
      <c r="BD29" s="1542"/>
      <c r="BE29" s="1543"/>
      <c r="BF29" s="497" t="s">
        <v>576</v>
      </c>
      <c r="BG29" s="519" t="s">
        <v>577</v>
      </c>
      <c r="BH29" s="498" t="s">
        <v>524</v>
      </c>
      <c r="BI29" s="495" t="s">
        <v>516</v>
      </c>
    </row>
    <row r="30" spans="1:61" s="494" customFormat="1" ht="22" customHeight="1" thickBot="1">
      <c r="A30" s="1654"/>
      <c r="B30" s="1639"/>
      <c r="C30" s="1640"/>
      <c r="D30" s="1640"/>
      <c r="E30" s="1640"/>
      <c r="F30" s="1640"/>
      <c r="G30" s="1640"/>
      <c r="H30" s="1640"/>
      <c r="I30" s="1640"/>
      <c r="J30" s="1641"/>
      <c r="K30" s="1646"/>
      <c r="L30" s="1647"/>
      <c r="M30" s="1647"/>
      <c r="N30" s="1648"/>
      <c r="O30" s="1646"/>
      <c r="P30" s="1647"/>
      <c r="Q30" s="1647"/>
      <c r="R30" s="1647"/>
      <c r="S30" s="1647"/>
      <c r="T30" s="1648"/>
      <c r="U30" s="1662"/>
      <c r="V30" s="1663"/>
      <c r="W30" s="1663"/>
      <c r="X30" s="1663"/>
      <c r="Y30" s="1663"/>
      <c r="Z30" s="1664"/>
      <c r="AA30" s="1662"/>
      <c r="AB30" s="1663"/>
      <c r="AC30" s="1663"/>
      <c r="AD30" s="1663"/>
      <c r="AE30" s="1664"/>
      <c r="AF30" s="1551" t="s">
        <v>578</v>
      </c>
      <c r="AG30" s="1552"/>
      <c r="AH30" s="1552"/>
      <c r="AI30" s="1552"/>
      <c r="AJ30" s="1552"/>
      <c r="AK30" s="1553"/>
      <c r="AL30" s="1554" t="s">
        <v>579</v>
      </c>
      <c r="AM30" s="1555"/>
      <c r="AN30" s="1555"/>
      <c r="AO30" s="1555"/>
      <c r="AP30" s="1555"/>
      <c r="AQ30" s="1555"/>
      <c r="AR30" s="1555"/>
      <c r="AS30" s="1555"/>
      <c r="AT30" s="1555"/>
      <c r="AU30" s="1555"/>
      <c r="AV30" s="1555"/>
      <c r="AW30" s="1555"/>
      <c r="AX30" s="1555"/>
      <c r="AY30" s="1555"/>
      <c r="AZ30" s="1556"/>
      <c r="BA30" s="1557"/>
      <c r="BB30" s="1558"/>
      <c r="BC30" s="1558"/>
      <c r="BD30" s="1558"/>
      <c r="BE30" s="1559"/>
      <c r="BF30" s="499" t="s">
        <v>580</v>
      </c>
      <c r="BG30" s="521"/>
      <c r="BH30" s="498" t="s">
        <v>524</v>
      </c>
      <c r="BI30" s="493" t="s">
        <v>533</v>
      </c>
    </row>
    <row r="31" spans="1:61" ht="128.15" customHeight="1" thickTop="1">
      <c r="A31" s="1633" t="s">
        <v>517</v>
      </c>
      <c r="B31" s="1636" t="s">
        <v>17</v>
      </c>
      <c r="C31" s="1637"/>
      <c r="D31" s="1637"/>
      <c r="E31" s="1637"/>
      <c r="F31" s="1637"/>
      <c r="G31" s="1637"/>
      <c r="H31" s="1637"/>
      <c r="I31" s="1637"/>
      <c r="J31" s="1638"/>
      <c r="K31" s="1642"/>
      <c r="L31" s="1637"/>
      <c r="M31" s="1637"/>
      <c r="N31" s="1638"/>
      <c r="O31" s="1636" t="s">
        <v>518</v>
      </c>
      <c r="P31" s="1637"/>
      <c r="Q31" s="1637"/>
      <c r="R31" s="1637"/>
      <c r="S31" s="1637"/>
      <c r="T31" s="1638"/>
      <c r="U31" s="1636" t="s">
        <v>518</v>
      </c>
      <c r="V31" s="1637"/>
      <c r="W31" s="1637"/>
      <c r="X31" s="1637"/>
      <c r="Y31" s="1637"/>
      <c r="Z31" s="1638"/>
      <c r="AA31" s="1636" t="s">
        <v>581</v>
      </c>
      <c r="AB31" s="1637"/>
      <c r="AC31" s="1637"/>
      <c r="AD31" s="1637"/>
      <c r="AE31" s="1638"/>
      <c r="AF31" s="1649" t="s">
        <v>582</v>
      </c>
      <c r="AG31" s="1650"/>
      <c r="AH31" s="1650"/>
      <c r="AI31" s="1650"/>
      <c r="AJ31" s="1650"/>
      <c r="AK31" s="1651"/>
      <c r="AL31" s="1649" t="s">
        <v>583</v>
      </c>
      <c r="AM31" s="1650"/>
      <c r="AN31" s="1650"/>
      <c r="AO31" s="1650"/>
      <c r="AP31" s="1650"/>
      <c r="AQ31" s="1650"/>
      <c r="AR31" s="1650"/>
      <c r="AS31" s="1650"/>
      <c r="AT31" s="1650"/>
      <c r="AU31" s="1650"/>
      <c r="AV31" s="1650"/>
      <c r="AW31" s="1650"/>
      <c r="AX31" s="1650"/>
      <c r="AY31" s="1650"/>
      <c r="AZ31" s="1651"/>
      <c r="BA31" s="1668"/>
      <c r="BB31" s="1668"/>
      <c r="BC31" s="1668"/>
      <c r="BD31" s="1668"/>
      <c r="BE31" s="1669"/>
      <c r="BF31" s="500" t="s">
        <v>584</v>
      </c>
      <c r="BG31" s="522"/>
      <c r="BH31" s="488" t="s">
        <v>524</v>
      </c>
      <c r="BI31" s="91" t="s">
        <v>556</v>
      </c>
    </row>
    <row r="32" spans="1:61" ht="21.75" customHeight="1">
      <c r="A32" s="1634"/>
      <c r="B32" s="1578"/>
      <c r="C32" s="1579"/>
      <c r="D32" s="1579"/>
      <c r="E32" s="1579"/>
      <c r="F32" s="1579"/>
      <c r="G32" s="1579"/>
      <c r="H32" s="1579"/>
      <c r="I32" s="1579"/>
      <c r="J32" s="1580"/>
      <c r="K32" s="1578"/>
      <c r="L32" s="1579"/>
      <c r="M32" s="1579"/>
      <c r="N32" s="1580"/>
      <c r="O32" s="1578"/>
      <c r="P32" s="1579"/>
      <c r="Q32" s="1579"/>
      <c r="R32" s="1579"/>
      <c r="S32" s="1579"/>
      <c r="T32" s="1580"/>
      <c r="U32" s="1578"/>
      <c r="V32" s="1579"/>
      <c r="W32" s="1579"/>
      <c r="X32" s="1579"/>
      <c r="Y32" s="1579"/>
      <c r="Z32" s="1580"/>
      <c r="AA32" s="1578"/>
      <c r="AB32" s="1579"/>
      <c r="AC32" s="1579"/>
      <c r="AD32" s="1579"/>
      <c r="AE32" s="1580"/>
      <c r="AF32" s="1544" t="s">
        <v>525</v>
      </c>
      <c r="AG32" s="1544"/>
      <c r="AH32" s="1544"/>
      <c r="AI32" s="1544"/>
      <c r="AJ32" s="1544"/>
      <c r="AK32" s="1545"/>
      <c r="AL32" s="1546" t="s">
        <v>526</v>
      </c>
      <c r="AM32" s="1547"/>
      <c r="AN32" s="1547"/>
      <c r="AO32" s="1547"/>
      <c r="AP32" s="1547"/>
      <c r="AQ32" s="1547"/>
      <c r="AR32" s="1547"/>
      <c r="AS32" s="1547"/>
      <c r="AT32" s="1547"/>
      <c r="AU32" s="1547"/>
      <c r="AV32" s="1547"/>
      <c r="AW32" s="1547"/>
      <c r="AX32" s="1547"/>
      <c r="AY32" s="1547"/>
      <c r="AZ32" s="1548"/>
      <c r="BA32" s="1549"/>
      <c r="BB32" s="1549"/>
      <c r="BC32" s="1549"/>
      <c r="BD32" s="1549"/>
      <c r="BE32" s="1550"/>
      <c r="BF32" s="489"/>
      <c r="BG32" s="516"/>
      <c r="BH32" s="490"/>
    </row>
    <row r="33" spans="1:61" ht="22" customHeight="1">
      <c r="A33" s="1634"/>
      <c r="B33" s="1578"/>
      <c r="C33" s="1579"/>
      <c r="D33" s="1579"/>
      <c r="E33" s="1579"/>
      <c r="F33" s="1579"/>
      <c r="G33" s="1579"/>
      <c r="H33" s="1579"/>
      <c r="I33" s="1579"/>
      <c r="J33" s="1580"/>
      <c r="K33" s="1578"/>
      <c r="L33" s="1579"/>
      <c r="M33" s="1579"/>
      <c r="N33" s="1580"/>
      <c r="O33" s="1578"/>
      <c r="P33" s="1579"/>
      <c r="Q33" s="1579"/>
      <c r="R33" s="1579"/>
      <c r="S33" s="1579"/>
      <c r="T33" s="1580"/>
      <c r="U33" s="1578"/>
      <c r="V33" s="1579"/>
      <c r="W33" s="1579"/>
      <c r="X33" s="1579"/>
      <c r="Y33" s="1579"/>
      <c r="Z33" s="1580"/>
      <c r="AA33" s="1578"/>
      <c r="AB33" s="1579"/>
      <c r="AC33" s="1579"/>
      <c r="AD33" s="1579"/>
      <c r="AE33" s="1580"/>
      <c r="AF33" s="1545" t="s">
        <v>527</v>
      </c>
      <c r="AG33" s="1549"/>
      <c r="AH33" s="1549"/>
      <c r="AI33" s="1549"/>
      <c r="AJ33" s="1549"/>
      <c r="AK33" s="1549"/>
      <c r="AL33" s="1546" t="s">
        <v>526</v>
      </c>
      <c r="AM33" s="1547"/>
      <c r="AN33" s="1547"/>
      <c r="AO33" s="1547"/>
      <c r="AP33" s="1547"/>
      <c r="AQ33" s="1547"/>
      <c r="AR33" s="1547"/>
      <c r="AS33" s="1547"/>
      <c r="AT33" s="1547"/>
      <c r="AU33" s="1547"/>
      <c r="AV33" s="1547"/>
      <c r="AW33" s="1547"/>
      <c r="AX33" s="1547"/>
      <c r="AY33" s="1547"/>
      <c r="AZ33" s="1548"/>
      <c r="BA33" s="1549"/>
      <c r="BB33" s="1549"/>
      <c r="BC33" s="1549"/>
      <c r="BD33" s="1549"/>
      <c r="BE33" s="1550"/>
      <c r="BF33" s="491" t="s">
        <v>585</v>
      </c>
      <c r="BG33" s="516"/>
      <c r="BH33" s="488" t="s">
        <v>524</v>
      </c>
    </row>
    <row r="34" spans="1:61" ht="22" customHeight="1">
      <c r="A34" s="1634"/>
      <c r="B34" s="1578"/>
      <c r="C34" s="1579"/>
      <c r="D34" s="1579"/>
      <c r="E34" s="1579"/>
      <c r="F34" s="1579"/>
      <c r="G34" s="1579"/>
      <c r="H34" s="1579"/>
      <c r="I34" s="1579"/>
      <c r="J34" s="1580"/>
      <c r="K34" s="1578"/>
      <c r="L34" s="1579"/>
      <c r="M34" s="1579"/>
      <c r="N34" s="1580"/>
      <c r="O34" s="1578"/>
      <c r="P34" s="1579"/>
      <c r="Q34" s="1579"/>
      <c r="R34" s="1579"/>
      <c r="S34" s="1579"/>
      <c r="T34" s="1580"/>
      <c r="U34" s="1578"/>
      <c r="V34" s="1579"/>
      <c r="W34" s="1579"/>
      <c r="X34" s="1579"/>
      <c r="Y34" s="1579"/>
      <c r="Z34" s="1580"/>
      <c r="AA34" s="1578"/>
      <c r="AB34" s="1579"/>
      <c r="AC34" s="1579"/>
      <c r="AD34" s="1579"/>
      <c r="AE34" s="1580"/>
      <c r="AF34" s="1545" t="s">
        <v>529</v>
      </c>
      <c r="AG34" s="1549"/>
      <c r="AH34" s="1549"/>
      <c r="AI34" s="1549"/>
      <c r="AJ34" s="1549"/>
      <c r="AK34" s="1549"/>
      <c r="AL34" s="1560" t="s">
        <v>526</v>
      </c>
      <c r="AM34" s="1561"/>
      <c r="AN34" s="1561"/>
      <c r="AO34" s="1561"/>
      <c r="AP34" s="1561"/>
      <c r="AQ34" s="1561"/>
      <c r="AR34" s="1561"/>
      <c r="AS34" s="1561"/>
      <c r="AT34" s="1561"/>
      <c r="AU34" s="1561"/>
      <c r="AV34" s="1561"/>
      <c r="AW34" s="1561"/>
      <c r="AX34" s="1561"/>
      <c r="AY34" s="1561"/>
      <c r="AZ34" s="1562"/>
      <c r="BA34" s="1549"/>
      <c r="BB34" s="1549"/>
      <c r="BC34" s="1549"/>
      <c r="BD34" s="1549"/>
      <c r="BE34" s="1550"/>
      <c r="BF34" s="491" t="s">
        <v>585</v>
      </c>
      <c r="BG34" s="516"/>
      <c r="BH34" s="488" t="s">
        <v>524</v>
      </c>
      <c r="BI34" s="91" t="s">
        <v>516</v>
      </c>
    </row>
    <row r="35" spans="1:61" ht="22" customHeight="1">
      <c r="A35" s="1634"/>
      <c r="B35" s="1578"/>
      <c r="C35" s="1579"/>
      <c r="D35" s="1579"/>
      <c r="E35" s="1579"/>
      <c r="F35" s="1579"/>
      <c r="G35" s="1579"/>
      <c r="H35" s="1579"/>
      <c r="I35" s="1579"/>
      <c r="J35" s="1580"/>
      <c r="K35" s="1578"/>
      <c r="L35" s="1579"/>
      <c r="M35" s="1579"/>
      <c r="N35" s="1580"/>
      <c r="O35" s="1578"/>
      <c r="P35" s="1579"/>
      <c r="Q35" s="1579"/>
      <c r="R35" s="1579"/>
      <c r="S35" s="1579"/>
      <c r="T35" s="1580"/>
      <c r="U35" s="1578"/>
      <c r="V35" s="1579"/>
      <c r="W35" s="1579"/>
      <c r="X35" s="1579"/>
      <c r="Y35" s="1579"/>
      <c r="Z35" s="1580"/>
      <c r="AA35" s="1578"/>
      <c r="AB35" s="1579"/>
      <c r="AC35" s="1579"/>
      <c r="AD35" s="1579"/>
      <c r="AE35" s="1580"/>
      <c r="AF35" s="1545" t="s">
        <v>586</v>
      </c>
      <c r="AG35" s="1549"/>
      <c r="AH35" s="1549"/>
      <c r="AI35" s="1549"/>
      <c r="AJ35" s="1549"/>
      <c r="AK35" s="1549"/>
      <c r="AL35" s="1560" t="s">
        <v>526</v>
      </c>
      <c r="AM35" s="1561"/>
      <c r="AN35" s="1561"/>
      <c r="AO35" s="1561"/>
      <c r="AP35" s="1561"/>
      <c r="AQ35" s="1561"/>
      <c r="AR35" s="1561"/>
      <c r="AS35" s="1561"/>
      <c r="AT35" s="1561"/>
      <c r="AU35" s="1561"/>
      <c r="AV35" s="1561"/>
      <c r="AW35" s="1561"/>
      <c r="AX35" s="1561"/>
      <c r="AY35" s="1561"/>
      <c r="AZ35" s="1562"/>
      <c r="BA35" s="1549"/>
      <c r="BB35" s="1549"/>
      <c r="BC35" s="1549"/>
      <c r="BD35" s="1549"/>
      <c r="BE35" s="1550"/>
      <c r="BF35" s="489"/>
      <c r="BG35" s="516"/>
      <c r="BH35" s="488" t="s">
        <v>524</v>
      </c>
      <c r="BI35" s="91" t="s">
        <v>556</v>
      </c>
    </row>
    <row r="36" spans="1:61" s="494" customFormat="1" ht="22" customHeight="1">
      <c r="A36" s="1634"/>
      <c r="B36" s="1578"/>
      <c r="C36" s="1579"/>
      <c r="D36" s="1579"/>
      <c r="E36" s="1579"/>
      <c r="F36" s="1579"/>
      <c r="G36" s="1579"/>
      <c r="H36" s="1579"/>
      <c r="I36" s="1579"/>
      <c r="J36" s="1580"/>
      <c r="K36" s="1578"/>
      <c r="L36" s="1579"/>
      <c r="M36" s="1579"/>
      <c r="N36" s="1580"/>
      <c r="O36" s="1578"/>
      <c r="P36" s="1579"/>
      <c r="Q36" s="1579"/>
      <c r="R36" s="1579"/>
      <c r="S36" s="1579"/>
      <c r="T36" s="1580"/>
      <c r="U36" s="1578"/>
      <c r="V36" s="1579"/>
      <c r="W36" s="1579"/>
      <c r="X36" s="1579"/>
      <c r="Y36" s="1579"/>
      <c r="Z36" s="1580"/>
      <c r="AA36" s="1578"/>
      <c r="AB36" s="1579"/>
      <c r="AC36" s="1579"/>
      <c r="AD36" s="1579"/>
      <c r="AE36" s="1580"/>
      <c r="AF36" s="1551" t="s">
        <v>531</v>
      </c>
      <c r="AG36" s="1552"/>
      <c r="AH36" s="1552"/>
      <c r="AI36" s="1552"/>
      <c r="AJ36" s="1552"/>
      <c r="AK36" s="1553"/>
      <c r="AL36" s="1554" t="s">
        <v>532</v>
      </c>
      <c r="AM36" s="1555"/>
      <c r="AN36" s="1555"/>
      <c r="AO36" s="1555"/>
      <c r="AP36" s="1555"/>
      <c r="AQ36" s="1555"/>
      <c r="AR36" s="1555"/>
      <c r="AS36" s="1555"/>
      <c r="AT36" s="1555"/>
      <c r="AU36" s="1555"/>
      <c r="AV36" s="1555"/>
      <c r="AW36" s="1555"/>
      <c r="AX36" s="1555"/>
      <c r="AY36" s="1555"/>
      <c r="AZ36" s="1556"/>
      <c r="BA36" s="1620"/>
      <c r="BB36" s="1621"/>
      <c r="BC36" s="1621"/>
      <c r="BD36" s="1621"/>
      <c r="BE36" s="1622"/>
      <c r="BF36" s="492"/>
      <c r="BG36" s="517"/>
      <c r="BH36" s="488" t="s">
        <v>524</v>
      </c>
      <c r="BI36" s="493" t="s">
        <v>533</v>
      </c>
    </row>
    <row r="37" spans="1:61" s="494" customFormat="1" ht="22" customHeight="1">
      <c r="A37" s="1634"/>
      <c r="B37" s="1578"/>
      <c r="C37" s="1579"/>
      <c r="D37" s="1579"/>
      <c r="E37" s="1579"/>
      <c r="F37" s="1579"/>
      <c r="G37" s="1579"/>
      <c r="H37" s="1579"/>
      <c r="I37" s="1579"/>
      <c r="J37" s="1580"/>
      <c r="K37" s="1578"/>
      <c r="L37" s="1579"/>
      <c r="M37" s="1579"/>
      <c r="N37" s="1580"/>
      <c r="O37" s="1578"/>
      <c r="P37" s="1579"/>
      <c r="Q37" s="1579"/>
      <c r="R37" s="1579"/>
      <c r="S37" s="1579"/>
      <c r="T37" s="1580"/>
      <c r="U37" s="1578"/>
      <c r="V37" s="1579"/>
      <c r="W37" s="1579"/>
      <c r="X37" s="1579"/>
      <c r="Y37" s="1579"/>
      <c r="Z37" s="1580"/>
      <c r="AA37" s="1578"/>
      <c r="AB37" s="1579"/>
      <c r="AC37" s="1579"/>
      <c r="AD37" s="1579"/>
      <c r="AE37" s="1580"/>
      <c r="AF37" s="1551" t="s">
        <v>534</v>
      </c>
      <c r="AG37" s="1552"/>
      <c r="AH37" s="1552"/>
      <c r="AI37" s="1552"/>
      <c r="AJ37" s="1552"/>
      <c r="AK37" s="1553"/>
      <c r="AL37" s="1554" t="s">
        <v>526</v>
      </c>
      <c r="AM37" s="1555"/>
      <c r="AN37" s="1555"/>
      <c r="AO37" s="1555"/>
      <c r="AP37" s="1555"/>
      <c r="AQ37" s="1555"/>
      <c r="AR37" s="1555"/>
      <c r="AS37" s="1555"/>
      <c r="AT37" s="1555"/>
      <c r="AU37" s="1555"/>
      <c r="AV37" s="1555"/>
      <c r="AW37" s="1555"/>
      <c r="AX37" s="1555"/>
      <c r="AY37" s="1555"/>
      <c r="AZ37" s="1556"/>
      <c r="BA37" s="1620"/>
      <c r="BB37" s="1621"/>
      <c r="BC37" s="1621"/>
      <c r="BD37" s="1621"/>
      <c r="BE37" s="1622"/>
      <c r="BF37" s="492"/>
      <c r="BG37" s="517"/>
      <c r="BH37" s="488" t="s">
        <v>524</v>
      </c>
      <c r="BI37" s="493" t="s">
        <v>533</v>
      </c>
    </row>
    <row r="38" spans="1:61" s="494" customFormat="1" ht="22" customHeight="1">
      <c r="A38" s="1634"/>
      <c r="B38" s="1578"/>
      <c r="C38" s="1579"/>
      <c r="D38" s="1579"/>
      <c r="E38" s="1579"/>
      <c r="F38" s="1579"/>
      <c r="G38" s="1579"/>
      <c r="H38" s="1579"/>
      <c r="I38" s="1579"/>
      <c r="J38" s="1580"/>
      <c r="K38" s="1578"/>
      <c r="L38" s="1579"/>
      <c r="M38" s="1579"/>
      <c r="N38" s="1580"/>
      <c r="O38" s="1578"/>
      <c r="P38" s="1579"/>
      <c r="Q38" s="1579"/>
      <c r="R38" s="1579"/>
      <c r="S38" s="1579"/>
      <c r="T38" s="1580"/>
      <c r="U38" s="1578"/>
      <c r="V38" s="1579"/>
      <c r="W38" s="1579"/>
      <c r="X38" s="1579"/>
      <c r="Y38" s="1579"/>
      <c r="Z38" s="1580"/>
      <c r="AA38" s="1578"/>
      <c r="AB38" s="1579"/>
      <c r="AC38" s="1579"/>
      <c r="AD38" s="1579"/>
      <c r="AE38" s="1580"/>
      <c r="AF38" s="1552" t="s">
        <v>535</v>
      </c>
      <c r="AG38" s="1552"/>
      <c r="AH38" s="1552"/>
      <c r="AI38" s="1552"/>
      <c r="AJ38" s="1552"/>
      <c r="AK38" s="1553"/>
      <c r="AL38" s="1623" t="s">
        <v>526</v>
      </c>
      <c r="AM38" s="1624"/>
      <c r="AN38" s="1624"/>
      <c r="AO38" s="1624"/>
      <c r="AP38" s="1624"/>
      <c r="AQ38" s="1624"/>
      <c r="AR38" s="1624"/>
      <c r="AS38" s="1624"/>
      <c r="AT38" s="1624"/>
      <c r="AU38" s="1624"/>
      <c r="AV38" s="1624"/>
      <c r="AW38" s="1624"/>
      <c r="AX38" s="1624"/>
      <c r="AY38" s="1624"/>
      <c r="AZ38" s="1625"/>
      <c r="BA38" s="1549"/>
      <c r="BB38" s="1549"/>
      <c r="BC38" s="1549"/>
      <c r="BD38" s="1549"/>
      <c r="BE38" s="1550"/>
      <c r="BF38" s="492"/>
      <c r="BG38" s="517"/>
      <c r="BH38" s="488" t="s">
        <v>524</v>
      </c>
      <c r="BI38" s="493" t="s">
        <v>533</v>
      </c>
    </row>
    <row r="39" spans="1:61" s="494" customFormat="1" ht="22" customHeight="1">
      <c r="A39" s="1634"/>
      <c r="B39" s="1578"/>
      <c r="C39" s="1579"/>
      <c r="D39" s="1579"/>
      <c r="E39" s="1579"/>
      <c r="F39" s="1579"/>
      <c r="G39" s="1579"/>
      <c r="H39" s="1579"/>
      <c r="I39" s="1579"/>
      <c r="J39" s="1580"/>
      <c r="K39" s="1578"/>
      <c r="L39" s="1579"/>
      <c r="M39" s="1579"/>
      <c r="N39" s="1580"/>
      <c r="O39" s="1578"/>
      <c r="P39" s="1579"/>
      <c r="Q39" s="1579"/>
      <c r="R39" s="1579"/>
      <c r="S39" s="1579"/>
      <c r="T39" s="1580"/>
      <c r="U39" s="1578"/>
      <c r="V39" s="1579"/>
      <c r="W39" s="1579"/>
      <c r="X39" s="1579"/>
      <c r="Y39" s="1579"/>
      <c r="Z39" s="1580"/>
      <c r="AA39" s="1578"/>
      <c r="AB39" s="1579"/>
      <c r="AC39" s="1579"/>
      <c r="AD39" s="1579"/>
      <c r="AE39" s="1580"/>
      <c r="AF39" s="1552" t="s">
        <v>536</v>
      </c>
      <c r="AG39" s="1552"/>
      <c r="AH39" s="1552"/>
      <c r="AI39" s="1552"/>
      <c r="AJ39" s="1552"/>
      <c r="AK39" s="1553"/>
      <c r="AL39" s="1623" t="s">
        <v>526</v>
      </c>
      <c r="AM39" s="1624"/>
      <c r="AN39" s="1624"/>
      <c r="AO39" s="1624"/>
      <c r="AP39" s="1624"/>
      <c r="AQ39" s="1624"/>
      <c r="AR39" s="1624"/>
      <c r="AS39" s="1624"/>
      <c r="AT39" s="1624"/>
      <c r="AU39" s="1624"/>
      <c r="AV39" s="1624"/>
      <c r="AW39" s="1624"/>
      <c r="AX39" s="1624"/>
      <c r="AY39" s="1624"/>
      <c r="AZ39" s="1625"/>
      <c r="BA39" s="1549"/>
      <c r="BB39" s="1549"/>
      <c r="BC39" s="1549"/>
      <c r="BD39" s="1549"/>
      <c r="BE39" s="1550"/>
      <c r="BF39" s="492"/>
      <c r="BG39" s="517"/>
      <c r="BH39" s="488" t="s">
        <v>524</v>
      </c>
      <c r="BI39" s="493" t="s">
        <v>533</v>
      </c>
    </row>
    <row r="40" spans="1:61" ht="27" customHeight="1">
      <c r="A40" s="1634"/>
      <c r="B40" s="1578"/>
      <c r="C40" s="1579"/>
      <c r="D40" s="1579"/>
      <c r="E40" s="1579"/>
      <c r="F40" s="1579"/>
      <c r="G40" s="1579"/>
      <c r="H40" s="1579"/>
      <c r="I40" s="1579"/>
      <c r="J40" s="1580"/>
      <c r="K40" s="1578"/>
      <c r="L40" s="1579"/>
      <c r="M40" s="1579"/>
      <c r="N40" s="1580"/>
      <c r="O40" s="1578"/>
      <c r="P40" s="1579"/>
      <c r="Q40" s="1579"/>
      <c r="R40" s="1579"/>
      <c r="S40" s="1579"/>
      <c r="T40" s="1580"/>
      <c r="U40" s="1578"/>
      <c r="V40" s="1579"/>
      <c r="W40" s="1579"/>
      <c r="X40" s="1579"/>
      <c r="Y40" s="1579"/>
      <c r="Z40" s="1580"/>
      <c r="AA40" s="1578"/>
      <c r="AB40" s="1579"/>
      <c r="AC40" s="1579"/>
      <c r="AD40" s="1579"/>
      <c r="AE40" s="1580"/>
      <c r="AF40" s="1545" t="s">
        <v>537</v>
      </c>
      <c r="AG40" s="1549"/>
      <c r="AH40" s="1549"/>
      <c r="AI40" s="1549"/>
      <c r="AJ40" s="1549"/>
      <c r="AK40" s="1549"/>
      <c r="AL40" s="1560" t="s">
        <v>538</v>
      </c>
      <c r="AM40" s="1561"/>
      <c r="AN40" s="1561"/>
      <c r="AO40" s="1561"/>
      <c r="AP40" s="1561"/>
      <c r="AQ40" s="1561"/>
      <c r="AR40" s="1561"/>
      <c r="AS40" s="1561"/>
      <c r="AT40" s="1561"/>
      <c r="AU40" s="1561"/>
      <c r="AV40" s="1561"/>
      <c r="AW40" s="1561"/>
      <c r="AX40" s="1561"/>
      <c r="AY40" s="1561"/>
      <c r="AZ40" s="1562"/>
      <c r="BA40" s="1549"/>
      <c r="BB40" s="1549"/>
      <c r="BC40" s="1549"/>
      <c r="BD40" s="1549"/>
      <c r="BE40" s="1550"/>
      <c r="BF40" s="491" t="s">
        <v>587</v>
      </c>
      <c r="BG40" s="518" t="s">
        <v>540</v>
      </c>
      <c r="BH40" s="488" t="s">
        <v>524</v>
      </c>
    </row>
    <row r="41" spans="1:61" ht="43.5" customHeight="1">
      <c r="A41" s="1634"/>
      <c r="B41" s="1578"/>
      <c r="C41" s="1579"/>
      <c r="D41" s="1579"/>
      <c r="E41" s="1579"/>
      <c r="F41" s="1579"/>
      <c r="G41" s="1579"/>
      <c r="H41" s="1579"/>
      <c r="I41" s="1579"/>
      <c r="J41" s="1580"/>
      <c r="K41" s="1578"/>
      <c r="L41" s="1579"/>
      <c r="M41" s="1579"/>
      <c r="N41" s="1580"/>
      <c r="O41" s="1578"/>
      <c r="P41" s="1579"/>
      <c r="Q41" s="1579"/>
      <c r="R41" s="1579"/>
      <c r="S41" s="1579"/>
      <c r="T41" s="1580"/>
      <c r="U41" s="1578"/>
      <c r="V41" s="1579"/>
      <c r="W41" s="1579"/>
      <c r="X41" s="1579"/>
      <c r="Y41" s="1579"/>
      <c r="Z41" s="1580"/>
      <c r="AA41" s="1578"/>
      <c r="AB41" s="1579"/>
      <c r="AC41" s="1579"/>
      <c r="AD41" s="1579"/>
      <c r="AE41" s="1580"/>
      <c r="AF41" s="1545" t="s">
        <v>544</v>
      </c>
      <c r="AG41" s="1549"/>
      <c r="AH41" s="1549"/>
      <c r="AI41" s="1549"/>
      <c r="AJ41" s="1549"/>
      <c r="AK41" s="1549"/>
      <c r="AL41" s="1554" t="s">
        <v>545</v>
      </c>
      <c r="AM41" s="1555"/>
      <c r="AN41" s="1555"/>
      <c r="AO41" s="1555"/>
      <c r="AP41" s="1555"/>
      <c r="AQ41" s="1555"/>
      <c r="AR41" s="1555"/>
      <c r="AS41" s="1555"/>
      <c r="AT41" s="1555"/>
      <c r="AU41" s="1555"/>
      <c r="AV41" s="1555"/>
      <c r="AW41" s="1555"/>
      <c r="AX41" s="1555"/>
      <c r="AY41" s="1555"/>
      <c r="AZ41" s="1556"/>
      <c r="BA41" s="1549"/>
      <c r="BB41" s="1549"/>
      <c r="BC41" s="1549"/>
      <c r="BD41" s="1549"/>
      <c r="BE41" s="1550"/>
      <c r="BF41" s="491" t="s">
        <v>546</v>
      </c>
      <c r="BG41" s="519" t="s">
        <v>547</v>
      </c>
      <c r="BH41" s="488" t="s">
        <v>524</v>
      </c>
      <c r="BI41" s="495" t="s">
        <v>533</v>
      </c>
    </row>
    <row r="42" spans="1:61" ht="22" customHeight="1">
      <c r="A42" s="1634"/>
      <c r="B42" s="1578"/>
      <c r="C42" s="1579"/>
      <c r="D42" s="1579"/>
      <c r="E42" s="1579"/>
      <c r="F42" s="1579"/>
      <c r="G42" s="1579"/>
      <c r="H42" s="1579"/>
      <c r="I42" s="1579"/>
      <c r="J42" s="1580"/>
      <c r="K42" s="1578"/>
      <c r="L42" s="1579"/>
      <c r="M42" s="1579"/>
      <c r="N42" s="1580"/>
      <c r="O42" s="1578"/>
      <c r="P42" s="1579"/>
      <c r="Q42" s="1579"/>
      <c r="R42" s="1579"/>
      <c r="S42" s="1579"/>
      <c r="T42" s="1580"/>
      <c r="U42" s="1578"/>
      <c r="V42" s="1579"/>
      <c r="W42" s="1579"/>
      <c r="X42" s="1579"/>
      <c r="Y42" s="1579"/>
      <c r="Z42" s="1580"/>
      <c r="AA42" s="1578"/>
      <c r="AB42" s="1579"/>
      <c r="AC42" s="1579"/>
      <c r="AD42" s="1579"/>
      <c r="AE42" s="1580"/>
      <c r="AF42" s="1545" t="s">
        <v>588</v>
      </c>
      <c r="AG42" s="1549"/>
      <c r="AH42" s="1549"/>
      <c r="AI42" s="1549"/>
      <c r="AJ42" s="1549"/>
      <c r="AK42" s="1549"/>
      <c r="AL42" s="1546" t="s">
        <v>589</v>
      </c>
      <c r="AM42" s="1547"/>
      <c r="AN42" s="1547"/>
      <c r="AO42" s="1547"/>
      <c r="AP42" s="1547"/>
      <c r="AQ42" s="1547"/>
      <c r="AR42" s="1547"/>
      <c r="AS42" s="1547"/>
      <c r="AT42" s="1547"/>
      <c r="AU42" s="1547"/>
      <c r="AV42" s="1547"/>
      <c r="AW42" s="1547"/>
      <c r="AX42" s="1547"/>
      <c r="AY42" s="1547"/>
      <c r="AZ42" s="1548"/>
      <c r="BA42" s="1549"/>
      <c r="BB42" s="1549"/>
      <c r="BC42" s="1549"/>
      <c r="BD42" s="1549"/>
      <c r="BE42" s="1550"/>
      <c r="BF42" s="487" t="s">
        <v>590</v>
      </c>
      <c r="BG42" s="516"/>
      <c r="BH42" s="488" t="s">
        <v>524</v>
      </c>
    </row>
    <row r="43" spans="1:61" ht="22" customHeight="1">
      <c r="A43" s="1634"/>
      <c r="B43" s="1578"/>
      <c r="C43" s="1579"/>
      <c r="D43" s="1579"/>
      <c r="E43" s="1579"/>
      <c r="F43" s="1579"/>
      <c r="G43" s="1579"/>
      <c r="H43" s="1579"/>
      <c r="I43" s="1579"/>
      <c r="J43" s="1580"/>
      <c r="K43" s="1578"/>
      <c r="L43" s="1579"/>
      <c r="M43" s="1579"/>
      <c r="N43" s="1580"/>
      <c r="O43" s="1578"/>
      <c r="P43" s="1579"/>
      <c r="Q43" s="1579"/>
      <c r="R43" s="1579"/>
      <c r="S43" s="1579"/>
      <c r="T43" s="1580"/>
      <c r="U43" s="1578"/>
      <c r="V43" s="1579"/>
      <c r="W43" s="1579"/>
      <c r="X43" s="1579"/>
      <c r="Y43" s="1579"/>
      <c r="Z43" s="1580"/>
      <c r="AA43" s="1578"/>
      <c r="AB43" s="1579"/>
      <c r="AC43" s="1579"/>
      <c r="AD43" s="1579"/>
      <c r="AE43" s="1580"/>
      <c r="AF43" s="1545" t="s">
        <v>591</v>
      </c>
      <c r="AG43" s="1549"/>
      <c r="AH43" s="1549"/>
      <c r="AI43" s="1549"/>
      <c r="AJ43" s="1549"/>
      <c r="AK43" s="1549"/>
      <c r="AL43" s="1546" t="s">
        <v>526</v>
      </c>
      <c r="AM43" s="1547"/>
      <c r="AN43" s="1547"/>
      <c r="AO43" s="1547"/>
      <c r="AP43" s="1547"/>
      <c r="AQ43" s="1547"/>
      <c r="AR43" s="1547"/>
      <c r="AS43" s="1547"/>
      <c r="AT43" s="1547"/>
      <c r="AU43" s="1547"/>
      <c r="AV43" s="1547"/>
      <c r="AW43" s="1547"/>
      <c r="AX43" s="1547"/>
      <c r="AY43" s="1547"/>
      <c r="AZ43" s="1548"/>
      <c r="BA43" s="1549"/>
      <c r="BB43" s="1549"/>
      <c r="BC43" s="1549"/>
      <c r="BD43" s="1549"/>
      <c r="BE43" s="1550"/>
      <c r="BF43" s="1670" t="s">
        <v>592</v>
      </c>
      <c r="BG43" s="516"/>
      <c r="BH43" s="488" t="s">
        <v>524</v>
      </c>
    </row>
    <row r="44" spans="1:61" ht="22" customHeight="1">
      <c r="A44" s="1634"/>
      <c r="B44" s="1578"/>
      <c r="C44" s="1579"/>
      <c r="D44" s="1579"/>
      <c r="E44" s="1579"/>
      <c r="F44" s="1579"/>
      <c r="G44" s="1579"/>
      <c r="H44" s="1579"/>
      <c r="I44" s="1579"/>
      <c r="J44" s="1580"/>
      <c r="K44" s="1578"/>
      <c r="L44" s="1579"/>
      <c r="M44" s="1579"/>
      <c r="N44" s="1580"/>
      <c r="O44" s="1578"/>
      <c r="P44" s="1579"/>
      <c r="Q44" s="1579"/>
      <c r="R44" s="1579"/>
      <c r="S44" s="1579"/>
      <c r="T44" s="1580"/>
      <c r="U44" s="1578"/>
      <c r="V44" s="1579"/>
      <c r="W44" s="1579"/>
      <c r="X44" s="1579"/>
      <c r="Y44" s="1579"/>
      <c r="Z44" s="1580"/>
      <c r="AA44" s="1578"/>
      <c r="AB44" s="1579"/>
      <c r="AC44" s="1579"/>
      <c r="AD44" s="1579"/>
      <c r="AE44" s="1580"/>
      <c r="AF44" s="1620" t="s">
        <v>593</v>
      </c>
      <c r="AG44" s="1621"/>
      <c r="AH44" s="1621"/>
      <c r="AI44" s="1621"/>
      <c r="AJ44" s="1621"/>
      <c r="AK44" s="1672"/>
      <c r="AL44" s="1560" t="s">
        <v>594</v>
      </c>
      <c r="AM44" s="1561"/>
      <c r="AN44" s="1561"/>
      <c r="AO44" s="1561"/>
      <c r="AP44" s="1561"/>
      <c r="AQ44" s="1561"/>
      <c r="AR44" s="1561"/>
      <c r="AS44" s="1561"/>
      <c r="AT44" s="1561"/>
      <c r="AU44" s="1561"/>
      <c r="AV44" s="1561"/>
      <c r="AW44" s="1561"/>
      <c r="AX44" s="1561"/>
      <c r="AY44" s="1561"/>
      <c r="AZ44" s="1562"/>
      <c r="BA44" s="1620"/>
      <c r="BB44" s="1621"/>
      <c r="BC44" s="1621"/>
      <c r="BD44" s="1621"/>
      <c r="BE44" s="1622"/>
      <c r="BF44" s="1671"/>
      <c r="BG44" s="516"/>
      <c r="BH44" s="488" t="s">
        <v>524</v>
      </c>
      <c r="BI44" s="91" t="s">
        <v>516</v>
      </c>
    </row>
    <row r="45" spans="1:61" ht="27" customHeight="1">
      <c r="A45" s="1634"/>
      <c r="B45" s="1578"/>
      <c r="C45" s="1579"/>
      <c r="D45" s="1579"/>
      <c r="E45" s="1579"/>
      <c r="F45" s="1579"/>
      <c r="G45" s="1579"/>
      <c r="H45" s="1579"/>
      <c r="I45" s="1579"/>
      <c r="J45" s="1580"/>
      <c r="K45" s="1578"/>
      <c r="L45" s="1579"/>
      <c r="M45" s="1579"/>
      <c r="N45" s="1580"/>
      <c r="O45" s="1578"/>
      <c r="P45" s="1579"/>
      <c r="Q45" s="1579"/>
      <c r="R45" s="1579"/>
      <c r="S45" s="1579"/>
      <c r="T45" s="1580"/>
      <c r="U45" s="1578"/>
      <c r="V45" s="1579"/>
      <c r="W45" s="1579"/>
      <c r="X45" s="1579"/>
      <c r="Y45" s="1579"/>
      <c r="Z45" s="1580"/>
      <c r="AA45" s="1578"/>
      <c r="AB45" s="1579"/>
      <c r="AC45" s="1579"/>
      <c r="AD45" s="1579"/>
      <c r="AE45" s="1580"/>
      <c r="AF45" s="1545" t="s">
        <v>595</v>
      </c>
      <c r="AG45" s="1549"/>
      <c r="AH45" s="1549"/>
      <c r="AI45" s="1549"/>
      <c r="AJ45" s="1549"/>
      <c r="AK45" s="1549"/>
      <c r="AL45" s="1546" t="s">
        <v>526</v>
      </c>
      <c r="AM45" s="1547"/>
      <c r="AN45" s="1547"/>
      <c r="AO45" s="1547"/>
      <c r="AP45" s="1547"/>
      <c r="AQ45" s="1547"/>
      <c r="AR45" s="1547"/>
      <c r="AS45" s="1547"/>
      <c r="AT45" s="1547"/>
      <c r="AU45" s="1547"/>
      <c r="AV45" s="1547"/>
      <c r="AW45" s="1547"/>
      <c r="AX45" s="1547"/>
      <c r="AY45" s="1547"/>
      <c r="AZ45" s="1548"/>
      <c r="BA45" s="1549"/>
      <c r="BB45" s="1549"/>
      <c r="BC45" s="1549"/>
      <c r="BD45" s="1549"/>
      <c r="BE45" s="1550"/>
      <c r="BF45" s="487" t="s">
        <v>596</v>
      </c>
      <c r="BG45" s="519" t="s">
        <v>597</v>
      </c>
      <c r="BH45" s="488" t="s">
        <v>524</v>
      </c>
      <c r="BI45" s="91" t="s">
        <v>516</v>
      </c>
    </row>
    <row r="46" spans="1:61" ht="22" customHeight="1">
      <c r="A46" s="1634"/>
      <c r="B46" s="1578"/>
      <c r="C46" s="1579"/>
      <c r="D46" s="1579"/>
      <c r="E46" s="1579"/>
      <c r="F46" s="1579"/>
      <c r="G46" s="1579"/>
      <c r="H46" s="1579"/>
      <c r="I46" s="1579"/>
      <c r="J46" s="1580"/>
      <c r="K46" s="1578"/>
      <c r="L46" s="1579"/>
      <c r="M46" s="1579"/>
      <c r="N46" s="1580"/>
      <c r="O46" s="1578"/>
      <c r="P46" s="1579"/>
      <c r="Q46" s="1579"/>
      <c r="R46" s="1579"/>
      <c r="S46" s="1579"/>
      <c r="T46" s="1580"/>
      <c r="U46" s="1578"/>
      <c r="V46" s="1579"/>
      <c r="W46" s="1579"/>
      <c r="X46" s="1579"/>
      <c r="Y46" s="1579"/>
      <c r="Z46" s="1580"/>
      <c r="AA46" s="1578"/>
      <c r="AB46" s="1579"/>
      <c r="AC46" s="1579"/>
      <c r="AD46" s="1579"/>
      <c r="AE46" s="1580"/>
      <c r="AF46" s="1545" t="s">
        <v>557</v>
      </c>
      <c r="AG46" s="1549"/>
      <c r="AH46" s="1549"/>
      <c r="AI46" s="1549"/>
      <c r="AJ46" s="1549"/>
      <c r="AK46" s="1549"/>
      <c r="AL46" s="1560" t="s">
        <v>558</v>
      </c>
      <c r="AM46" s="1561"/>
      <c r="AN46" s="1561"/>
      <c r="AO46" s="1561"/>
      <c r="AP46" s="1561"/>
      <c r="AQ46" s="1561"/>
      <c r="AR46" s="1561"/>
      <c r="AS46" s="1561"/>
      <c r="AT46" s="1561"/>
      <c r="AU46" s="1561"/>
      <c r="AV46" s="1561"/>
      <c r="AW46" s="1561"/>
      <c r="AX46" s="1561"/>
      <c r="AY46" s="1561"/>
      <c r="AZ46" s="1562"/>
      <c r="BA46" s="1549"/>
      <c r="BB46" s="1549"/>
      <c r="BC46" s="1549"/>
      <c r="BD46" s="1549"/>
      <c r="BE46" s="1550"/>
      <c r="BF46" s="491" t="s">
        <v>559</v>
      </c>
      <c r="BG46" s="516"/>
      <c r="BH46" s="488" t="s">
        <v>524</v>
      </c>
    </row>
    <row r="47" spans="1:61" ht="28.5" customHeight="1">
      <c r="A47" s="1634"/>
      <c r="B47" s="1578"/>
      <c r="C47" s="1579"/>
      <c r="D47" s="1579"/>
      <c r="E47" s="1579"/>
      <c r="F47" s="1579"/>
      <c r="G47" s="1579"/>
      <c r="H47" s="1579"/>
      <c r="I47" s="1579"/>
      <c r="J47" s="1580"/>
      <c r="K47" s="1578"/>
      <c r="L47" s="1579"/>
      <c r="M47" s="1579"/>
      <c r="N47" s="1580"/>
      <c r="O47" s="1578"/>
      <c r="P47" s="1579"/>
      <c r="Q47" s="1579"/>
      <c r="R47" s="1579"/>
      <c r="S47" s="1579"/>
      <c r="T47" s="1580"/>
      <c r="U47" s="1578"/>
      <c r="V47" s="1579"/>
      <c r="W47" s="1579"/>
      <c r="X47" s="1579"/>
      <c r="Y47" s="1579"/>
      <c r="Z47" s="1580"/>
      <c r="AA47" s="1578"/>
      <c r="AB47" s="1579"/>
      <c r="AC47" s="1579"/>
      <c r="AD47" s="1579"/>
      <c r="AE47" s="1580"/>
      <c r="AF47" s="1545" t="s">
        <v>551</v>
      </c>
      <c r="AG47" s="1549"/>
      <c r="AH47" s="1549"/>
      <c r="AI47" s="1549"/>
      <c r="AJ47" s="1549"/>
      <c r="AK47" s="1549"/>
      <c r="AL47" s="1546" t="s">
        <v>526</v>
      </c>
      <c r="AM47" s="1547"/>
      <c r="AN47" s="1547"/>
      <c r="AO47" s="1547"/>
      <c r="AP47" s="1547"/>
      <c r="AQ47" s="1547"/>
      <c r="AR47" s="1547"/>
      <c r="AS47" s="1547"/>
      <c r="AT47" s="1547"/>
      <c r="AU47" s="1547"/>
      <c r="AV47" s="1547"/>
      <c r="AW47" s="1547"/>
      <c r="AX47" s="1547"/>
      <c r="AY47" s="1547"/>
      <c r="AZ47" s="1548"/>
      <c r="BA47" s="1549"/>
      <c r="BB47" s="1549"/>
      <c r="BC47" s="1549"/>
      <c r="BD47" s="1549"/>
      <c r="BE47" s="1550"/>
      <c r="BF47" s="491" t="s">
        <v>552</v>
      </c>
      <c r="BG47" s="518" t="s">
        <v>553</v>
      </c>
      <c r="BH47" s="488" t="s">
        <v>524</v>
      </c>
    </row>
    <row r="48" spans="1:61" ht="35.25" customHeight="1">
      <c r="A48" s="1634"/>
      <c r="B48" s="1578"/>
      <c r="C48" s="1579"/>
      <c r="D48" s="1579"/>
      <c r="E48" s="1579"/>
      <c r="F48" s="1579"/>
      <c r="G48" s="1579"/>
      <c r="H48" s="1579"/>
      <c r="I48" s="1579"/>
      <c r="J48" s="1580"/>
      <c r="K48" s="1578"/>
      <c r="L48" s="1579"/>
      <c r="M48" s="1579"/>
      <c r="N48" s="1580"/>
      <c r="O48" s="1578"/>
      <c r="P48" s="1579"/>
      <c r="Q48" s="1579"/>
      <c r="R48" s="1579"/>
      <c r="S48" s="1579"/>
      <c r="T48" s="1580"/>
      <c r="U48" s="1578"/>
      <c r="V48" s="1579"/>
      <c r="W48" s="1579"/>
      <c r="X48" s="1579"/>
      <c r="Y48" s="1579"/>
      <c r="Z48" s="1580"/>
      <c r="AA48" s="1578"/>
      <c r="AB48" s="1579"/>
      <c r="AC48" s="1579"/>
      <c r="AD48" s="1579"/>
      <c r="AE48" s="1580"/>
      <c r="AF48" s="1615" t="s">
        <v>560</v>
      </c>
      <c r="AG48" s="1544"/>
      <c r="AH48" s="1544"/>
      <c r="AI48" s="1544"/>
      <c r="AJ48" s="1544"/>
      <c r="AK48" s="1545"/>
      <c r="AL48" s="1546" t="s">
        <v>526</v>
      </c>
      <c r="AM48" s="1547"/>
      <c r="AN48" s="1547"/>
      <c r="AO48" s="1547"/>
      <c r="AP48" s="1547"/>
      <c r="AQ48" s="1547"/>
      <c r="AR48" s="1547"/>
      <c r="AS48" s="1547"/>
      <c r="AT48" s="1547"/>
      <c r="AU48" s="1547"/>
      <c r="AV48" s="1547"/>
      <c r="AW48" s="1547"/>
      <c r="AX48" s="1547"/>
      <c r="AY48" s="1547"/>
      <c r="AZ48" s="1548"/>
      <c r="BA48" s="1549"/>
      <c r="BB48" s="1549"/>
      <c r="BC48" s="1549"/>
      <c r="BD48" s="1549"/>
      <c r="BE48" s="1550"/>
      <c r="BF48" s="487" t="s">
        <v>561</v>
      </c>
      <c r="BG48" s="518" t="s">
        <v>562</v>
      </c>
      <c r="BH48" s="488" t="s">
        <v>524</v>
      </c>
      <c r="BI48" s="91" t="s">
        <v>516</v>
      </c>
    </row>
    <row r="49" spans="1:61" ht="22" customHeight="1">
      <c r="A49" s="1634"/>
      <c r="B49" s="1578"/>
      <c r="C49" s="1579"/>
      <c r="D49" s="1579"/>
      <c r="E49" s="1579"/>
      <c r="F49" s="1579"/>
      <c r="G49" s="1579"/>
      <c r="H49" s="1579"/>
      <c r="I49" s="1579"/>
      <c r="J49" s="1580"/>
      <c r="K49" s="1643"/>
      <c r="L49" s="1644"/>
      <c r="M49" s="1644"/>
      <c r="N49" s="1645"/>
      <c r="O49" s="1643"/>
      <c r="P49" s="1644"/>
      <c r="Q49" s="1644"/>
      <c r="R49" s="1644"/>
      <c r="S49" s="1644"/>
      <c r="T49" s="1645"/>
      <c r="U49" s="1643"/>
      <c r="V49" s="1644"/>
      <c r="W49" s="1644"/>
      <c r="X49" s="1644"/>
      <c r="Y49" s="1644"/>
      <c r="Z49" s="1645"/>
      <c r="AA49" s="1643"/>
      <c r="AB49" s="1644"/>
      <c r="AC49" s="1644"/>
      <c r="AD49" s="1644"/>
      <c r="AE49" s="1645"/>
      <c r="AF49" s="1673" t="s">
        <v>598</v>
      </c>
      <c r="AG49" s="1673"/>
      <c r="AH49" s="1673"/>
      <c r="AI49" s="1673"/>
      <c r="AJ49" s="1673"/>
      <c r="AK49" s="1674"/>
      <c r="AL49" s="1546" t="s">
        <v>599</v>
      </c>
      <c r="AM49" s="1547"/>
      <c r="AN49" s="1547"/>
      <c r="AO49" s="1547"/>
      <c r="AP49" s="1547"/>
      <c r="AQ49" s="1547"/>
      <c r="AR49" s="1547"/>
      <c r="AS49" s="1547"/>
      <c r="AT49" s="1547"/>
      <c r="AU49" s="1547"/>
      <c r="AV49" s="1547"/>
      <c r="AW49" s="1547"/>
      <c r="AX49" s="1547"/>
      <c r="AY49" s="1547"/>
      <c r="AZ49" s="1548"/>
      <c r="BA49" s="1675"/>
      <c r="BB49" s="1675"/>
      <c r="BC49" s="1675"/>
      <c r="BD49" s="1675"/>
      <c r="BE49" s="1676"/>
      <c r="BF49" s="489"/>
      <c r="BG49" s="516"/>
      <c r="BH49" s="490"/>
    </row>
    <row r="50" spans="1:61" ht="56.5" customHeight="1">
      <c r="A50" s="1634"/>
      <c r="B50" s="1578"/>
      <c r="C50" s="1579"/>
      <c r="D50" s="1579"/>
      <c r="E50" s="1579"/>
      <c r="F50" s="1579"/>
      <c r="G50" s="1579"/>
      <c r="H50" s="1579"/>
      <c r="I50" s="1579"/>
      <c r="J50" s="1580"/>
      <c r="K50" s="1643"/>
      <c r="L50" s="1644"/>
      <c r="M50" s="1644"/>
      <c r="N50" s="1645"/>
      <c r="O50" s="1643"/>
      <c r="P50" s="1644"/>
      <c r="Q50" s="1644"/>
      <c r="R50" s="1644"/>
      <c r="S50" s="1644"/>
      <c r="T50" s="1645"/>
      <c r="U50" s="1643"/>
      <c r="V50" s="1644"/>
      <c r="W50" s="1644"/>
      <c r="X50" s="1644"/>
      <c r="Y50" s="1644"/>
      <c r="Z50" s="1645"/>
      <c r="AA50" s="1643"/>
      <c r="AB50" s="1644"/>
      <c r="AC50" s="1644"/>
      <c r="AD50" s="1644"/>
      <c r="AE50" s="1645"/>
      <c r="AF50" s="1626" t="s">
        <v>563</v>
      </c>
      <c r="AG50" s="1626"/>
      <c r="AH50" s="1626"/>
      <c r="AI50" s="1626"/>
      <c r="AJ50" s="1626"/>
      <c r="AK50" s="1627"/>
      <c r="AL50" s="1628" t="s">
        <v>564</v>
      </c>
      <c r="AM50" s="1629"/>
      <c r="AN50" s="1629"/>
      <c r="AO50" s="1629"/>
      <c r="AP50" s="1629"/>
      <c r="AQ50" s="1629"/>
      <c r="AR50" s="1629"/>
      <c r="AS50" s="1629"/>
      <c r="AT50" s="1629"/>
      <c r="AU50" s="1629"/>
      <c r="AV50" s="1629"/>
      <c r="AW50" s="1629"/>
      <c r="AX50" s="1629"/>
      <c r="AY50" s="1629"/>
      <c r="AZ50" s="1630"/>
      <c r="BA50" s="1631"/>
      <c r="BB50" s="1631"/>
      <c r="BC50" s="1631"/>
      <c r="BD50" s="1631"/>
      <c r="BE50" s="1632"/>
      <c r="BF50" s="510" t="s">
        <v>565</v>
      </c>
      <c r="BG50" s="520"/>
      <c r="BH50" s="511" t="s">
        <v>524</v>
      </c>
      <c r="BI50" s="91" t="s">
        <v>600</v>
      </c>
    </row>
    <row r="51" spans="1:61" ht="66.650000000000006" customHeight="1">
      <c r="A51" s="1634"/>
      <c r="B51" s="1578"/>
      <c r="C51" s="1579"/>
      <c r="D51" s="1579"/>
      <c r="E51" s="1579"/>
      <c r="F51" s="1579"/>
      <c r="G51" s="1579"/>
      <c r="H51" s="1579"/>
      <c r="I51" s="1579"/>
      <c r="J51" s="1580"/>
      <c r="K51" s="1643"/>
      <c r="L51" s="1644"/>
      <c r="M51" s="1644"/>
      <c r="N51" s="1645"/>
      <c r="O51" s="1643"/>
      <c r="P51" s="1644"/>
      <c r="Q51" s="1644"/>
      <c r="R51" s="1644"/>
      <c r="S51" s="1644"/>
      <c r="T51" s="1645"/>
      <c r="U51" s="1643"/>
      <c r="V51" s="1644"/>
      <c r="W51" s="1644"/>
      <c r="X51" s="1644"/>
      <c r="Y51" s="1644"/>
      <c r="Z51" s="1645"/>
      <c r="AA51" s="1643"/>
      <c r="AB51" s="1644"/>
      <c r="AC51" s="1644"/>
      <c r="AD51" s="1644"/>
      <c r="AE51" s="1645"/>
      <c r="AF51" s="1531" t="s">
        <v>567</v>
      </c>
      <c r="AG51" s="1532"/>
      <c r="AH51" s="1532"/>
      <c r="AI51" s="1532"/>
      <c r="AJ51" s="1532"/>
      <c r="AK51" s="1534"/>
      <c r="AL51" s="1528" t="s">
        <v>568</v>
      </c>
      <c r="AM51" s="1529"/>
      <c r="AN51" s="1529"/>
      <c r="AO51" s="1529"/>
      <c r="AP51" s="1529"/>
      <c r="AQ51" s="1529"/>
      <c r="AR51" s="1529"/>
      <c r="AS51" s="1529"/>
      <c r="AT51" s="1529"/>
      <c r="AU51" s="1529"/>
      <c r="AV51" s="1529"/>
      <c r="AW51" s="1529"/>
      <c r="AX51" s="1529"/>
      <c r="AY51" s="1529"/>
      <c r="AZ51" s="1530"/>
      <c r="BA51" s="1531" t="s">
        <v>569</v>
      </c>
      <c r="BB51" s="1532"/>
      <c r="BC51" s="1532"/>
      <c r="BD51" s="1532"/>
      <c r="BE51" s="1533"/>
      <c r="BF51" s="510"/>
      <c r="BG51" s="516"/>
      <c r="BH51" s="511"/>
    </row>
    <row r="52" spans="1:61" ht="22" customHeight="1">
      <c r="A52" s="1634"/>
      <c r="B52" s="1578"/>
      <c r="C52" s="1579"/>
      <c r="D52" s="1579"/>
      <c r="E52" s="1579"/>
      <c r="F52" s="1579"/>
      <c r="G52" s="1579"/>
      <c r="H52" s="1579"/>
      <c r="I52" s="1579"/>
      <c r="J52" s="1580"/>
      <c r="K52" s="1643"/>
      <c r="L52" s="1644"/>
      <c r="M52" s="1644"/>
      <c r="N52" s="1645"/>
      <c r="O52" s="1643"/>
      <c r="P52" s="1644"/>
      <c r="Q52" s="1644"/>
      <c r="R52" s="1644"/>
      <c r="S52" s="1644"/>
      <c r="T52" s="1645"/>
      <c r="U52" s="1643"/>
      <c r="V52" s="1644"/>
      <c r="W52" s="1644"/>
      <c r="X52" s="1644"/>
      <c r="Y52" s="1644"/>
      <c r="Z52" s="1645"/>
      <c r="AA52" s="1643"/>
      <c r="AB52" s="1644"/>
      <c r="AC52" s="1644"/>
      <c r="AD52" s="1644"/>
      <c r="AE52" s="1645"/>
      <c r="AF52" s="1544" t="s">
        <v>570</v>
      </c>
      <c r="AG52" s="1544"/>
      <c r="AH52" s="1544"/>
      <c r="AI52" s="1544"/>
      <c r="AJ52" s="1544"/>
      <c r="AK52" s="1545"/>
      <c r="AL52" s="1546" t="s">
        <v>571</v>
      </c>
      <c r="AM52" s="1547"/>
      <c r="AN52" s="1547"/>
      <c r="AO52" s="1547"/>
      <c r="AP52" s="1547"/>
      <c r="AQ52" s="1547"/>
      <c r="AR52" s="1547"/>
      <c r="AS52" s="1547"/>
      <c r="AT52" s="1547"/>
      <c r="AU52" s="1547"/>
      <c r="AV52" s="1547"/>
      <c r="AW52" s="1547"/>
      <c r="AX52" s="1547"/>
      <c r="AY52" s="1547"/>
      <c r="AZ52" s="1548"/>
      <c r="BA52" s="1549"/>
      <c r="BB52" s="1549"/>
      <c r="BC52" s="1549"/>
      <c r="BD52" s="1549"/>
      <c r="BE52" s="1550"/>
      <c r="BF52" s="487" t="s">
        <v>572</v>
      </c>
      <c r="BG52" s="516"/>
      <c r="BH52" s="490"/>
    </row>
    <row r="53" spans="1:61" ht="22" customHeight="1">
      <c r="A53" s="1634"/>
      <c r="B53" s="1578"/>
      <c r="C53" s="1579"/>
      <c r="D53" s="1579"/>
      <c r="E53" s="1579"/>
      <c r="F53" s="1579"/>
      <c r="G53" s="1579"/>
      <c r="H53" s="1579"/>
      <c r="I53" s="1579"/>
      <c r="J53" s="1580"/>
      <c r="K53" s="1643"/>
      <c r="L53" s="1644"/>
      <c r="M53" s="1644"/>
      <c r="N53" s="1645"/>
      <c r="O53" s="1643"/>
      <c r="P53" s="1644"/>
      <c r="Q53" s="1644"/>
      <c r="R53" s="1644"/>
      <c r="S53" s="1644"/>
      <c r="T53" s="1645"/>
      <c r="U53" s="1643"/>
      <c r="V53" s="1644"/>
      <c r="W53" s="1644"/>
      <c r="X53" s="1644"/>
      <c r="Y53" s="1644"/>
      <c r="Z53" s="1645"/>
      <c r="AA53" s="1643"/>
      <c r="AB53" s="1644"/>
      <c r="AC53" s="1644"/>
      <c r="AD53" s="1644"/>
      <c r="AE53" s="1645"/>
      <c r="AF53" s="1544" t="s">
        <v>573</v>
      </c>
      <c r="AG53" s="1544"/>
      <c r="AH53" s="1544"/>
      <c r="AI53" s="1544"/>
      <c r="AJ53" s="1544"/>
      <c r="AK53" s="1545"/>
      <c r="AL53" s="1546" t="s">
        <v>574</v>
      </c>
      <c r="AM53" s="1547"/>
      <c r="AN53" s="1547"/>
      <c r="AO53" s="1547"/>
      <c r="AP53" s="1547"/>
      <c r="AQ53" s="1547"/>
      <c r="AR53" s="1547"/>
      <c r="AS53" s="1547"/>
      <c r="AT53" s="1547"/>
      <c r="AU53" s="1547"/>
      <c r="AV53" s="1547"/>
      <c r="AW53" s="1547"/>
      <c r="AX53" s="1547"/>
      <c r="AY53" s="1547"/>
      <c r="AZ53" s="1548"/>
      <c r="BA53" s="1549"/>
      <c r="BB53" s="1549"/>
      <c r="BC53" s="1549"/>
      <c r="BD53" s="1549"/>
      <c r="BE53" s="1550"/>
      <c r="BF53" s="489"/>
      <c r="BG53" s="516"/>
      <c r="BH53" s="496"/>
      <c r="BI53" s="91" t="s">
        <v>516</v>
      </c>
    </row>
    <row r="54" spans="1:61" ht="22" customHeight="1">
      <c r="A54" s="1634"/>
      <c r="B54" s="1578"/>
      <c r="C54" s="1579"/>
      <c r="D54" s="1579"/>
      <c r="E54" s="1579"/>
      <c r="F54" s="1579"/>
      <c r="G54" s="1579"/>
      <c r="H54" s="1579"/>
      <c r="I54" s="1579"/>
      <c r="J54" s="1580"/>
      <c r="K54" s="1643"/>
      <c r="L54" s="1644"/>
      <c r="M54" s="1644"/>
      <c r="N54" s="1645"/>
      <c r="O54" s="1643"/>
      <c r="P54" s="1644"/>
      <c r="Q54" s="1644"/>
      <c r="R54" s="1644"/>
      <c r="S54" s="1644"/>
      <c r="T54" s="1645"/>
      <c r="U54" s="1643"/>
      <c r="V54" s="1644"/>
      <c r="W54" s="1644"/>
      <c r="X54" s="1644"/>
      <c r="Y54" s="1644"/>
      <c r="Z54" s="1645"/>
      <c r="AA54" s="1643"/>
      <c r="AB54" s="1644"/>
      <c r="AC54" s="1644"/>
      <c r="AD54" s="1644"/>
      <c r="AE54" s="1645"/>
      <c r="AF54" s="1665" t="s">
        <v>575</v>
      </c>
      <c r="AG54" s="1666"/>
      <c r="AH54" s="1666"/>
      <c r="AI54" s="1666"/>
      <c r="AJ54" s="1666"/>
      <c r="AK54" s="1667"/>
      <c r="AL54" s="1538" t="s">
        <v>574</v>
      </c>
      <c r="AM54" s="1539"/>
      <c r="AN54" s="1539"/>
      <c r="AO54" s="1539"/>
      <c r="AP54" s="1539"/>
      <c r="AQ54" s="1539"/>
      <c r="AR54" s="1539"/>
      <c r="AS54" s="1539"/>
      <c r="AT54" s="1539"/>
      <c r="AU54" s="1539"/>
      <c r="AV54" s="1539"/>
      <c r="AW54" s="1539"/>
      <c r="AX54" s="1539"/>
      <c r="AY54" s="1539"/>
      <c r="AZ54" s="1540"/>
      <c r="BA54" s="1541"/>
      <c r="BB54" s="1542"/>
      <c r="BC54" s="1542"/>
      <c r="BD54" s="1542"/>
      <c r="BE54" s="1543"/>
      <c r="BF54" s="497" t="s">
        <v>576</v>
      </c>
      <c r="BG54" s="519" t="s">
        <v>577</v>
      </c>
      <c r="BH54" s="498" t="s">
        <v>524</v>
      </c>
      <c r="BI54" s="495" t="s">
        <v>516</v>
      </c>
    </row>
    <row r="55" spans="1:61" ht="22" customHeight="1" thickBot="1">
      <c r="A55" s="1635"/>
      <c r="B55" s="1639"/>
      <c r="C55" s="1640"/>
      <c r="D55" s="1640"/>
      <c r="E55" s="1640"/>
      <c r="F55" s="1640"/>
      <c r="G55" s="1640"/>
      <c r="H55" s="1640"/>
      <c r="I55" s="1640"/>
      <c r="J55" s="1641"/>
      <c r="K55" s="1646"/>
      <c r="L55" s="1647"/>
      <c r="M55" s="1647"/>
      <c r="N55" s="1648"/>
      <c r="O55" s="1646"/>
      <c r="P55" s="1647"/>
      <c r="Q55" s="1647"/>
      <c r="R55" s="1647"/>
      <c r="S55" s="1647"/>
      <c r="T55" s="1648"/>
      <c r="U55" s="1646"/>
      <c r="V55" s="1647"/>
      <c r="W55" s="1647"/>
      <c r="X55" s="1647"/>
      <c r="Y55" s="1647"/>
      <c r="Z55" s="1648"/>
      <c r="AA55" s="1646"/>
      <c r="AB55" s="1647"/>
      <c r="AC55" s="1647"/>
      <c r="AD55" s="1647"/>
      <c r="AE55" s="1648"/>
      <c r="AF55" s="1551" t="s">
        <v>578</v>
      </c>
      <c r="AG55" s="1552"/>
      <c r="AH55" s="1552"/>
      <c r="AI55" s="1552"/>
      <c r="AJ55" s="1552"/>
      <c r="AK55" s="1553"/>
      <c r="AL55" s="1554" t="s">
        <v>579</v>
      </c>
      <c r="AM55" s="1555"/>
      <c r="AN55" s="1555"/>
      <c r="AO55" s="1555"/>
      <c r="AP55" s="1555"/>
      <c r="AQ55" s="1555"/>
      <c r="AR55" s="1555"/>
      <c r="AS55" s="1555"/>
      <c r="AT55" s="1555"/>
      <c r="AU55" s="1555"/>
      <c r="AV55" s="1555"/>
      <c r="AW55" s="1555"/>
      <c r="AX55" s="1555"/>
      <c r="AY55" s="1555"/>
      <c r="AZ55" s="1556"/>
      <c r="BA55" s="1557"/>
      <c r="BB55" s="1558"/>
      <c r="BC55" s="1558"/>
      <c r="BD55" s="1558"/>
      <c r="BE55" s="1559"/>
      <c r="BF55" s="499" t="s">
        <v>580</v>
      </c>
      <c r="BG55" s="521"/>
      <c r="BH55" s="498" t="s">
        <v>524</v>
      </c>
      <c r="BI55" s="493" t="s">
        <v>533</v>
      </c>
    </row>
    <row r="56" spans="1:61" ht="155.25" customHeight="1" thickTop="1">
      <c r="A56" s="1633" t="s">
        <v>517</v>
      </c>
      <c r="B56" s="1642" t="s">
        <v>18</v>
      </c>
      <c r="C56" s="1637"/>
      <c r="D56" s="1637"/>
      <c r="E56" s="1637"/>
      <c r="F56" s="1637"/>
      <c r="G56" s="1637"/>
      <c r="H56" s="1637"/>
      <c r="I56" s="1637"/>
      <c r="J56" s="1638"/>
      <c r="K56" s="1642"/>
      <c r="L56" s="1637"/>
      <c r="M56" s="1637"/>
      <c r="N56" s="1638"/>
      <c r="O56" s="1636" t="s">
        <v>518</v>
      </c>
      <c r="P56" s="1637"/>
      <c r="Q56" s="1637"/>
      <c r="R56" s="1637"/>
      <c r="S56" s="1637"/>
      <c r="T56" s="1638"/>
      <c r="U56" s="1636" t="s">
        <v>518</v>
      </c>
      <c r="V56" s="1637"/>
      <c r="W56" s="1637"/>
      <c r="X56" s="1637"/>
      <c r="Y56" s="1637"/>
      <c r="Z56" s="1638"/>
      <c r="AA56" s="1636" t="s">
        <v>601</v>
      </c>
      <c r="AB56" s="1637"/>
      <c r="AC56" s="1637"/>
      <c r="AD56" s="1637"/>
      <c r="AE56" s="1638"/>
      <c r="AF56" s="1649" t="s">
        <v>602</v>
      </c>
      <c r="AG56" s="1650"/>
      <c r="AH56" s="1650"/>
      <c r="AI56" s="1650"/>
      <c r="AJ56" s="1650"/>
      <c r="AK56" s="1651"/>
      <c r="AL56" s="1649" t="s">
        <v>603</v>
      </c>
      <c r="AM56" s="1650"/>
      <c r="AN56" s="1650"/>
      <c r="AO56" s="1650"/>
      <c r="AP56" s="1650"/>
      <c r="AQ56" s="1650"/>
      <c r="AR56" s="1650"/>
      <c r="AS56" s="1650"/>
      <c r="AT56" s="1650"/>
      <c r="AU56" s="1650"/>
      <c r="AV56" s="1650"/>
      <c r="AW56" s="1650"/>
      <c r="AX56" s="1650"/>
      <c r="AY56" s="1650"/>
      <c r="AZ56" s="1651"/>
      <c r="BA56" s="1668"/>
      <c r="BB56" s="1668"/>
      <c r="BC56" s="1668"/>
      <c r="BD56" s="1668"/>
      <c r="BE56" s="1669"/>
      <c r="BF56" s="501" t="s">
        <v>604</v>
      </c>
      <c r="BG56" s="515"/>
      <c r="BH56" s="488" t="s">
        <v>524</v>
      </c>
      <c r="BI56" s="91" t="s">
        <v>556</v>
      </c>
    </row>
    <row r="57" spans="1:61" ht="21.75" customHeight="1">
      <c r="A57" s="1634"/>
      <c r="B57" s="1578"/>
      <c r="C57" s="1579"/>
      <c r="D57" s="1579"/>
      <c r="E57" s="1579"/>
      <c r="F57" s="1579"/>
      <c r="G57" s="1579"/>
      <c r="H57" s="1579"/>
      <c r="I57" s="1579"/>
      <c r="J57" s="1580"/>
      <c r="K57" s="1578"/>
      <c r="L57" s="1579"/>
      <c r="M57" s="1579"/>
      <c r="N57" s="1580"/>
      <c r="O57" s="1578"/>
      <c r="P57" s="1579"/>
      <c r="Q57" s="1579"/>
      <c r="R57" s="1579"/>
      <c r="S57" s="1579"/>
      <c r="T57" s="1580"/>
      <c r="U57" s="1578"/>
      <c r="V57" s="1579"/>
      <c r="W57" s="1579"/>
      <c r="X57" s="1579"/>
      <c r="Y57" s="1579"/>
      <c r="Z57" s="1580"/>
      <c r="AA57" s="1578"/>
      <c r="AB57" s="1579"/>
      <c r="AC57" s="1579"/>
      <c r="AD57" s="1579"/>
      <c r="AE57" s="1580"/>
      <c r="AF57" s="1544" t="s">
        <v>525</v>
      </c>
      <c r="AG57" s="1544"/>
      <c r="AH57" s="1544"/>
      <c r="AI57" s="1544"/>
      <c r="AJ57" s="1544"/>
      <c r="AK57" s="1545"/>
      <c r="AL57" s="1546" t="s">
        <v>526</v>
      </c>
      <c r="AM57" s="1547"/>
      <c r="AN57" s="1547"/>
      <c r="AO57" s="1547"/>
      <c r="AP57" s="1547"/>
      <c r="AQ57" s="1547"/>
      <c r="AR57" s="1547"/>
      <c r="AS57" s="1547"/>
      <c r="AT57" s="1547"/>
      <c r="AU57" s="1547"/>
      <c r="AV57" s="1547"/>
      <c r="AW57" s="1547"/>
      <c r="AX57" s="1547"/>
      <c r="AY57" s="1547"/>
      <c r="AZ57" s="1548"/>
      <c r="BA57" s="1549"/>
      <c r="BB57" s="1549"/>
      <c r="BC57" s="1549"/>
      <c r="BD57" s="1549"/>
      <c r="BE57" s="1550"/>
      <c r="BF57" s="489"/>
      <c r="BG57" s="516"/>
      <c r="BH57" s="490"/>
    </row>
    <row r="58" spans="1:61" ht="22" customHeight="1">
      <c r="A58" s="1634"/>
      <c r="B58" s="1578"/>
      <c r="C58" s="1579"/>
      <c r="D58" s="1579"/>
      <c r="E58" s="1579"/>
      <c r="F58" s="1579"/>
      <c r="G58" s="1579"/>
      <c r="H58" s="1579"/>
      <c r="I58" s="1579"/>
      <c r="J58" s="1580"/>
      <c r="K58" s="1578"/>
      <c r="L58" s="1579"/>
      <c r="M58" s="1579"/>
      <c r="N58" s="1580"/>
      <c r="O58" s="1578"/>
      <c r="P58" s="1579"/>
      <c r="Q58" s="1579"/>
      <c r="R58" s="1579"/>
      <c r="S58" s="1579"/>
      <c r="T58" s="1580"/>
      <c r="U58" s="1578"/>
      <c r="V58" s="1579"/>
      <c r="W58" s="1579"/>
      <c r="X58" s="1579"/>
      <c r="Y58" s="1579"/>
      <c r="Z58" s="1580"/>
      <c r="AA58" s="1578"/>
      <c r="AB58" s="1579"/>
      <c r="AC58" s="1579"/>
      <c r="AD58" s="1579"/>
      <c r="AE58" s="1580"/>
      <c r="AF58" s="1545" t="s">
        <v>527</v>
      </c>
      <c r="AG58" s="1549"/>
      <c r="AH58" s="1549"/>
      <c r="AI58" s="1549"/>
      <c r="AJ58" s="1549"/>
      <c r="AK58" s="1549"/>
      <c r="AL58" s="1546" t="s">
        <v>526</v>
      </c>
      <c r="AM58" s="1547"/>
      <c r="AN58" s="1547"/>
      <c r="AO58" s="1547"/>
      <c r="AP58" s="1547"/>
      <c r="AQ58" s="1547"/>
      <c r="AR58" s="1547"/>
      <c r="AS58" s="1547"/>
      <c r="AT58" s="1547"/>
      <c r="AU58" s="1547"/>
      <c r="AV58" s="1547"/>
      <c r="AW58" s="1547"/>
      <c r="AX58" s="1547"/>
      <c r="AY58" s="1547"/>
      <c r="AZ58" s="1548"/>
      <c r="BA58" s="1549"/>
      <c r="BB58" s="1549"/>
      <c r="BC58" s="1549"/>
      <c r="BD58" s="1549"/>
      <c r="BE58" s="1550"/>
      <c r="BF58" s="491" t="s">
        <v>585</v>
      </c>
      <c r="BG58" s="516"/>
      <c r="BH58" s="488" t="s">
        <v>524</v>
      </c>
    </row>
    <row r="59" spans="1:61" ht="22" customHeight="1">
      <c r="A59" s="1634"/>
      <c r="B59" s="1578"/>
      <c r="C59" s="1579"/>
      <c r="D59" s="1579"/>
      <c r="E59" s="1579"/>
      <c r="F59" s="1579"/>
      <c r="G59" s="1579"/>
      <c r="H59" s="1579"/>
      <c r="I59" s="1579"/>
      <c r="J59" s="1580"/>
      <c r="K59" s="1578"/>
      <c r="L59" s="1579"/>
      <c r="M59" s="1579"/>
      <c r="N59" s="1580"/>
      <c r="O59" s="1578"/>
      <c r="P59" s="1579"/>
      <c r="Q59" s="1579"/>
      <c r="R59" s="1579"/>
      <c r="S59" s="1579"/>
      <c r="T59" s="1580"/>
      <c r="U59" s="1578"/>
      <c r="V59" s="1579"/>
      <c r="W59" s="1579"/>
      <c r="X59" s="1579"/>
      <c r="Y59" s="1579"/>
      <c r="Z59" s="1580"/>
      <c r="AA59" s="1578"/>
      <c r="AB59" s="1579"/>
      <c r="AC59" s="1579"/>
      <c r="AD59" s="1579"/>
      <c r="AE59" s="1580"/>
      <c r="AF59" s="1545" t="s">
        <v>529</v>
      </c>
      <c r="AG59" s="1549"/>
      <c r="AH59" s="1549"/>
      <c r="AI59" s="1549"/>
      <c r="AJ59" s="1549"/>
      <c r="AK59" s="1549"/>
      <c r="AL59" s="1560" t="s">
        <v>526</v>
      </c>
      <c r="AM59" s="1561"/>
      <c r="AN59" s="1561"/>
      <c r="AO59" s="1561"/>
      <c r="AP59" s="1561"/>
      <c r="AQ59" s="1561"/>
      <c r="AR59" s="1561"/>
      <c r="AS59" s="1561"/>
      <c r="AT59" s="1561"/>
      <c r="AU59" s="1561"/>
      <c r="AV59" s="1561"/>
      <c r="AW59" s="1561"/>
      <c r="AX59" s="1561"/>
      <c r="AY59" s="1561"/>
      <c r="AZ59" s="1562"/>
      <c r="BA59" s="1549"/>
      <c r="BB59" s="1549"/>
      <c r="BC59" s="1549"/>
      <c r="BD59" s="1549"/>
      <c r="BE59" s="1550"/>
      <c r="BF59" s="491" t="s">
        <v>585</v>
      </c>
      <c r="BG59" s="516"/>
      <c r="BH59" s="488" t="s">
        <v>524</v>
      </c>
      <c r="BI59" s="91" t="s">
        <v>516</v>
      </c>
    </row>
    <row r="60" spans="1:61" s="494" customFormat="1" ht="22" customHeight="1">
      <c r="A60" s="1634"/>
      <c r="B60" s="1578"/>
      <c r="C60" s="1579"/>
      <c r="D60" s="1579"/>
      <c r="E60" s="1579"/>
      <c r="F60" s="1579"/>
      <c r="G60" s="1579"/>
      <c r="H60" s="1579"/>
      <c r="I60" s="1579"/>
      <c r="J60" s="1580"/>
      <c r="K60" s="1578"/>
      <c r="L60" s="1579"/>
      <c r="M60" s="1579"/>
      <c r="N60" s="1580"/>
      <c r="O60" s="1578"/>
      <c r="P60" s="1579"/>
      <c r="Q60" s="1579"/>
      <c r="R60" s="1579"/>
      <c r="S60" s="1579"/>
      <c r="T60" s="1580"/>
      <c r="U60" s="1578"/>
      <c r="V60" s="1579"/>
      <c r="W60" s="1579"/>
      <c r="X60" s="1579"/>
      <c r="Y60" s="1579"/>
      <c r="Z60" s="1580"/>
      <c r="AA60" s="1578"/>
      <c r="AB60" s="1579"/>
      <c r="AC60" s="1579"/>
      <c r="AD60" s="1579"/>
      <c r="AE60" s="1580"/>
      <c r="AF60" s="1551" t="s">
        <v>531</v>
      </c>
      <c r="AG60" s="1552"/>
      <c r="AH60" s="1552"/>
      <c r="AI60" s="1552"/>
      <c r="AJ60" s="1552"/>
      <c r="AK60" s="1553"/>
      <c r="AL60" s="1554" t="s">
        <v>532</v>
      </c>
      <c r="AM60" s="1555"/>
      <c r="AN60" s="1555"/>
      <c r="AO60" s="1555"/>
      <c r="AP60" s="1555"/>
      <c r="AQ60" s="1555"/>
      <c r="AR60" s="1555"/>
      <c r="AS60" s="1555"/>
      <c r="AT60" s="1555"/>
      <c r="AU60" s="1555"/>
      <c r="AV60" s="1555"/>
      <c r="AW60" s="1555"/>
      <c r="AX60" s="1555"/>
      <c r="AY60" s="1555"/>
      <c r="AZ60" s="1556"/>
      <c r="BA60" s="1620"/>
      <c r="BB60" s="1621"/>
      <c r="BC60" s="1621"/>
      <c r="BD60" s="1621"/>
      <c r="BE60" s="1622"/>
      <c r="BF60" s="492"/>
      <c r="BG60" s="517"/>
      <c r="BH60" s="488" t="s">
        <v>524</v>
      </c>
      <c r="BI60" s="493" t="s">
        <v>533</v>
      </c>
    </row>
    <row r="61" spans="1:61" s="494" customFormat="1" ht="22" customHeight="1">
      <c r="A61" s="1634"/>
      <c r="B61" s="1578"/>
      <c r="C61" s="1579"/>
      <c r="D61" s="1579"/>
      <c r="E61" s="1579"/>
      <c r="F61" s="1579"/>
      <c r="G61" s="1579"/>
      <c r="H61" s="1579"/>
      <c r="I61" s="1579"/>
      <c r="J61" s="1580"/>
      <c r="K61" s="1578"/>
      <c r="L61" s="1579"/>
      <c r="M61" s="1579"/>
      <c r="N61" s="1580"/>
      <c r="O61" s="1578"/>
      <c r="P61" s="1579"/>
      <c r="Q61" s="1579"/>
      <c r="R61" s="1579"/>
      <c r="S61" s="1579"/>
      <c r="T61" s="1580"/>
      <c r="U61" s="1578"/>
      <c r="V61" s="1579"/>
      <c r="W61" s="1579"/>
      <c r="X61" s="1579"/>
      <c r="Y61" s="1579"/>
      <c r="Z61" s="1580"/>
      <c r="AA61" s="1578"/>
      <c r="AB61" s="1579"/>
      <c r="AC61" s="1579"/>
      <c r="AD61" s="1579"/>
      <c r="AE61" s="1580"/>
      <c r="AF61" s="1551" t="s">
        <v>534</v>
      </c>
      <c r="AG61" s="1552"/>
      <c r="AH61" s="1552"/>
      <c r="AI61" s="1552"/>
      <c r="AJ61" s="1552"/>
      <c r="AK61" s="1553"/>
      <c r="AL61" s="1554" t="s">
        <v>526</v>
      </c>
      <c r="AM61" s="1555"/>
      <c r="AN61" s="1555"/>
      <c r="AO61" s="1555"/>
      <c r="AP61" s="1555"/>
      <c r="AQ61" s="1555"/>
      <c r="AR61" s="1555"/>
      <c r="AS61" s="1555"/>
      <c r="AT61" s="1555"/>
      <c r="AU61" s="1555"/>
      <c r="AV61" s="1555"/>
      <c r="AW61" s="1555"/>
      <c r="AX61" s="1555"/>
      <c r="AY61" s="1555"/>
      <c r="AZ61" s="1556"/>
      <c r="BA61" s="1620"/>
      <c r="BB61" s="1621"/>
      <c r="BC61" s="1621"/>
      <c r="BD61" s="1621"/>
      <c r="BE61" s="1622"/>
      <c r="BF61" s="492"/>
      <c r="BG61" s="517"/>
      <c r="BH61" s="488" t="s">
        <v>524</v>
      </c>
      <c r="BI61" s="493" t="s">
        <v>533</v>
      </c>
    </row>
    <row r="62" spans="1:61" s="494" customFormat="1" ht="22" customHeight="1">
      <c r="A62" s="1634"/>
      <c r="B62" s="1578"/>
      <c r="C62" s="1579"/>
      <c r="D62" s="1579"/>
      <c r="E62" s="1579"/>
      <c r="F62" s="1579"/>
      <c r="G62" s="1579"/>
      <c r="H62" s="1579"/>
      <c r="I62" s="1579"/>
      <c r="J62" s="1580"/>
      <c r="K62" s="1578"/>
      <c r="L62" s="1579"/>
      <c r="M62" s="1579"/>
      <c r="N62" s="1580"/>
      <c r="O62" s="1578"/>
      <c r="P62" s="1579"/>
      <c r="Q62" s="1579"/>
      <c r="R62" s="1579"/>
      <c r="S62" s="1579"/>
      <c r="T62" s="1580"/>
      <c r="U62" s="1578"/>
      <c r="V62" s="1579"/>
      <c r="W62" s="1579"/>
      <c r="X62" s="1579"/>
      <c r="Y62" s="1579"/>
      <c r="Z62" s="1580"/>
      <c r="AA62" s="1578"/>
      <c r="AB62" s="1579"/>
      <c r="AC62" s="1579"/>
      <c r="AD62" s="1579"/>
      <c r="AE62" s="1580"/>
      <c r="AF62" s="1552" t="s">
        <v>535</v>
      </c>
      <c r="AG62" s="1552"/>
      <c r="AH62" s="1552"/>
      <c r="AI62" s="1552"/>
      <c r="AJ62" s="1552"/>
      <c r="AK62" s="1553"/>
      <c r="AL62" s="1623" t="s">
        <v>526</v>
      </c>
      <c r="AM62" s="1624"/>
      <c r="AN62" s="1624"/>
      <c r="AO62" s="1624"/>
      <c r="AP62" s="1624"/>
      <c r="AQ62" s="1624"/>
      <c r="AR62" s="1624"/>
      <c r="AS62" s="1624"/>
      <c r="AT62" s="1624"/>
      <c r="AU62" s="1624"/>
      <c r="AV62" s="1624"/>
      <c r="AW62" s="1624"/>
      <c r="AX62" s="1624"/>
      <c r="AY62" s="1624"/>
      <c r="AZ62" s="1625"/>
      <c r="BA62" s="1549"/>
      <c r="BB62" s="1549"/>
      <c r="BC62" s="1549"/>
      <c r="BD62" s="1549"/>
      <c r="BE62" s="1550"/>
      <c r="BF62" s="492"/>
      <c r="BG62" s="517"/>
      <c r="BH62" s="488" t="s">
        <v>524</v>
      </c>
      <c r="BI62" s="493" t="s">
        <v>533</v>
      </c>
    </row>
    <row r="63" spans="1:61" s="494" customFormat="1" ht="22" customHeight="1">
      <c r="A63" s="1634"/>
      <c r="B63" s="1578"/>
      <c r="C63" s="1579"/>
      <c r="D63" s="1579"/>
      <c r="E63" s="1579"/>
      <c r="F63" s="1579"/>
      <c r="G63" s="1579"/>
      <c r="H63" s="1579"/>
      <c r="I63" s="1579"/>
      <c r="J63" s="1580"/>
      <c r="K63" s="1578"/>
      <c r="L63" s="1579"/>
      <c r="M63" s="1579"/>
      <c r="N63" s="1580"/>
      <c r="O63" s="1578"/>
      <c r="P63" s="1579"/>
      <c r="Q63" s="1579"/>
      <c r="R63" s="1579"/>
      <c r="S63" s="1579"/>
      <c r="T63" s="1580"/>
      <c r="U63" s="1578"/>
      <c r="V63" s="1579"/>
      <c r="W63" s="1579"/>
      <c r="X63" s="1579"/>
      <c r="Y63" s="1579"/>
      <c r="Z63" s="1580"/>
      <c r="AA63" s="1578"/>
      <c r="AB63" s="1579"/>
      <c r="AC63" s="1579"/>
      <c r="AD63" s="1579"/>
      <c r="AE63" s="1580"/>
      <c r="AF63" s="1552" t="s">
        <v>536</v>
      </c>
      <c r="AG63" s="1552"/>
      <c r="AH63" s="1552"/>
      <c r="AI63" s="1552"/>
      <c r="AJ63" s="1552"/>
      <c r="AK63" s="1553"/>
      <c r="AL63" s="1623" t="s">
        <v>526</v>
      </c>
      <c r="AM63" s="1624"/>
      <c r="AN63" s="1624"/>
      <c r="AO63" s="1624"/>
      <c r="AP63" s="1624"/>
      <c r="AQ63" s="1624"/>
      <c r="AR63" s="1624"/>
      <c r="AS63" s="1624"/>
      <c r="AT63" s="1624"/>
      <c r="AU63" s="1624"/>
      <c r="AV63" s="1624"/>
      <c r="AW63" s="1624"/>
      <c r="AX63" s="1624"/>
      <c r="AY63" s="1624"/>
      <c r="AZ63" s="1625"/>
      <c r="BA63" s="1549"/>
      <c r="BB63" s="1549"/>
      <c r="BC63" s="1549"/>
      <c r="BD63" s="1549"/>
      <c r="BE63" s="1550"/>
      <c r="BF63" s="492"/>
      <c r="BG63" s="517"/>
      <c r="BH63" s="488" t="s">
        <v>524</v>
      </c>
      <c r="BI63" s="493" t="s">
        <v>533</v>
      </c>
    </row>
    <row r="64" spans="1:61" ht="27" customHeight="1">
      <c r="A64" s="1634"/>
      <c r="B64" s="1578"/>
      <c r="C64" s="1579"/>
      <c r="D64" s="1579"/>
      <c r="E64" s="1579"/>
      <c r="F64" s="1579"/>
      <c r="G64" s="1579"/>
      <c r="H64" s="1579"/>
      <c r="I64" s="1579"/>
      <c r="J64" s="1580"/>
      <c r="K64" s="1578"/>
      <c r="L64" s="1579"/>
      <c r="M64" s="1579"/>
      <c r="N64" s="1580"/>
      <c r="O64" s="1578"/>
      <c r="P64" s="1579"/>
      <c r="Q64" s="1579"/>
      <c r="R64" s="1579"/>
      <c r="S64" s="1579"/>
      <c r="T64" s="1580"/>
      <c r="U64" s="1578"/>
      <c r="V64" s="1579"/>
      <c r="W64" s="1579"/>
      <c r="X64" s="1579"/>
      <c r="Y64" s="1579"/>
      <c r="Z64" s="1580"/>
      <c r="AA64" s="1578"/>
      <c r="AB64" s="1579"/>
      <c r="AC64" s="1579"/>
      <c r="AD64" s="1579"/>
      <c r="AE64" s="1580"/>
      <c r="AF64" s="1545" t="s">
        <v>537</v>
      </c>
      <c r="AG64" s="1549"/>
      <c r="AH64" s="1549"/>
      <c r="AI64" s="1549"/>
      <c r="AJ64" s="1549"/>
      <c r="AK64" s="1549"/>
      <c r="AL64" s="1560" t="s">
        <v>538</v>
      </c>
      <c r="AM64" s="1561"/>
      <c r="AN64" s="1561"/>
      <c r="AO64" s="1561"/>
      <c r="AP64" s="1561"/>
      <c r="AQ64" s="1561"/>
      <c r="AR64" s="1561"/>
      <c r="AS64" s="1561"/>
      <c r="AT64" s="1561"/>
      <c r="AU64" s="1561"/>
      <c r="AV64" s="1561"/>
      <c r="AW64" s="1561"/>
      <c r="AX64" s="1561"/>
      <c r="AY64" s="1561"/>
      <c r="AZ64" s="1562"/>
      <c r="BA64" s="1549"/>
      <c r="BB64" s="1549"/>
      <c r="BC64" s="1549"/>
      <c r="BD64" s="1549"/>
      <c r="BE64" s="1550"/>
      <c r="BF64" s="491" t="s">
        <v>587</v>
      </c>
      <c r="BG64" s="518" t="s">
        <v>540</v>
      </c>
      <c r="BH64" s="488" t="s">
        <v>524</v>
      </c>
    </row>
    <row r="65" spans="1:61" ht="41.25" customHeight="1">
      <c r="A65" s="1634"/>
      <c r="B65" s="1578"/>
      <c r="C65" s="1579"/>
      <c r="D65" s="1579"/>
      <c r="E65" s="1579"/>
      <c r="F65" s="1579"/>
      <c r="G65" s="1579"/>
      <c r="H65" s="1579"/>
      <c r="I65" s="1579"/>
      <c r="J65" s="1580"/>
      <c r="K65" s="1578"/>
      <c r="L65" s="1579"/>
      <c r="M65" s="1579"/>
      <c r="N65" s="1580"/>
      <c r="O65" s="1578"/>
      <c r="P65" s="1579"/>
      <c r="Q65" s="1579"/>
      <c r="R65" s="1579"/>
      <c r="S65" s="1579"/>
      <c r="T65" s="1580"/>
      <c r="U65" s="1578"/>
      <c r="V65" s="1579"/>
      <c r="W65" s="1579"/>
      <c r="X65" s="1579"/>
      <c r="Y65" s="1579"/>
      <c r="Z65" s="1580"/>
      <c r="AA65" s="1578"/>
      <c r="AB65" s="1579"/>
      <c r="AC65" s="1579"/>
      <c r="AD65" s="1579"/>
      <c r="AE65" s="1580"/>
      <c r="AF65" s="1545" t="s">
        <v>544</v>
      </c>
      <c r="AG65" s="1549"/>
      <c r="AH65" s="1549"/>
      <c r="AI65" s="1549"/>
      <c r="AJ65" s="1549"/>
      <c r="AK65" s="1549"/>
      <c r="AL65" s="1554" t="s">
        <v>545</v>
      </c>
      <c r="AM65" s="1555"/>
      <c r="AN65" s="1555"/>
      <c r="AO65" s="1555"/>
      <c r="AP65" s="1555"/>
      <c r="AQ65" s="1555"/>
      <c r="AR65" s="1555"/>
      <c r="AS65" s="1555"/>
      <c r="AT65" s="1555"/>
      <c r="AU65" s="1555"/>
      <c r="AV65" s="1555"/>
      <c r="AW65" s="1555"/>
      <c r="AX65" s="1555"/>
      <c r="AY65" s="1555"/>
      <c r="AZ65" s="1556"/>
      <c r="BA65" s="1549"/>
      <c r="BB65" s="1549"/>
      <c r="BC65" s="1549"/>
      <c r="BD65" s="1549"/>
      <c r="BE65" s="1550"/>
      <c r="BF65" s="491" t="s">
        <v>546</v>
      </c>
      <c r="BG65" s="519" t="s">
        <v>547</v>
      </c>
      <c r="BH65" s="488" t="s">
        <v>524</v>
      </c>
      <c r="BI65" s="495" t="s">
        <v>533</v>
      </c>
    </row>
    <row r="66" spans="1:61" ht="22" customHeight="1">
      <c r="A66" s="1634"/>
      <c r="B66" s="1578"/>
      <c r="C66" s="1579"/>
      <c r="D66" s="1579"/>
      <c r="E66" s="1579"/>
      <c r="F66" s="1579"/>
      <c r="G66" s="1579"/>
      <c r="H66" s="1579"/>
      <c r="I66" s="1579"/>
      <c r="J66" s="1580"/>
      <c r="K66" s="1578"/>
      <c r="L66" s="1579"/>
      <c r="M66" s="1579"/>
      <c r="N66" s="1580"/>
      <c r="O66" s="1578"/>
      <c r="P66" s="1579"/>
      <c r="Q66" s="1579"/>
      <c r="R66" s="1579"/>
      <c r="S66" s="1579"/>
      <c r="T66" s="1580"/>
      <c r="U66" s="1578"/>
      <c r="V66" s="1579"/>
      <c r="W66" s="1579"/>
      <c r="X66" s="1579"/>
      <c r="Y66" s="1579"/>
      <c r="Z66" s="1580"/>
      <c r="AA66" s="1578"/>
      <c r="AB66" s="1579"/>
      <c r="AC66" s="1579"/>
      <c r="AD66" s="1579"/>
      <c r="AE66" s="1580"/>
      <c r="AF66" s="1545" t="s">
        <v>588</v>
      </c>
      <c r="AG66" s="1549"/>
      <c r="AH66" s="1549"/>
      <c r="AI66" s="1549"/>
      <c r="AJ66" s="1549"/>
      <c r="AK66" s="1549"/>
      <c r="AL66" s="1546" t="s">
        <v>589</v>
      </c>
      <c r="AM66" s="1547"/>
      <c r="AN66" s="1547"/>
      <c r="AO66" s="1547"/>
      <c r="AP66" s="1547"/>
      <c r="AQ66" s="1547"/>
      <c r="AR66" s="1547"/>
      <c r="AS66" s="1547"/>
      <c r="AT66" s="1547"/>
      <c r="AU66" s="1547"/>
      <c r="AV66" s="1547"/>
      <c r="AW66" s="1547"/>
      <c r="AX66" s="1547"/>
      <c r="AY66" s="1547"/>
      <c r="AZ66" s="1548"/>
      <c r="BA66" s="1549"/>
      <c r="BB66" s="1549"/>
      <c r="BC66" s="1549"/>
      <c r="BD66" s="1549"/>
      <c r="BE66" s="1550"/>
      <c r="BF66" s="487" t="s">
        <v>590</v>
      </c>
      <c r="BG66" s="516"/>
      <c r="BH66" s="488" t="s">
        <v>524</v>
      </c>
    </row>
    <row r="67" spans="1:61" ht="22" customHeight="1">
      <c r="A67" s="1634"/>
      <c r="B67" s="1578"/>
      <c r="C67" s="1579"/>
      <c r="D67" s="1579"/>
      <c r="E67" s="1579"/>
      <c r="F67" s="1579"/>
      <c r="G67" s="1579"/>
      <c r="H67" s="1579"/>
      <c r="I67" s="1579"/>
      <c r="J67" s="1580"/>
      <c r="K67" s="1578"/>
      <c r="L67" s="1579"/>
      <c r="M67" s="1579"/>
      <c r="N67" s="1580"/>
      <c r="O67" s="1578"/>
      <c r="P67" s="1579"/>
      <c r="Q67" s="1579"/>
      <c r="R67" s="1579"/>
      <c r="S67" s="1579"/>
      <c r="T67" s="1580"/>
      <c r="U67" s="1578"/>
      <c r="V67" s="1579"/>
      <c r="W67" s="1579"/>
      <c r="X67" s="1579"/>
      <c r="Y67" s="1579"/>
      <c r="Z67" s="1580"/>
      <c r="AA67" s="1578"/>
      <c r="AB67" s="1579"/>
      <c r="AC67" s="1579"/>
      <c r="AD67" s="1579"/>
      <c r="AE67" s="1580"/>
      <c r="AF67" s="1545" t="s">
        <v>591</v>
      </c>
      <c r="AG67" s="1549"/>
      <c r="AH67" s="1549"/>
      <c r="AI67" s="1549"/>
      <c r="AJ67" s="1549"/>
      <c r="AK67" s="1549"/>
      <c r="AL67" s="1546" t="s">
        <v>526</v>
      </c>
      <c r="AM67" s="1547"/>
      <c r="AN67" s="1547"/>
      <c r="AO67" s="1547"/>
      <c r="AP67" s="1547"/>
      <c r="AQ67" s="1547"/>
      <c r="AR67" s="1547"/>
      <c r="AS67" s="1547"/>
      <c r="AT67" s="1547"/>
      <c r="AU67" s="1547"/>
      <c r="AV67" s="1547"/>
      <c r="AW67" s="1547"/>
      <c r="AX67" s="1547"/>
      <c r="AY67" s="1547"/>
      <c r="AZ67" s="1548"/>
      <c r="BA67" s="1549"/>
      <c r="BB67" s="1549"/>
      <c r="BC67" s="1549"/>
      <c r="BD67" s="1549"/>
      <c r="BE67" s="1550"/>
      <c r="BF67" s="1677" t="s">
        <v>605</v>
      </c>
      <c r="BG67" s="516"/>
      <c r="BH67" s="488" t="s">
        <v>524</v>
      </c>
    </row>
    <row r="68" spans="1:61" ht="22" customHeight="1">
      <c r="A68" s="1634"/>
      <c r="B68" s="1578"/>
      <c r="C68" s="1579"/>
      <c r="D68" s="1579"/>
      <c r="E68" s="1579"/>
      <c r="F68" s="1579"/>
      <c r="G68" s="1579"/>
      <c r="H68" s="1579"/>
      <c r="I68" s="1579"/>
      <c r="J68" s="1580"/>
      <c r="K68" s="1578"/>
      <c r="L68" s="1579"/>
      <c r="M68" s="1579"/>
      <c r="N68" s="1580"/>
      <c r="O68" s="1578"/>
      <c r="P68" s="1579"/>
      <c r="Q68" s="1579"/>
      <c r="R68" s="1579"/>
      <c r="S68" s="1579"/>
      <c r="T68" s="1580"/>
      <c r="U68" s="1578"/>
      <c r="V68" s="1579"/>
      <c r="W68" s="1579"/>
      <c r="X68" s="1579"/>
      <c r="Y68" s="1579"/>
      <c r="Z68" s="1580"/>
      <c r="AA68" s="1578"/>
      <c r="AB68" s="1579"/>
      <c r="AC68" s="1579"/>
      <c r="AD68" s="1579"/>
      <c r="AE68" s="1580"/>
      <c r="AF68" s="1620" t="s">
        <v>593</v>
      </c>
      <c r="AG68" s="1621"/>
      <c r="AH68" s="1621"/>
      <c r="AI68" s="1621"/>
      <c r="AJ68" s="1621"/>
      <c r="AK68" s="1672"/>
      <c r="AL68" s="1560" t="s">
        <v>594</v>
      </c>
      <c r="AM68" s="1561"/>
      <c r="AN68" s="1561"/>
      <c r="AO68" s="1561"/>
      <c r="AP68" s="1561"/>
      <c r="AQ68" s="1561"/>
      <c r="AR68" s="1561"/>
      <c r="AS68" s="1561"/>
      <c r="AT68" s="1561"/>
      <c r="AU68" s="1561"/>
      <c r="AV68" s="1561"/>
      <c r="AW68" s="1561"/>
      <c r="AX68" s="1561"/>
      <c r="AY68" s="1561"/>
      <c r="AZ68" s="1562"/>
      <c r="BA68" s="1620"/>
      <c r="BB68" s="1621"/>
      <c r="BC68" s="1621"/>
      <c r="BD68" s="1621"/>
      <c r="BE68" s="1622"/>
      <c r="BF68" s="1678"/>
      <c r="BG68" s="516"/>
      <c r="BH68" s="488" t="s">
        <v>524</v>
      </c>
      <c r="BI68" s="91" t="s">
        <v>516</v>
      </c>
    </row>
    <row r="69" spans="1:61" ht="22" customHeight="1">
      <c r="A69" s="1634"/>
      <c r="B69" s="1578"/>
      <c r="C69" s="1579"/>
      <c r="D69" s="1579"/>
      <c r="E69" s="1579"/>
      <c r="F69" s="1579"/>
      <c r="G69" s="1579"/>
      <c r="H69" s="1579"/>
      <c r="I69" s="1579"/>
      <c r="J69" s="1580"/>
      <c r="K69" s="1578"/>
      <c r="L69" s="1579"/>
      <c r="M69" s="1579"/>
      <c r="N69" s="1580"/>
      <c r="O69" s="1578"/>
      <c r="P69" s="1579"/>
      <c r="Q69" s="1579"/>
      <c r="R69" s="1579"/>
      <c r="S69" s="1579"/>
      <c r="T69" s="1580"/>
      <c r="U69" s="1578"/>
      <c r="V69" s="1579"/>
      <c r="W69" s="1579"/>
      <c r="X69" s="1579"/>
      <c r="Y69" s="1579"/>
      <c r="Z69" s="1580"/>
      <c r="AA69" s="1578"/>
      <c r="AB69" s="1579"/>
      <c r="AC69" s="1579"/>
      <c r="AD69" s="1579"/>
      <c r="AE69" s="1580"/>
      <c r="AF69" s="1545" t="s">
        <v>606</v>
      </c>
      <c r="AG69" s="1549"/>
      <c r="AH69" s="1549"/>
      <c r="AI69" s="1549"/>
      <c r="AJ69" s="1549"/>
      <c r="AK69" s="1549"/>
      <c r="AL69" s="1546" t="s">
        <v>526</v>
      </c>
      <c r="AM69" s="1547"/>
      <c r="AN69" s="1547"/>
      <c r="AO69" s="1547"/>
      <c r="AP69" s="1547"/>
      <c r="AQ69" s="1547"/>
      <c r="AR69" s="1547"/>
      <c r="AS69" s="1547"/>
      <c r="AT69" s="1547"/>
      <c r="AU69" s="1547"/>
      <c r="AV69" s="1547"/>
      <c r="AW69" s="1547"/>
      <c r="AX69" s="1547"/>
      <c r="AY69" s="1547"/>
      <c r="AZ69" s="1548"/>
      <c r="BA69" s="1549"/>
      <c r="BB69" s="1549"/>
      <c r="BC69" s="1549"/>
      <c r="BD69" s="1549"/>
      <c r="BE69" s="1550"/>
      <c r="BF69" s="491" t="s">
        <v>607</v>
      </c>
      <c r="BG69" s="516"/>
      <c r="BH69" s="488" t="s">
        <v>524</v>
      </c>
    </row>
    <row r="70" spans="1:61" s="494" customFormat="1" ht="22" customHeight="1">
      <c r="A70" s="1634"/>
      <c r="B70" s="1578"/>
      <c r="C70" s="1579"/>
      <c r="D70" s="1579"/>
      <c r="E70" s="1579"/>
      <c r="F70" s="1579"/>
      <c r="G70" s="1579"/>
      <c r="H70" s="1579"/>
      <c r="I70" s="1579"/>
      <c r="J70" s="1580"/>
      <c r="K70" s="1578"/>
      <c r="L70" s="1579"/>
      <c r="M70" s="1579"/>
      <c r="N70" s="1580"/>
      <c r="O70" s="1578"/>
      <c r="P70" s="1579"/>
      <c r="Q70" s="1579"/>
      <c r="R70" s="1579"/>
      <c r="S70" s="1579"/>
      <c r="T70" s="1580"/>
      <c r="U70" s="1578"/>
      <c r="V70" s="1579"/>
      <c r="W70" s="1579"/>
      <c r="X70" s="1579"/>
      <c r="Y70" s="1579"/>
      <c r="Z70" s="1580"/>
      <c r="AA70" s="1578"/>
      <c r="AB70" s="1579"/>
      <c r="AC70" s="1579"/>
      <c r="AD70" s="1579"/>
      <c r="AE70" s="1580"/>
      <c r="AF70" s="1553" t="s">
        <v>608</v>
      </c>
      <c r="AG70" s="1679"/>
      <c r="AH70" s="1679"/>
      <c r="AI70" s="1679"/>
      <c r="AJ70" s="1679"/>
      <c r="AK70" s="1679"/>
      <c r="AL70" s="1623" t="s">
        <v>579</v>
      </c>
      <c r="AM70" s="1624"/>
      <c r="AN70" s="1624"/>
      <c r="AO70" s="1624"/>
      <c r="AP70" s="1624"/>
      <c r="AQ70" s="1624"/>
      <c r="AR70" s="1624"/>
      <c r="AS70" s="1624"/>
      <c r="AT70" s="1624"/>
      <c r="AU70" s="1624"/>
      <c r="AV70" s="1624"/>
      <c r="AW70" s="1624"/>
      <c r="AX70" s="1624"/>
      <c r="AY70" s="1624"/>
      <c r="AZ70" s="1625"/>
      <c r="BA70" s="1557"/>
      <c r="BB70" s="1557"/>
      <c r="BC70" s="1557"/>
      <c r="BD70" s="1557"/>
      <c r="BE70" s="1680"/>
      <c r="BF70" s="502" t="s">
        <v>609</v>
      </c>
      <c r="BG70" s="516"/>
      <c r="BH70" s="488" t="s">
        <v>524</v>
      </c>
      <c r="BI70" s="495" t="s">
        <v>533</v>
      </c>
    </row>
    <row r="71" spans="1:61" ht="22" customHeight="1">
      <c r="A71" s="1634"/>
      <c r="B71" s="1578"/>
      <c r="C71" s="1579"/>
      <c r="D71" s="1579"/>
      <c r="E71" s="1579"/>
      <c r="F71" s="1579"/>
      <c r="G71" s="1579"/>
      <c r="H71" s="1579"/>
      <c r="I71" s="1579"/>
      <c r="J71" s="1580"/>
      <c r="K71" s="1578"/>
      <c r="L71" s="1579"/>
      <c r="M71" s="1579"/>
      <c r="N71" s="1580"/>
      <c r="O71" s="1578"/>
      <c r="P71" s="1579"/>
      <c r="Q71" s="1579"/>
      <c r="R71" s="1579"/>
      <c r="S71" s="1579"/>
      <c r="T71" s="1580"/>
      <c r="U71" s="1578"/>
      <c r="V71" s="1579"/>
      <c r="W71" s="1579"/>
      <c r="X71" s="1579"/>
      <c r="Y71" s="1579"/>
      <c r="Z71" s="1580"/>
      <c r="AA71" s="1578"/>
      <c r="AB71" s="1579"/>
      <c r="AC71" s="1579"/>
      <c r="AD71" s="1579"/>
      <c r="AE71" s="1580"/>
      <c r="AF71" s="1545" t="s">
        <v>557</v>
      </c>
      <c r="AG71" s="1549"/>
      <c r="AH71" s="1549"/>
      <c r="AI71" s="1549"/>
      <c r="AJ71" s="1549"/>
      <c r="AK71" s="1549"/>
      <c r="AL71" s="1560" t="s">
        <v>558</v>
      </c>
      <c r="AM71" s="1561"/>
      <c r="AN71" s="1561"/>
      <c r="AO71" s="1561"/>
      <c r="AP71" s="1561"/>
      <c r="AQ71" s="1561"/>
      <c r="AR71" s="1561"/>
      <c r="AS71" s="1561"/>
      <c r="AT71" s="1561"/>
      <c r="AU71" s="1561"/>
      <c r="AV71" s="1561"/>
      <c r="AW71" s="1561"/>
      <c r="AX71" s="1561"/>
      <c r="AY71" s="1561"/>
      <c r="AZ71" s="1562"/>
      <c r="BA71" s="1549"/>
      <c r="BB71" s="1549"/>
      <c r="BC71" s="1549"/>
      <c r="BD71" s="1549"/>
      <c r="BE71" s="1550"/>
      <c r="BF71" s="491" t="s">
        <v>559</v>
      </c>
      <c r="BG71" s="516"/>
      <c r="BH71" s="488" t="s">
        <v>524</v>
      </c>
    </row>
    <row r="72" spans="1:61" ht="28.5" customHeight="1">
      <c r="A72" s="1634"/>
      <c r="B72" s="1578"/>
      <c r="C72" s="1579"/>
      <c r="D72" s="1579"/>
      <c r="E72" s="1579"/>
      <c r="F72" s="1579"/>
      <c r="G72" s="1579"/>
      <c r="H72" s="1579"/>
      <c r="I72" s="1579"/>
      <c r="J72" s="1580"/>
      <c r="K72" s="1578"/>
      <c r="L72" s="1579"/>
      <c r="M72" s="1579"/>
      <c r="N72" s="1580"/>
      <c r="O72" s="1578"/>
      <c r="P72" s="1579"/>
      <c r="Q72" s="1579"/>
      <c r="R72" s="1579"/>
      <c r="S72" s="1579"/>
      <c r="T72" s="1580"/>
      <c r="U72" s="1578"/>
      <c r="V72" s="1579"/>
      <c r="W72" s="1579"/>
      <c r="X72" s="1579"/>
      <c r="Y72" s="1579"/>
      <c r="Z72" s="1580"/>
      <c r="AA72" s="1578"/>
      <c r="AB72" s="1579"/>
      <c r="AC72" s="1579"/>
      <c r="AD72" s="1579"/>
      <c r="AE72" s="1580"/>
      <c r="AF72" s="1545" t="s">
        <v>551</v>
      </c>
      <c r="AG72" s="1549"/>
      <c r="AH72" s="1549"/>
      <c r="AI72" s="1549"/>
      <c r="AJ72" s="1549"/>
      <c r="AK72" s="1549"/>
      <c r="AL72" s="1546" t="s">
        <v>526</v>
      </c>
      <c r="AM72" s="1547"/>
      <c r="AN72" s="1547"/>
      <c r="AO72" s="1547"/>
      <c r="AP72" s="1547"/>
      <c r="AQ72" s="1547"/>
      <c r="AR72" s="1547"/>
      <c r="AS72" s="1547"/>
      <c r="AT72" s="1547"/>
      <c r="AU72" s="1547"/>
      <c r="AV72" s="1547"/>
      <c r="AW72" s="1547"/>
      <c r="AX72" s="1547"/>
      <c r="AY72" s="1547"/>
      <c r="AZ72" s="1548"/>
      <c r="BA72" s="1549"/>
      <c r="BB72" s="1549"/>
      <c r="BC72" s="1549"/>
      <c r="BD72" s="1549"/>
      <c r="BE72" s="1550"/>
      <c r="BF72" s="491" t="s">
        <v>552</v>
      </c>
      <c r="BG72" s="518" t="s">
        <v>553</v>
      </c>
      <c r="BH72" s="488" t="s">
        <v>524</v>
      </c>
    </row>
    <row r="73" spans="1:61" ht="23.25" customHeight="1">
      <c r="A73" s="1634"/>
      <c r="B73" s="1578"/>
      <c r="C73" s="1579"/>
      <c r="D73" s="1579"/>
      <c r="E73" s="1579"/>
      <c r="F73" s="1579"/>
      <c r="G73" s="1579"/>
      <c r="H73" s="1579"/>
      <c r="I73" s="1579"/>
      <c r="J73" s="1580"/>
      <c r="K73" s="1643"/>
      <c r="L73" s="1644"/>
      <c r="M73" s="1644"/>
      <c r="N73" s="1645"/>
      <c r="O73" s="1643"/>
      <c r="P73" s="1644"/>
      <c r="Q73" s="1644"/>
      <c r="R73" s="1644"/>
      <c r="S73" s="1644"/>
      <c r="T73" s="1645"/>
      <c r="U73" s="1643"/>
      <c r="V73" s="1644"/>
      <c r="W73" s="1644"/>
      <c r="X73" s="1644"/>
      <c r="Y73" s="1644"/>
      <c r="Z73" s="1645"/>
      <c r="AA73" s="1643"/>
      <c r="AB73" s="1644"/>
      <c r="AC73" s="1644"/>
      <c r="AD73" s="1644"/>
      <c r="AE73" s="1645"/>
      <c r="AF73" s="1615" t="s">
        <v>560</v>
      </c>
      <c r="AG73" s="1544"/>
      <c r="AH73" s="1544"/>
      <c r="AI73" s="1544"/>
      <c r="AJ73" s="1544"/>
      <c r="AK73" s="1545"/>
      <c r="AL73" s="1546" t="s">
        <v>526</v>
      </c>
      <c r="AM73" s="1547"/>
      <c r="AN73" s="1547"/>
      <c r="AO73" s="1547"/>
      <c r="AP73" s="1547"/>
      <c r="AQ73" s="1547"/>
      <c r="AR73" s="1547"/>
      <c r="AS73" s="1547"/>
      <c r="AT73" s="1547"/>
      <c r="AU73" s="1547"/>
      <c r="AV73" s="1547"/>
      <c r="AW73" s="1547"/>
      <c r="AX73" s="1547"/>
      <c r="AY73" s="1547"/>
      <c r="AZ73" s="1548"/>
      <c r="BA73" s="1549"/>
      <c r="BB73" s="1549"/>
      <c r="BC73" s="1549"/>
      <c r="BD73" s="1549"/>
      <c r="BE73" s="1550"/>
      <c r="BF73" s="487" t="s">
        <v>561</v>
      </c>
      <c r="BG73" s="518" t="s">
        <v>562</v>
      </c>
      <c r="BH73" s="488" t="s">
        <v>524</v>
      </c>
      <c r="BI73" s="91" t="s">
        <v>516</v>
      </c>
    </row>
    <row r="74" spans="1:61" ht="66.650000000000006" customHeight="1">
      <c r="A74" s="1634"/>
      <c r="B74" s="1578"/>
      <c r="C74" s="1579"/>
      <c r="D74" s="1579"/>
      <c r="E74" s="1579"/>
      <c r="F74" s="1579"/>
      <c r="G74" s="1579"/>
      <c r="H74" s="1579"/>
      <c r="I74" s="1579"/>
      <c r="J74" s="1580"/>
      <c r="K74" s="1643"/>
      <c r="L74" s="1644"/>
      <c r="M74" s="1644"/>
      <c r="N74" s="1645"/>
      <c r="O74" s="1643"/>
      <c r="P74" s="1644"/>
      <c r="Q74" s="1644"/>
      <c r="R74" s="1644"/>
      <c r="S74" s="1644"/>
      <c r="T74" s="1645"/>
      <c r="U74" s="1643"/>
      <c r="V74" s="1644"/>
      <c r="W74" s="1644"/>
      <c r="X74" s="1644"/>
      <c r="Y74" s="1644"/>
      <c r="Z74" s="1645"/>
      <c r="AA74" s="1643"/>
      <c r="AB74" s="1644"/>
      <c r="AC74" s="1644"/>
      <c r="AD74" s="1644"/>
      <c r="AE74" s="1645"/>
      <c r="AF74" s="1626" t="s">
        <v>563</v>
      </c>
      <c r="AG74" s="1626"/>
      <c r="AH74" s="1626"/>
      <c r="AI74" s="1626"/>
      <c r="AJ74" s="1626"/>
      <c r="AK74" s="1627"/>
      <c r="AL74" s="1628" t="s">
        <v>564</v>
      </c>
      <c r="AM74" s="1629"/>
      <c r="AN74" s="1629"/>
      <c r="AO74" s="1629"/>
      <c r="AP74" s="1629"/>
      <c r="AQ74" s="1629"/>
      <c r="AR74" s="1629"/>
      <c r="AS74" s="1629"/>
      <c r="AT74" s="1629"/>
      <c r="AU74" s="1629"/>
      <c r="AV74" s="1629"/>
      <c r="AW74" s="1629"/>
      <c r="AX74" s="1629"/>
      <c r="AY74" s="1629"/>
      <c r="AZ74" s="1630"/>
      <c r="BA74" s="1631"/>
      <c r="BB74" s="1631"/>
      <c r="BC74" s="1631"/>
      <c r="BD74" s="1631"/>
      <c r="BE74" s="1632"/>
      <c r="BF74" s="510" t="s">
        <v>565</v>
      </c>
      <c r="BG74" s="520"/>
      <c r="BH74" s="511" t="s">
        <v>524</v>
      </c>
      <c r="BI74" s="91" t="s">
        <v>600</v>
      </c>
    </row>
    <row r="75" spans="1:61" ht="52" customHeight="1">
      <c r="A75" s="1634"/>
      <c r="B75" s="1578"/>
      <c r="C75" s="1579"/>
      <c r="D75" s="1579"/>
      <c r="E75" s="1579"/>
      <c r="F75" s="1579"/>
      <c r="G75" s="1579"/>
      <c r="H75" s="1579"/>
      <c r="I75" s="1579"/>
      <c r="J75" s="1580"/>
      <c r="K75" s="1643"/>
      <c r="L75" s="1644"/>
      <c r="M75" s="1644"/>
      <c r="N75" s="1645"/>
      <c r="O75" s="1643"/>
      <c r="P75" s="1644"/>
      <c r="Q75" s="1644"/>
      <c r="R75" s="1644"/>
      <c r="S75" s="1644"/>
      <c r="T75" s="1645"/>
      <c r="U75" s="1643"/>
      <c r="V75" s="1644"/>
      <c r="W75" s="1644"/>
      <c r="X75" s="1644"/>
      <c r="Y75" s="1644"/>
      <c r="Z75" s="1645"/>
      <c r="AA75" s="1643"/>
      <c r="AB75" s="1644"/>
      <c r="AC75" s="1644"/>
      <c r="AD75" s="1644"/>
      <c r="AE75" s="1645"/>
      <c r="AF75" s="1531" t="s">
        <v>567</v>
      </c>
      <c r="AG75" s="1532"/>
      <c r="AH75" s="1532"/>
      <c r="AI75" s="1532"/>
      <c r="AJ75" s="1532"/>
      <c r="AK75" s="1534"/>
      <c r="AL75" s="1528" t="s">
        <v>568</v>
      </c>
      <c r="AM75" s="1529"/>
      <c r="AN75" s="1529"/>
      <c r="AO75" s="1529"/>
      <c r="AP75" s="1529"/>
      <c r="AQ75" s="1529"/>
      <c r="AR75" s="1529"/>
      <c r="AS75" s="1529"/>
      <c r="AT75" s="1529"/>
      <c r="AU75" s="1529"/>
      <c r="AV75" s="1529"/>
      <c r="AW75" s="1529"/>
      <c r="AX75" s="1529"/>
      <c r="AY75" s="1529"/>
      <c r="AZ75" s="1530"/>
      <c r="BA75" s="1531" t="s">
        <v>569</v>
      </c>
      <c r="BB75" s="1532"/>
      <c r="BC75" s="1532"/>
      <c r="BD75" s="1532"/>
      <c r="BE75" s="1533"/>
      <c r="BF75" s="510"/>
      <c r="BG75" s="520"/>
      <c r="BH75" s="511"/>
    </row>
    <row r="76" spans="1:61" ht="22" customHeight="1">
      <c r="A76" s="1634"/>
      <c r="B76" s="1578"/>
      <c r="C76" s="1579"/>
      <c r="D76" s="1579"/>
      <c r="E76" s="1579"/>
      <c r="F76" s="1579"/>
      <c r="G76" s="1579"/>
      <c r="H76" s="1579"/>
      <c r="I76" s="1579"/>
      <c r="J76" s="1580"/>
      <c r="K76" s="1643"/>
      <c r="L76" s="1644"/>
      <c r="M76" s="1644"/>
      <c r="N76" s="1645"/>
      <c r="O76" s="1643"/>
      <c r="P76" s="1644"/>
      <c r="Q76" s="1644"/>
      <c r="R76" s="1644"/>
      <c r="S76" s="1644"/>
      <c r="T76" s="1645"/>
      <c r="U76" s="1643"/>
      <c r="V76" s="1644"/>
      <c r="W76" s="1644"/>
      <c r="X76" s="1644"/>
      <c r="Y76" s="1644"/>
      <c r="Z76" s="1645"/>
      <c r="AA76" s="1643"/>
      <c r="AB76" s="1644"/>
      <c r="AC76" s="1644"/>
      <c r="AD76" s="1644"/>
      <c r="AE76" s="1645"/>
      <c r="AF76" s="1544" t="s">
        <v>570</v>
      </c>
      <c r="AG76" s="1544"/>
      <c r="AH76" s="1544"/>
      <c r="AI76" s="1544"/>
      <c r="AJ76" s="1544"/>
      <c r="AK76" s="1545"/>
      <c r="AL76" s="1546" t="s">
        <v>571</v>
      </c>
      <c r="AM76" s="1547"/>
      <c r="AN76" s="1547"/>
      <c r="AO76" s="1547"/>
      <c r="AP76" s="1547"/>
      <c r="AQ76" s="1547"/>
      <c r="AR76" s="1547"/>
      <c r="AS76" s="1547"/>
      <c r="AT76" s="1547"/>
      <c r="AU76" s="1547"/>
      <c r="AV76" s="1547"/>
      <c r="AW76" s="1547"/>
      <c r="AX76" s="1547"/>
      <c r="AY76" s="1547"/>
      <c r="AZ76" s="1548"/>
      <c r="BA76" s="1549"/>
      <c r="BB76" s="1549"/>
      <c r="BC76" s="1549"/>
      <c r="BD76" s="1549"/>
      <c r="BE76" s="1550"/>
      <c r="BF76" s="487" t="s">
        <v>572</v>
      </c>
      <c r="BG76" s="516"/>
      <c r="BH76" s="490"/>
    </row>
    <row r="77" spans="1:61" ht="22" customHeight="1">
      <c r="A77" s="1634"/>
      <c r="B77" s="1578"/>
      <c r="C77" s="1579"/>
      <c r="D77" s="1579"/>
      <c r="E77" s="1579"/>
      <c r="F77" s="1579"/>
      <c r="G77" s="1579"/>
      <c r="H77" s="1579"/>
      <c r="I77" s="1579"/>
      <c r="J77" s="1580"/>
      <c r="K77" s="1643"/>
      <c r="L77" s="1644"/>
      <c r="M77" s="1644"/>
      <c r="N77" s="1645"/>
      <c r="O77" s="1643"/>
      <c r="P77" s="1644"/>
      <c r="Q77" s="1644"/>
      <c r="R77" s="1644"/>
      <c r="S77" s="1644"/>
      <c r="T77" s="1645"/>
      <c r="U77" s="1643"/>
      <c r="V77" s="1644"/>
      <c r="W77" s="1644"/>
      <c r="X77" s="1644"/>
      <c r="Y77" s="1644"/>
      <c r="Z77" s="1645"/>
      <c r="AA77" s="1643"/>
      <c r="AB77" s="1644"/>
      <c r="AC77" s="1644"/>
      <c r="AD77" s="1644"/>
      <c r="AE77" s="1645"/>
      <c r="AF77" s="1544" t="s">
        <v>573</v>
      </c>
      <c r="AG77" s="1544"/>
      <c r="AH77" s="1544"/>
      <c r="AI77" s="1544"/>
      <c r="AJ77" s="1544"/>
      <c r="AK77" s="1545"/>
      <c r="AL77" s="1546" t="s">
        <v>574</v>
      </c>
      <c r="AM77" s="1547"/>
      <c r="AN77" s="1547"/>
      <c r="AO77" s="1547"/>
      <c r="AP77" s="1547"/>
      <c r="AQ77" s="1547"/>
      <c r="AR77" s="1547"/>
      <c r="AS77" s="1547"/>
      <c r="AT77" s="1547"/>
      <c r="AU77" s="1547"/>
      <c r="AV77" s="1547"/>
      <c r="AW77" s="1547"/>
      <c r="AX77" s="1547"/>
      <c r="AY77" s="1547"/>
      <c r="AZ77" s="1548"/>
      <c r="BA77" s="1549"/>
      <c r="BB77" s="1549"/>
      <c r="BC77" s="1549"/>
      <c r="BD77" s="1549"/>
      <c r="BE77" s="1550"/>
      <c r="BF77" s="489"/>
      <c r="BG77" s="516"/>
      <c r="BH77" s="496"/>
      <c r="BI77" s="91" t="s">
        <v>516</v>
      </c>
    </row>
    <row r="78" spans="1:61" ht="22" customHeight="1">
      <c r="A78" s="1634"/>
      <c r="B78" s="1578"/>
      <c r="C78" s="1579"/>
      <c r="D78" s="1579"/>
      <c r="E78" s="1579"/>
      <c r="F78" s="1579"/>
      <c r="G78" s="1579"/>
      <c r="H78" s="1579"/>
      <c r="I78" s="1579"/>
      <c r="J78" s="1580"/>
      <c r="K78" s="1643"/>
      <c r="L78" s="1644"/>
      <c r="M78" s="1644"/>
      <c r="N78" s="1645"/>
      <c r="O78" s="1643"/>
      <c r="P78" s="1644"/>
      <c r="Q78" s="1644"/>
      <c r="R78" s="1644"/>
      <c r="S78" s="1644"/>
      <c r="T78" s="1645"/>
      <c r="U78" s="1643"/>
      <c r="V78" s="1644"/>
      <c r="W78" s="1644"/>
      <c r="X78" s="1644"/>
      <c r="Y78" s="1644"/>
      <c r="Z78" s="1645"/>
      <c r="AA78" s="1643"/>
      <c r="AB78" s="1644"/>
      <c r="AC78" s="1644"/>
      <c r="AD78" s="1644"/>
      <c r="AE78" s="1645"/>
      <c r="AF78" s="1544" t="s">
        <v>610</v>
      </c>
      <c r="AG78" s="1544"/>
      <c r="AH78" s="1544"/>
      <c r="AI78" s="1544"/>
      <c r="AJ78" s="1544"/>
      <c r="AK78" s="1545"/>
      <c r="AL78" s="1546" t="s">
        <v>526</v>
      </c>
      <c r="AM78" s="1547"/>
      <c r="AN78" s="1547"/>
      <c r="AO78" s="1547"/>
      <c r="AP78" s="1547"/>
      <c r="AQ78" s="1547"/>
      <c r="AR78" s="1547"/>
      <c r="AS78" s="1547"/>
      <c r="AT78" s="1547"/>
      <c r="AU78" s="1547"/>
      <c r="AV78" s="1547"/>
      <c r="AW78" s="1547"/>
      <c r="AX78" s="1547"/>
      <c r="AY78" s="1547"/>
      <c r="AZ78" s="1548"/>
      <c r="BA78" s="1549"/>
      <c r="BB78" s="1549"/>
      <c r="BC78" s="1549"/>
      <c r="BD78" s="1549"/>
      <c r="BE78" s="1550"/>
      <c r="BF78" s="491" t="s">
        <v>611</v>
      </c>
      <c r="BG78" s="516"/>
      <c r="BH78" s="503"/>
      <c r="BI78" s="91" t="s">
        <v>556</v>
      </c>
    </row>
    <row r="79" spans="1:61" ht="22" customHeight="1">
      <c r="A79" s="1634"/>
      <c r="B79" s="1578"/>
      <c r="C79" s="1579"/>
      <c r="D79" s="1579"/>
      <c r="E79" s="1579"/>
      <c r="F79" s="1579"/>
      <c r="G79" s="1579"/>
      <c r="H79" s="1579"/>
      <c r="I79" s="1579"/>
      <c r="J79" s="1580"/>
      <c r="K79" s="1643"/>
      <c r="L79" s="1644"/>
      <c r="M79" s="1644"/>
      <c r="N79" s="1645"/>
      <c r="O79" s="1643"/>
      <c r="P79" s="1644"/>
      <c r="Q79" s="1644"/>
      <c r="R79" s="1644"/>
      <c r="S79" s="1644"/>
      <c r="T79" s="1645"/>
      <c r="U79" s="1643"/>
      <c r="V79" s="1644"/>
      <c r="W79" s="1644"/>
      <c r="X79" s="1644"/>
      <c r="Y79" s="1644"/>
      <c r="Z79" s="1645"/>
      <c r="AA79" s="1643"/>
      <c r="AB79" s="1644"/>
      <c r="AC79" s="1644"/>
      <c r="AD79" s="1644"/>
      <c r="AE79" s="1645"/>
      <c r="AF79" s="1665" t="s">
        <v>575</v>
      </c>
      <c r="AG79" s="1666"/>
      <c r="AH79" s="1666"/>
      <c r="AI79" s="1666"/>
      <c r="AJ79" s="1666"/>
      <c r="AK79" s="1667"/>
      <c r="AL79" s="1538" t="s">
        <v>574</v>
      </c>
      <c r="AM79" s="1539"/>
      <c r="AN79" s="1539"/>
      <c r="AO79" s="1539"/>
      <c r="AP79" s="1539"/>
      <c r="AQ79" s="1539"/>
      <c r="AR79" s="1539"/>
      <c r="AS79" s="1539"/>
      <c r="AT79" s="1539"/>
      <c r="AU79" s="1539"/>
      <c r="AV79" s="1539"/>
      <c r="AW79" s="1539"/>
      <c r="AX79" s="1539"/>
      <c r="AY79" s="1539"/>
      <c r="AZ79" s="1540"/>
      <c r="BA79" s="1541"/>
      <c r="BB79" s="1542"/>
      <c r="BC79" s="1542"/>
      <c r="BD79" s="1542"/>
      <c r="BE79" s="1543"/>
      <c r="BF79" s="497" t="s">
        <v>576</v>
      </c>
      <c r="BG79" s="519" t="s">
        <v>577</v>
      </c>
      <c r="BH79" s="498" t="s">
        <v>524</v>
      </c>
      <c r="BI79" s="495" t="s">
        <v>516</v>
      </c>
    </row>
    <row r="80" spans="1:61" ht="22" customHeight="1" thickBot="1">
      <c r="A80" s="1635"/>
      <c r="B80" s="1639"/>
      <c r="C80" s="1640"/>
      <c r="D80" s="1640"/>
      <c r="E80" s="1640"/>
      <c r="F80" s="1640"/>
      <c r="G80" s="1640"/>
      <c r="H80" s="1640"/>
      <c r="I80" s="1640"/>
      <c r="J80" s="1641"/>
      <c r="K80" s="1646"/>
      <c r="L80" s="1647"/>
      <c r="M80" s="1647"/>
      <c r="N80" s="1648"/>
      <c r="O80" s="1646"/>
      <c r="P80" s="1647"/>
      <c r="Q80" s="1647"/>
      <c r="R80" s="1647"/>
      <c r="S80" s="1647"/>
      <c r="T80" s="1648"/>
      <c r="U80" s="1646"/>
      <c r="V80" s="1647"/>
      <c r="W80" s="1647"/>
      <c r="X80" s="1647"/>
      <c r="Y80" s="1647"/>
      <c r="Z80" s="1648"/>
      <c r="AA80" s="1646"/>
      <c r="AB80" s="1647"/>
      <c r="AC80" s="1647"/>
      <c r="AD80" s="1647"/>
      <c r="AE80" s="1648"/>
      <c r="AF80" s="1551" t="s">
        <v>578</v>
      </c>
      <c r="AG80" s="1552"/>
      <c r="AH80" s="1552"/>
      <c r="AI80" s="1552"/>
      <c r="AJ80" s="1552"/>
      <c r="AK80" s="1553"/>
      <c r="AL80" s="1554" t="s">
        <v>579</v>
      </c>
      <c r="AM80" s="1555"/>
      <c r="AN80" s="1555"/>
      <c r="AO80" s="1555"/>
      <c r="AP80" s="1555"/>
      <c r="AQ80" s="1555"/>
      <c r="AR80" s="1555"/>
      <c r="AS80" s="1555"/>
      <c r="AT80" s="1555"/>
      <c r="AU80" s="1555"/>
      <c r="AV80" s="1555"/>
      <c r="AW80" s="1555"/>
      <c r="AX80" s="1555"/>
      <c r="AY80" s="1555"/>
      <c r="AZ80" s="1556"/>
      <c r="BA80" s="1557"/>
      <c r="BB80" s="1558"/>
      <c r="BC80" s="1558"/>
      <c r="BD80" s="1558"/>
      <c r="BE80" s="1559"/>
      <c r="BF80" s="499" t="s">
        <v>580</v>
      </c>
      <c r="BG80" s="521"/>
      <c r="BH80" s="498" t="s">
        <v>524</v>
      </c>
      <c r="BI80" s="493" t="s">
        <v>533</v>
      </c>
    </row>
    <row r="81" spans="1:61" ht="22" customHeight="1" thickTop="1">
      <c r="A81" s="1633" t="s">
        <v>517</v>
      </c>
      <c r="B81" s="1682" t="s">
        <v>19</v>
      </c>
      <c r="C81" s="1683"/>
      <c r="D81" s="1683"/>
      <c r="E81" s="1683"/>
      <c r="F81" s="1683"/>
      <c r="G81" s="1683"/>
      <c r="H81" s="1683"/>
      <c r="I81" s="1683"/>
      <c r="J81" s="1684"/>
      <c r="K81" s="1691"/>
      <c r="L81" s="1692"/>
      <c r="M81" s="1692"/>
      <c r="N81" s="1693"/>
      <c r="O81" s="1691"/>
      <c r="P81" s="1692"/>
      <c r="Q81" s="1692"/>
      <c r="R81" s="1692"/>
      <c r="S81" s="1692"/>
      <c r="T81" s="1693"/>
      <c r="U81" s="1691"/>
      <c r="V81" s="1700"/>
      <c r="W81" s="1700"/>
      <c r="X81" s="1700"/>
      <c r="Y81" s="1700"/>
      <c r="Z81" s="1701"/>
      <c r="AA81" s="1704"/>
      <c r="AB81" s="1692"/>
      <c r="AC81" s="1692"/>
      <c r="AD81" s="1692"/>
      <c r="AE81" s="1693"/>
      <c r="AF81" s="1649" t="s">
        <v>612</v>
      </c>
      <c r="AG81" s="1650"/>
      <c r="AH81" s="1650"/>
      <c r="AI81" s="1650"/>
      <c r="AJ81" s="1650"/>
      <c r="AK81" s="1651"/>
      <c r="AL81" s="1611" t="s">
        <v>613</v>
      </c>
      <c r="AM81" s="1612"/>
      <c r="AN81" s="1612"/>
      <c r="AO81" s="1612"/>
      <c r="AP81" s="1612"/>
      <c r="AQ81" s="1612"/>
      <c r="AR81" s="1612"/>
      <c r="AS81" s="1612"/>
      <c r="AT81" s="1612"/>
      <c r="AU81" s="1612"/>
      <c r="AV81" s="1612"/>
      <c r="AW81" s="1612"/>
      <c r="AX81" s="1612"/>
      <c r="AY81" s="1612"/>
      <c r="AZ81" s="1613"/>
      <c r="BA81" s="1682"/>
      <c r="BB81" s="1683"/>
      <c r="BC81" s="1683"/>
      <c r="BD81" s="1683"/>
      <c r="BE81" s="1707"/>
      <c r="BF81" s="1711" t="s">
        <v>614</v>
      </c>
      <c r="BG81" s="1713"/>
      <c r="BH81" s="488" t="s">
        <v>524</v>
      </c>
      <c r="BI81" s="91" t="s">
        <v>516</v>
      </c>
    </row>
    <row r="82" spans="1:61" ht="119.25" customHeight="1">
      <c r="A82" s="1634"/>
      <c r="B82" s="1685"/>
      <c r="C82" s="1686"/>
      <c r="D82" s="1686"/>
      <c r="E82" s="1686"/>
      <c r="F82" s="1686"/>
      <c r="G82" s="1686"/>
      <c r="H82" s="1686"/>
      <c r="I82" s="1686"/>
      <c r="J82" s="1687"/>
      <c r="K82" s="1694"/>
      <c r="L82" s="1695"/>
      <c r="M82" s="1695"/>
      <c r="N82" s="1696"/>
      <c r="O82" s="1694"/>
      <c r="P82" s="1695"/>
      <c r="Q82" s="1695"/>
      <c r="R82" s="1695"/>
      <c r="S82" s="1695"/>
      <c r="T82" s="1696"/>
      <c r="U82" s="1694"/>
      <c r="V82" s="1702"/>
      <c r="W82" s="1702"/>
      <c r="X82" s="1702"/>
      <c r="Y82" s="1702"/>
      <c r="Z82" s="1703"/>
      <c r="AA82" s="1705"/>
      <c r="AB82" s="1695"/>
      <c r="AC82" s="1695"/>
      <c r="AD82" s="1695"/>
      <c r="AE82" s="1696"/>
      <c r="AF82" s="1614" t="s">
        <v>615</v>
      </c>
      <c r="AG82" s="1615"/>
      <c r="AH82" s="1615"/>
      <c r="AI82" s="1615"/>
      <c r="AJ82" s="1615"/>
      <c r="AK82" s="1616"/>
      <c r="AL82" s="1614" t="s">
        <v>616</v>
      </c>
      <c r="AM82" s="1615"/>
      <c r="AN82" s="1615"/>
      <c r="AO82" s="1615"/>
      <c r="AP82" s="1615"/>
      <c r="AQ82" s="1615"/>
      <c r="AR82" s="1615"/>
      <c r="AS82" s="1615"/>
      <c r="AT82" s="1615"/>
      <c r="AU82" s="1615"/>
      <c r="AV82" s="1615"/>
      <c r="AW82" s="1615"/>
      <c r="AX82" s="1615"/>
      <c r="AY82" s="1615"/>
      <c r="AZ82" s="1616"/>
      <c r="BA82" s="1708"/>
      <c r="BB82" s="1709"/>
      <c r="BC82" s="1709"/>
      <c r="BD82" s="1709"/>
      <c r="BE82" s="1710"/>
      <c r="BF82" s="1712"/>
      <c r="BG82" s="1714"/>
      <c r="BH82" s="488" t="s">
        <v>524</v>
      </c>
      <c r="BI82" s="91" t="s">
        <v>556</v>
      </c>
    </row>
    <row r="83" spans="1:61" ht="22" customHeight="1">
      <c r="A83" s="1634"/>
      <c r="B83" s="1685"/>
      <c r="C83" s="1686"/>
      <c r="D83" s="1686"/>
      <c r="E83" s="1686"/>
      <c r="F83" s="1686"/>
      <c r="G83" s="1686"/>
      <c r="H83" s="1686"/>
      <c r="I83" s="1686"/>
      <c r="J83" s="1687"/>
      <c r="K83" s="1694"/>
      <c r="L83" s="1695"/>
      <c r="M83" s="1695"/>
      <c r="N83" s="1696"/>
      <c r="O83" s="1694"/>
      <c r="P83" s="1695"/>
      <c r="Q83" s="1695"/>
      <c r="R83" s="1695"/>
      <c r="S83" s="1695"/>
      <c r="T83" s="1696"/>
      <c r="U83" s="1694"/>
      <c r="V83" s="1702"/>
      <c r="W83" s="1702"/>
      <c r="X83" s="1702"/>
      <c r="Y83" s="1702"/>
      <c r="Z83" s="1703"/>
      <c r="AA83" s="1705"/>
      <c r="AB83" s="1695"/>
      <c r="AC83" s="1695"/>
      <c r="AD83" s="1695"/>
      <c r="AE83" s="1696"/>
      <c r="AF83" s="1545" t="s">
        <v>527</v>
      </c>
      <c r="AG83" s="1549"/>
      <c r="AH83" s="1549"/>
      <c r="AI83" s="1549"/>
      <c r="AJ83" s="1549"/>
      <c r="AK83" s="1549"/>
      <c r="AL83" s="1560" t="s">
        <v>526</v>
      </c>
      <c r="AM83" s="1561"/>
      <c r="AN83" s="1561"/>
      <c r="AO83" s="1561"/>
      <c r="AP83" s="1561"/>
      <c r="AQ83" s="1561"/>
      <c r="AR83" s="1561"/>
      <c r="AS83" s="1561"/>
      <c r="AT83" s="1561"/>
      <c r="AU83" s="1561"/>
      <c r="AV83" s="1561"/>
      <c r="AW83" s="1561"/>
      <c r="AX83" s="1561"/>
      <c r="AY83" s="1561"/>
      <c r="AZ83" s="1562"/>
      <c r="BA83" s="1549"/>
      <c r="BB83" s="1549"/>
      <c r="BC83" s="1549"/>
      <c r="BD83" s="1549"/>
      <c r="BE83" s="1550"/>
      <c r="BF83" s="491" t="s">
        <v>617</v>
      </c>
      <c r="BG83" s="516"/>
      <c r="BH83" s="488" t="s">
        <v>524</v>
      </c>
      <c r="BI83" s="91" t="s">
        <v>516</v>
      </c>
    </row>
    <row r="84" spans="1:61" ht="22" customHeight="1">
      <c r="A84" s="1634"/>
      <c r="B84" s="1685"/>
      <c r="C84" s="1686"/>
      <c r="D84" s="1686"/>
      <c r="E84" s="1686"/>
      <c r="F84" s="1686"/>
      <c r="G84" s="1686"/>
      <c r="H84" s="1686"/>
      <c r="I84" s="1686"/>
      <c r="J84" s="1687"/>
      <c r="K84" s="1694"/>
      <c r="L84" s="1695"/>
      <c r="M84" s="1695"/>
      <c r="N84" s="1696"/>
      <c r="O84" s="1694"/>
      <c r="P84" s="1695"/>
      <c r="Q84" s="1695"/>
      <c r="R84" s="1695"/>
      <c r="S84" s="1695"/>
      <c r="T84" s="1696"/>
      <c r="U84" s="1694"/>
      <c r="V84" s="1702"/>
      <c r="W84" s="1702"/>
      <c r="X84" s="1702"/>
      <c r="Y84" s="1702"/>
      <c r="Z84" s="1703"/>
      <c r="AA84" s="1705"/>
      <c r="AB84" s="1695"/>
      <c r="AC84" s="1695"/>
      <c r="AD84" s="1695"/>
      <c r="AE84" s="1696"/>
      <c r="AF84" s="1545" t="s">
        <v>529</v>
      </c>
      <c r="AG84" s="1549"/>
      <c r="AH84" s="1549"/>
      <c r="AI84" s="1549"/>
      <c r="AJ84" s="1549"/>
      <c r="AK84" s="1549"/>
      <c r="AL84" s="1560" t="s">
        <v>526</v>
      </c>
      <c r="AM84" s="1561"/>
      <c r="AN84" s="1561"/>
      <c r="AO84" s="1561"/>
      <c r="AP84" s="1561"/>
      <c r="AQ84" s="1561"/>
      <c r="AR84" s="1561"/>
      <c r="AS84" s="1561"/>
      <c r="AT84" s="1561"/>
      <c r="AU84" s="1561"/>
      <c r="AV84" s="1561"/>
      <c r="AW84" s="1561"/>
      <c r="AX84" s="1561"/>
      <c r="AY84" s="1561"/>
      <c r="AZ84" s="1562"/>
      <c r="BA84" s="1549"/>
      <c r="BB84" s="1549"/>
      <c r="BC84" s="1549"/>
      <c r="BD84" s="1549"/>
      <c r="BE84" s="1550"/>
      <c r="BF84" s="491" t="s">
        <v>617</v>
      </c>
      <c r="BG84" s="516"/>
      <c r="BH84" s="488" t="s">
        <v>524</v>
      </c>
      <c r="BI84" s="91" t="s">
        <v>516</v>
      </c>
    </row>
    <row r="85" spans="1:61" s="494" customFormat="1" ht="22" customHeight="1">
      <c r="A85" s="1634"/>
      <c r="B85" s="1685"/>
      <c r="C85" s="1686"/>
      <c r="D85" s="1686"/>
      <c r="E85" s="1686"/>
      <c r="F85" s="1686"/>
      <c r="G85" s="1686"/>
      <c r="H85" s="1686"/>
      <c r="I85" s="1686"/>
      <c r="J85" s="1687"/>
      <c r="K85" s="1694"/>
      <c r="L85" s="1695"/>
      <c r="M85" s="1695"/>
      <c r="N85" s="1696"/>
      <c r="O85" s="1694"/>
      <c r="P85" s="1695"/>
      <c r="Q85" s="1695"/>
      <c r="R85" s="1695"/>
      <c r="S85" s="1695"/>
      <c r="T85" s="1696"/>
      <c r="U85" s="1694"/>
      <c r="V85" s="1702"/>
      <c r="W85" s="1702"/>
      <c r="X85" s="1702"/>
      <c r="Y85" s="1702"/>
      <c r="Z85" s="1703"/>
      <c r="AA85" s="1705"/>
      <c r="AB85" s="1695"/>
      <c r="AC85" s="1695"/>
      <c r="AD85" s="1695"/>
      <c r="AE85" s="1696"/>
      <c r="AF85" s="1551" t="s">
        <v>531</v>
      </c>
      <c r="AG85" s="1552"/>
      <c r="AH85" s="1552"/>
      <c r="AI85" s="1552"/>
      <c r="AJ85" s="1552"/>
      <c r="AK85" s="1553"/>
      <c r="AL85" s="1554" t="s">
        <v>532</v>
      </c>
      <c r="AM85" s="1555"/>
      <c r="AN85" s="1555"/>
      <c r="AO85" s="1555"/>
      <c r="AP85" s="1555"/>
      <c r="AQ85" s="1555"/>
      <c r="AR85" s="1555"/>
      <c r="AS85" s="1555"/>
      <c r="AT85" s="1555"/>
      <c r="AU85" s="1555"/>
      <c r="AV85" s="1555"/>
      <c r="AW85" s="1555"/>
      <c r="AX85" s="1555"/>
      <c r="AY85" s="1555"/>
      <c r="AZ85" s="1556"/>
      <c r="BA85" s="1620"/>
      <c r="BB85" s="1621"/>
      <c r="BC85" s="1621"/>
      <c r="BD85" s="1621"/>
      <c r="BE85" s="1622"/>
      <c r="BF85" s="492"/>
      <c r="BG85" s="517"/>
      <c r="BH85" s="488" t="s">
        <v>524</v>
      </c>
      <c r="BI85" s="493" t="s">
        <v>533</v>
      </c>
    </row>
    <row r="86" spans="1:61" s="494" customFormat="1" ht="22" customHeight="1">
      <c r="A86" s="1634"/>
      <c r="B86" s="1685"/>
      <c r="C86" s="1686"/>
      <c r="D86" s="1686"/>
      <c r="E86" s="1686"/>
      <c r="F86" s="1686"/>
      <c r="G86" s="1686"/>
      <c r="H86" s="1686"/>
      <c r="I86" s="1686"/>
      <c r="J86" s="1687"/>
      <c r="K86" s="1694"/>
      <c r="L86" s="1695"/>
      <c r="M86" s="1695"/>
      <c r="N86" s="1696"/>
      <c r="O86" s="1694"/>
      <c r="P86" s="1695"/>
      <c r="Q86" s="1695"/>
      <c r="R86" s="1695"/>
      <c r="S86" s="1695"/>
      <c r="T86" s="1696"/>
      <c r="U86" s="1694"/>
      <c r="V86" s="1702"/>
      <c r="W86" s="1702"/>
      <c r="X86" s="1702"/>
      <c r="Y86" s="1702"/>
      <c r="Z86" s="1703"/>
      <c r="AA86" s="1705"/>
      <c r="AB86" s="1695"/>
      <c r="AC86" s="1695"/>
      <c r="AD86" s="1695"/>
      <c r="AE86" s="1696"/>
      <c r="AF86" s="1551" t="s">
        <v>534</v>
      </c>
      <c r="AG86" s="1552"/>
      <c r="AH86" s="1552"/>
      <c r="AI86" s="1552"/>
      <c r="AJ86" s="1552"/>
      <c r="AK86" s="1553"/>
      <c r="AL86" s="1554" t="s">
        <v>526</v>
      </c>
      <c r="AM86" s="1555"/>
      <c r="AN86" s="1555"/>
      <c r="AO86" s="1555"/>
      <c r="AP86" s="1555"/>
      <c r="AQ86" s="1555"/>
      <c r="AR86" s="1555"/>
      <c r="AS86" s="1555"/>
      <c r="AT86" s="1555"/>
      <c r="AU86" s="1555"/>
      <c r="AV86" s="1555"/>
      <c r="AW86" s="1555"/>
      <c r="AX86" s="1555"/>
      <c r="AY86" s="1555"/>
      <c r="AZ86" s="1556"/>
      <c r="BA86" s="1620"/>
      <c r="BB86" s="1621"/>
      <c r="BC86" s="1621"/>
      <c r="BD86" s="1621"/>
      <c r="BE86" s="1622"/>
      <c r="BF86" s="492"/>
      <c r="BG86" s="517"/>
      <c r="BH86" s="488" t="s">
        <v>524</v>
      </c>
      <c r="BI86" s="493" t="s">
        <v>533</v>
      </c>
    </row>
    <row r="87" spans="1:61" s="494" customFormat="1" ht="22" customHeight="1">
      <c r="A87" s="1634"/>
      <c r="B87" s="1685"/>
      <c r="C87" s="1686"/>
      <c r="D87" s="1686"/>
      <c r="E87" s="1686"/>
      <c r="F87" s="1686"/>
      <c r="G87" s="1686"/>
      <c r="H87" s="1686"/>
      <c r="I87" s="1686"/>
      <c r="J87" s="1687"/>
      <c r="K87" s="1694"/>
      <c r="L87" s="1695"/>
      <c r="M87" s="1695"/>
      <c r="N87" s="1696"/>
      <c r="O87" s="1694"/>
      <c r="P87" s="1695"/>
      <c r="Q87" s="1695"/>
      <c r="R87" s="1695"/>
      <c r="S87" s="1695"/>
      <c r="T87" s="1696"/>
      <c r="U87" s="1694"/>
      <c r="V87" s="1702"/>
      <c r="W87" s="1702"/>
      <c r="X87" s="1702"/>
      <c r="Y87" s="1702"/>
      <c r="Z87" s="1703"/>
      <c r="AA87" s="1705"/>
      <c r="AB87" s="1695"/>
      <c r="AC87" s="1695"/>
      <c r="AD87" s="1695"/>
      <c r="AE87" s="1696"/>
      <c r="AF87" s="1552" t="s">
        <v>535</v>
      </c>
      <c r="AG87" s="1552"/>
      <c r="AH87" s="1552"/>
      <c r="AI87" s="1552"/>
      <c r="AJ87" s="1552"/>
      <c r="AK87" s="1553"/>
      <c r="AL87" s="1623" t="s">
        <v>526</v>
      </c>
      <c r="AM87" s="1624"/>
      <c r="AN87" s="1624"/>
      <c r="AO87" s="1624"/>
      <c r="AP87" s="1624"/>
      <c r="AQ87" s="1624"/>
      <c r="AR87" s="1624"/>
      <c r="AS87" s="1624"/>
      <c r="AT87" s="1624"/>
      <c r="AU87" s="1624"/>
      <c r="AV87" s="1624"/>
      <c r="AW87" s="1624"/>
      <c r="AX87" s="1624"/>
      <c r="AY87" s="1624"/>
      <c r="AZ87" s="1625"/>
      <c r="BA87" s="1549"/>
      <c r="BB87" s="1549"/>
      <c r="BC87" s="1549"/>
      <c r="BD87" s="1549"/>
      <c r="BE87" s="1550"/>
      <c r="BF87" s="492"/>
      <c r="BG87" s="517"/>
      <c r="BH87" s="488" t="s">
        <v>524</v>
      </c>
      <c r="BI87" s="493" t="s">
        <v>533</v>
      </c>
    </row>
    <row r="88" spans="1:61" s="494" customFormat="1" ht="22" customHeight="1">
      <c r="A88" s="1634"/>
      <c r="B88" s="1685"/>
      <c r="C88" s="1686"/>
      <c r="D88" s="1686"/>
      <c r="E88" s="1686"/>
      <c r="F88" s="1686"/>
      <c r="G88" s="1686"/>
      <c r="H88" s="1686"/>
      <c r="I88" s="1686"/>
      <c r="J88" s="1687"/>
      <c r="K88" s="1694"/>
      <c r="L88" s="1695"/>
      <c r="M88" s="1695"/>
      <c r="N88" s="1696"/>
      <c r="O88" s="1694"/>
      <c r="P88" s="1695"/>
      <c r="Q88" s="1695"/>
      <c r="R88" s="1695"/>
      <c r="S88" s="1695"/>
      <c r="T88" s="1696"/>
      <c r="U88" s="1694"/>
      <c r="V88" s="1702"/>
      <c r="W88" s="1702"/>
      <c r="X88" s="1702"/>
      <c r="Y88" s="1702"/>
      <c r="Z88" s="1703"/>
      <c r="AA88" s="1705"/>
      <c r="AB88" s="1695"/>
      <c r="AC88" s="1695"/>
      <c r="AD88" s="1695"/>
      <c r="AE88" s="1696"/>
      <c r="AF88" s="1552" t="s">
        <v>536</v>
      </c>
      <c r="AG88" s="1552"/>
      <c r="AH88" s="1552"/>
      <c r="AI88" s="1552"/>
      <c r="AJ88" s="1552"/>
      <c r="AK88" s="1553"/>
      <c r="AL88" s="1623" t="s">
        <v>526</v>
      </c>
      <c r="AM88" s="1624"/>
      <c r="AN88" s="1624"/>
      <c r="AO88" s="1624"/>
      <c r="AP88" s="1624"/>
      <c r="AQ88" s="1624"/>
      <c r="AR88" s="1624"/>
      <c r="AS88" s="1624"/>
      <c r="AT88" s="1624"/>
      <c r="AU88" s="1624"/>
      <c r="AV88" s="1624"/>
      <c r="AW88" s="1624"/>
      <c r="AX88" s="1624"/>
      <c r="AY88" s="1624"/>
      <c r="AZ88" s="1625"/>
      <c r="BA88" s="1549"/>
      <c r="BB88" s="1549"/>
      <c r="BC88" s="1549"/>
      <c r="BD88" s="1549"/>
      <c r="BE88" s="1550"/>
      <c r="BF88" s="492"/>
      <c r="BG88" s="517"/>
      <c r="BH88" s="488" t="s">
        <v>524</v>
      </c>
      <c r="BI88" s="493" t="s">
        <v>533</v>
      </c>
    </row>
    <row r="89" spans="1:61" ht="22" customHeight="1">
      <c r="A89" s="1634"/>
      <c r="B89" s="1685"/>
      <c r="C89" s="1686"/>
      <c r="D89" s="1686"/>
      <c r="E89" s="1686"/>
      <c r="F89" s="1686"/>
      <c r="G89" s="1686"/>
      <c r="H89" s="1686"/>
      <c r="I89" s="1686"/>
      <c r="J89" s="1687"/>
      <c r="K89" s="1694"/>
      <c r="L89" s="1695"/>
      <c r="M89" s="1695"/>
      <c r="N89" s="1696"/>
      <c r="O89" s="1694"/>
      <c r="P89" s="1695"/>
      <c r="Q89" s="1695"/>
      <c r="R89" s="1695"/>
      <c r="S89" s="1695"/>
      <c r="T89" s="1696"/>
      <c r="U89" s="1694"/>
      <c r="V89" s="1702"/>
      <c r="W89" s="1702"/>
      <c r="X89" s="1702"/>
      <c r="Y89" s="1702"/>
      <c r="Z89" s="1703"/>
      <c r="AA89" s="1705"/>
      <c r="AB89" s="1695"/>
      <c r="AC89" s="1695"/>
      <c r="AD89" s="1695"/>
      <c r="AE89" s="1696"/>
      <c r="AF89" s="1616" t="s">
        <v>618</v>
      </c>
      <c r="AG89" s="1549"/>
      <c r="AH89" s="1549"/>
      <c r="AI89" s="1549"/>
      <c r="AJ89" s="1549"/>
      <c r="AK89" s="1549"/>
      <c r="AL89" s="1560" t="s">
        <v>526</v>
      </c>
      <c r="AM89" s="1561"/>
      <c r="AN89" s="1561"/>
      <c r="AO89" s="1561"/>
      <c r="AP89" s="1561"/>
      <c r="AQ89" s="1561"/>
      <c r="AR89" s="1561"/>
      <c r="AS89" s="1561"/>
      <c r="AT89" s="1561"/>
      <c r="AU89" s="1561"/>
      <c r="AV89" s="1561"/>
      <c r="AW89" s="1561"/>
      <c r="AX89" s="1561"/>
      <c r="AY89" s="1561"/>
      <c r="AZ89" s="1562"/>
      <c r="BA89" s="1549"/>
      <c r="BB89" s="1549"/>
      <c r="BC89" s="1549"/>
      <c r="BD89" s="1549"/>
      <c r="BE89" s="1550"/>
      <c r="BF89" s="487" t="s">
        <v>619</v>
      </c>
      <c r="BG89" s="516"/>
      <c r="BH89" s="488" t="s">
        <v>524</v>
      </c>
      <c r="BI89" s="91" t="s">
        <v>516</v>
      </c>
    </row>
    <row r="90" spans="1:61" ht="22" customHeight="1">
      <c r="A90" s="1634"/>
      <c r="B90" s="1685"/>
      <c r="C90" s="1686"/>
      <c r="D90" s="1686"/>
      <c r="E90" s="1686"/>
      <c r="F90" s="1686"/>
      <c r="G90" s="1686"/>
      <c r="H90" s="1686"/>
      <c r="I90" s="1686"/>
      <c r="J90" s="1687"/>
      <c r="K90" s="1694"/>
      <c r="L90" s="1695"/>
      <c r="M90" s="1695"/>
      <c r="N90" s="1696"/>
      <c r="O90" s="1694"/>
      <c r="P90" s="1695"/>
      <c r="Q90" s="1695"/>
      <c r="R90" s="1695"/>
      <c r="S90" s="1695"/>
      <c r="T90" s="1696"/>
      <c r="U90" s="1694"/>
      <c r="V90" s="1702"/>
      <c r="W90" s="1702"/>
      <c r="X90" s="1702"/>
      <c r="Y90" s="1702"/>
      <c r="Z90" s="1703"/>
      <c r="AA90" s="1705"/>
      <c r="AB90" s="1695"/>
      <c r="AC90" s="1695"/>
      <c r="AD90" s="1695"/>
      <c r="AE90" s="1696"/>
      <c r="AF90" s="1706" t="s">
        <v>620</v>
      </c>
      <c r="AG90" s="1544"/>
      <c r="AH90" s="1544"/>
      <c r="AI90" s="1544"/>
      <c r="AJ90" s="1544"/>
      <c r="AK90" s="1545"/>
      <c r="AL90" s="1560" t="s">
        <v>526</v>
      </c>
      <c r="AM90" s="1561"/>
      <c r="AN90" s="1561"/>
      <c r="AO90" s="1561"/>
      <c r="AP90" s="1561"/>
      <c r="AQ90" s="1561"/>
      <c r="AR90" s="1561"/>
      <c r="AS90" s="1561"/>
      <c r="AT90" s="1561"/>
      <c r="AU90" s="1561"/>
      <c r="AV90" s="1561"/>
      <c r="AW90" s="1561"/>
      <c r="AX90" s="1561"/>
      <c r="AY90" s="1561"/>
      <c r="AZ90" s="1562"/>
      <c r="BA90" s="1549"/>
      <c r="BB90" s="1549"/>
      <c r="BC90" s="1549"/>
      <c r="BD90" s="1549"/>
      <c r="BE90" s="1550"/>
      <c r="BF90" s="487" t="s">
        <v>621</v>
      </c>
      <c r="BG90" s="518" t="s">
        <v>543</v>
      </c>
      <c r="BH90" s="488" t="s">
        <v>524</v>
      </c>
      <c r="BI90" s="91" t="s">
        <v>516</v>
      </c>
    </row>
    <row r="91" spans="1:61" s="494" customFormat="1" ht="59.15" customHeight="1">
      <c r="A91" s="1634"/>
      <c r="B91" s="1685"/>
      <c r="C91" s="1686"/>
      <c r="D91" s="1686"/>
      <c r="E91" s="1686"/>
      <c r="F91" s="1686"/>
      <c r="G91" s="1686"/>
      <c r="H91" s="1686"/>
      <c r="I91" s="1686"/>
      <c r="J91" s="1687"/>
      <c r="K91" s="1694"/>
      <c r="L91" s="1695"/>
      <c r="M91" s="1695"/>
      <c r="N91" s="1696"/>
      <c r="O91" s="1694"/>
      <c r="P91" s="1695"/>
      <c r="Q91" s="1695"/>
      <c r="R91" s="1695"/>
      <c r="S91" s="1695"/>
      <c r="T91" s="1696"/>
      <c r="U91" s="1694"/>
      <c r="V91" s="1702"/>
      <c r="W91" s="1702"/>
      <c r="X91" s="1702"/>
      <c r="Y91" s="1702"/>
      <c r="Z91" s="1703"/>
      <c r="AA91" s="1705"/>
      <c r="AB91" s="1695"/>
      <c r="AC91" s="1695"/>
      <c r="AD91" s="1695"/>
      <c r="AE91" s="1696"/>
      <c r="AF91" s="1626" t="s">
        <v>563</v>
      </c>
      <c r="AG91" s="1626"/>
      <c r="AH91" s="1626"/>
      <c r="AI91" s="1626"/>
      <c r="AJ91" s="1626"/>
      <c r="AK91" s="1627"/>
      <c r="AL91" s="1628" t="s">
        <v>622</v>
      </c>
      <c r="AM91" s="1629"/>
      <c r="AN91" s="1629"/>
      <c r="AO91" s="1629"/>
      <c r="AP91" s="1629"/>
      <c r="AQ91" s="1629"/>
      <c r="AR91" s="1629"/>
      <c r="AS91" s="1629"/>
      <c r="AT91" s="1629"/>
      <c r="AU91" s="1629"/>
      <c r="AV91" s="1629"/>
      <c r="AW91" s="1629"/>
      <c r="AX91" s="1629"/>
      <c r="AY91" s="1629"/>
      <c r="AZ91" s="1630"/>
      <c r="BA91" s="1724"/>
      <c r="BB91" s="1724"/>
      <c r="BC91" s="1724"/>
      <c r="BD91" s="1724"/>
      <c r="BE91" s="1725"/>
      <c r="BF91" s="509" t="s">
        <v>623</v>
      </c>
      <c r="BG91" s="523"/>
      <c r="BH91" s="488" t="s">
        <v>524</v>
      </c>
      <c r="BI91" s="493" t="s">
        <v>600</v>
      </c>
    </row>
    <row r="92" spans="1:61" s="494" customFormat="1" ht="45.65" customHeight="1">
      <c r="A92" s="1634"/>
      <c r="B92" s="1685"/>
      <c r="C92" s="1686"/>
      <c r="D92" s="1686"/>
      <c r="E92" s="1686"/>
      <c r="F92" s="1686"/>
      <c r="G92" s="1686"/>
      <c r="H92" s="1686"/>
      <c r="I92" s="1686"/>
      <c r="J92" s="1687"/>
      <c r="K92" s="1694"/>
      <c r="L92" s="1695"/>
      <c r="M92" s="1695"/>
      <c r="N92" s="1696"/>
      <c r="O92" s="1694"/>
      <c r="P92" s="1695"/>
      <c r="Q92" s="1695"/>
      <c r="R92" s="1695"/>
      <c r="S92" s="1695"/>
      <c r="T92" s="1696"/>
      <c r="U92" s="1694"/>
      <c r="V92" s="1702"/>
      <c r="W92" s="1702"/>
      <c r="X92" s="1702"/>
      <c r="Y92" s="1702"/>
      <c r="Z92" s="1703"/>
      <c r="AA92" s="1705"/>
      <c r="AB92" s="1695"/>
      <c r="AC92" s="1695"/>
      <c r="AD92" s="1695"/>
      <c r="AE92" s="1696"/>
      <c r="AF92" s="1531" t="s">
        <v>624</v>
      </c>
      <c r="AG92" s="1532"/>
      <c r="AH92" s="1532"/>
      <c r="AI92" s="1532"/>
      <c r="AJ92" s="1532"/>
      <c r="AK92" s="1534"/>
      <c r="AL92" s="1535" t="s">
        <v>625</v>
      </c>
      <c r="AM92" s="1536"/>
      <c r="AN92" s="1536"/>
      <c r="AO92" s="1536"/>
      <c r="AP92" s="1536"/>
      <c r="AQ92" s="1536"/>
      <c r="AR92" s="1536"/>
      <c r="AS92" s="1536"/>
      <c r="AT92" s="1536"/>
      <c r="AU92" s="1536"/>
      <c r="AV92" s="1536"/>
      <c r="AW92" s="1536"/>
      <c r="AX92" s="1536"/>
      <c r="AY92" s="1536"/>
      <c r="AZ92" s="1537"/>
      <c r="BA92" s="1531" t="s">
        <v>569</v>
      </c>
      <c r="BB92" s="1532"/>
      <c r="BC92" s="1532"/>
      <c r="BD92" s="1532"/>
      <c r="BE92" s="1533"/>
      <c r="BF92" s="509"/>
      <c r="BG92" s="518"/>
      <c r="BH92" s="514"/>
      <c r="BI92" s="493"/>
    </row>
    <row r="93" spans="1:61" ht="22" customHeight="1" thickBot="1">
      <c r="A93" s="1681"/>
      <c r="B93" s="1688"/>
      <c r="C93" s="1689"/>
      <c r="D93" s="1689"/>
      <c r="E93" s="1689"/>
      <c r="F93" s="1689"/>
      <c r="G93" s="1689"/>
      <c r="H93" s="1689"/>
      <c r="I93" s="1689"/>
      <c r="J93" s="1690"/>
      <c r="K93" s="1697"/>
      <c r="L93" s="1698"/>
      <c r="M93" s="1698"/>
      <c r="N93" s="1699"/>
      <c r="O93" s="1697"/>
      <c r="P93" s="1698"/>
      <c r="Q93" s="1698"/>
      <c r="R93" s="1698"/>
      <c r="S93" s="1698"/>
      <c r="T93" s="1699"/>
      <c r="U93" s="1697"/>
      <c r="V93" s="1698"/>
      <c r="W93" s="1698"/>
      <c r="X93" s="1698"/>
      <c r="Y93" s="1698"/>
      <c r="Z93" s="1699"/>
      <c r="AA93" s="1697"/>
      <c r="AB93" s="1698"/>
      <c r="AC93" s="1698"/>
      <c r="AD93" s="1698"/>
      <c r="AE93" s="1699"/>
      <c r="AF93" s="1665" t="s">
        <v>575</v>
      </c>
      <c r="AG93" s="1666"/>
      <c r="AH93" s="1666"/>
      <c r="AI93" s="1666"/>
      <c r="AJ93" s="1666"/>
      <c r="AK93" s="1667"/>
      <c r="AL93" s="1538" t="s">
        <v>574</v>
      </c>
      <c r="AM93" s="1539"/>
      <c r="AN93" s="1539"/>
      <c r="AO93" s="1539"/>
      <c r="AP93" s="1539"/>
      <c r="AQ93" s="1539"/>
      <c r="AR93" s="1539"/>
      <c r="AS93" s="1539"/>
      <c r="AT93" s="1539"/>
      <c r="AU93" s="1539"/>
      <c r="AV93" s="1539"/>
      <c r="AW93" s="1539"/>
      <c r="AX93" s="1539"/>
      <c r="AY93" s="1539"/>
      <c r="AZ93" s="1540"/>
      <c r="BA93" s="1541"/>
      <c r="BB93" s="1542"/>
      <c r="BC93" s="1542"/>
      <c r="BD93" s="1542"/>
      <c r="BE93" s="1543"/>
      <c r="BF93" s="504" t="s">
        <v>576</v>
      </c>
      <c r="BG93" s="524" t="s">
        <v>577</v>
      </c>
      <c r="BH93" s="505" t="s">
        <v>524</v>
      </c>
      <c r="BI93" s="91" t="s">
        <v>516</v>
      </c>
    </row>
    <row r="94" spans="1:61" ht="15" customHeight="1">
      <c r="A94" s="506"/>
      <c r="B94" s="507"/>
      <c r="C94" s="507"/>
      <c r="D94" s="507"/>
      <c r="E94" s="507"/>
      <c r="F94" s="507"/>
      <c r="G94" s="507"/>
      <c r="H94" s="507"/>
      <c r="I94" s="507"/>
      <c r="J94" s="507"/>
      <c r="K94" s="507"/>
      <c r="L94" s="507"/>
      <c r="M94" s="507"/>
      <c r="N94" s="507"/>
      <c r="O94" s="507"/>
      <c r="P94" s="507"/>
      <c r="Q94" s="507"/>
      <c r="R94" s="507"/>
      <c r="S94" s="507"/>
      <c r="T94" s="507"/>
      <c r="U94" s="507"/>
      <c r="V94" s="507"/>
      <c r="W94" s="507"/>
      <c r="X94" s="507"/>
      <c r="Y94" s="507"/>
      <c r="Z94" s="507"/>
      <c r="AA94" s="507"/>
      <c r="AB94" s="507"/>
      <c r="AC94" s="507"/>
      <c r="AD94" s="507"/>
      <c r="AE94" s="507"/>
      <c r="AF94" s="507"/>
      <c r="AG94" s="507"/>
      <c r="AH94" s="507"/>
      <c r="AI94" s="507"/>
      <c r="AJ94" s="507"/>
      <c r="AK94" s="507"/>
      <c r="AL94" s="507"/>
      <c r="AM94" s="507"/>
      <c r="AN94" s="507"/>
      <c r="AO94" s="507"/>
      <c r="AP94" s="507"/>
      <c r="AQ94" s="507"/>
      <c r="AR94" s="507"/>
      <c r="AS94" s="507"/>
      <c r="AT94" s="507"/>
      <c r="AU94" s="507"/>
      <c r="AV94" s="507"/>
      <c r="AW94" s="507"/>
      <c r="AX94" s="507"/>
      <c r="AY94" s="507"/>
      <c r="AZ94" s="507"/>
      <c r="BA94" s="507"/>
      <c r="BB94" s="507"/>
      <c r="BC94" s="507"/>
      <c r="BD94" s="507"/>
      <c r="BE94" s="507"/>
      <c r="BF94" s="126"/>
      <c r="BG94" s="126"/>
    </row>
    <row r="95" spans="1:61" ht="22" customHeight="1">
      <c r="A95" s="124" t="s">
        <v>626</v>
      </c>
      <c r="B95" s="508"/>
      <c r="C95" s="124" t="s">
        <v>627</v>
      </c>
      <c r="D95" s="508"/>
      <c r="E95" s="508"/>
      <c r="F95" s="508"/>
      <c r="G95" s="508"/>
      <c r="H95" s="508"/>
      <c r="I95" s="508"/>
      <c r="J95" s="508"/>
      <c r="K95" s="508"/>
      <c r="L95" s="508"/>
      <c r="M95" s="508"/>
      <c r="N95" s="508"/>
      <c r="O95" s="508"/>
      <c r="P95" s="508"/>
      <c r="Q95" s="508"/>
      <c r="R95" s="508"/>
      <c r="S95" s="508"/>
      <c r="T95" s="508"/>
      <c r="U95" s="508"/>
      <c r="V95" s="508"/>
      <c r="W95" s="508"/>
      <c r="X95" s="508"/>
      <c r="Y95" s="508"/>
      <c r="Z95" s="508"/>
      <c r="AA95" s="508"/>
      <c r="AB95" s="508"/>
      <c r="AC95" s="508"/>
      <c r="AD95" s="508"/>
      <c r="AE95" s="508"/>
      <c r="AF95" s="508"/>
      <c r="AG95" s="508"/>
      <c r="AH95" s="508"/>
      <c r="AI95" s="508"/>
      <c r="AJ95" s="508"/>
      <c r="AK95" s="508"/>
      <c r="AL95" s="508"/>
      <c r="AM95" s="508"/>
      <c r="AN95" s="508"/>
      <c r="AO95" s="508"/>
      <c r="AP95" s="508"/>
      <c r="AQ95" s="508"/>
      <c r="AR95" s="508"/>
      <c r="AS95" s="508"/>
      <c r="AT95" s="508"/>
      <c r="AU95" s="508"/>
      <c r="AV95" s="508"/>
      <c r="AW95" s="508"/>
      <c r="AX95" s="508"/>
      <c r="AY95" s="508"/>
      <c r="AZ95" s="508"/>
      <c r="BA95" s="508"/>
      <c r="BB95" s="508"/>
      <c r="BC95" s="508"/>
      <c r="BD95" s="508"/>
      <c r="BE95" s="508"/>
      <c r="BF95" s="126"/>
      <c r="BG95" s="126"/>
    </row>
    <row r="96" spans="1:61" ht="16.5">
      <c r="A96" s="125"/>
      <c r="B96" s="125"/>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row>
    <row r="97" spans="1:59" ht="27" customHeight="1">
      <c r="A97" s="124" t="s">
        <v>628</v>
      </c>
      <c r="B97" s="125"/>
      <c r="C97" s="1723" t="s">
        <v>629</v>
      </c>
      <c r="D97" s="1723"/>
      <c r="E97" s="1723"/>
      <c r="F97" s="1723"/>
      <c r="G97" s="1723"/>
      <c r="H97" s="1723"/>
      <c r="I97" s="1723"/>
      <c r="J97" s="1723"/>
      <c r="K97" s="1723"/>
      <c r="L97" s="1723"/>
      <c r="M97" s="1723"/>
      <c r="N97" s="1723"/>
      <c r="O97" s="1723"/>
      <c r="P97" s="1723"/>
      <c r="Q97" s="1723"/>
      <c r="R97" s="1723"/>
      <c r="S97" s="1723"/>
      <c r="T97" s="1723"/>
      <c r="U97" s="1723"/>
      <c r="V97" s="1723"/>
      <c r="W97" s="1723"/>
      <c r="X97" s="1723"/>
      <c r="Y97" s="1723"/>
      <c r="Z97" s="1723"/>
      <c r="AA97" s="1723"/>
      <c r="AB97" s="1723"/>
      <c r="AC97" s="1723"/>
      <c r="AD97" s="1723"/>
      <c r="AE97" s="1723"/>
      <c r="AF97" s="1723"/>
      <c r="AG97" s="1723"/>
      <c r="AH97" s="1723"/>
      <c r="AI97" s="1723"/>
      <c r="AJ97" s="1723"/>
      <c r="AK97" s="1723"/>
      <c r="AL97" s="1723"/>
      <c r="AM97" s="1723"/>
      <c r="AN97" s="1723"/>
      <c r="AO97" s="1723"/>
      <c r="AP97" s="1723"/>
      <c r="AQ97" s="1723"/>
      <c r="AR97" s="1723"/>
      <c r="AS97" s="1723"/>
      <c r="AT97" s="1723"/>
      <c r="AU97" s="1723"/>
      <c r="AV97" s="1723"/>
      <c r="AW97" s="1723"/>
      <c r="AX97" s="1723"/>
      <c r="AY97" s="1723"/>
      <c r="AZ97" s="1723"/>
      <c r="BA97" s="1723"/>
      <c r="BB97" s="1723"/>
      <c r="BC97" s="1723"/>
      <c r="BD97" s="1723"/>
      <c r="BE97" s="1723"/>
    </row>
    <row r="98" spans="1:59" ht="202.5" customHeight="1">
      <c r="A98" s="124"/>
      <c r="B98" s="125"/>
      <c r="C98" s="1723"/>
      <c r="D98" s="1723"/>
      <c r="E98" s="1723"/>
      <c r="F98" s="1723"/>
      <c r="G98" s="1723"/>
      <c r="H98" s="1723"/>
      <c r="I98" s="1723"/>
      <c r="J98" s="1723"/>
      <c r="K98" s="1723"/>
      <c r="L98" s="1723"/>
      <c r="M98" s="1723"/>
      <c r="N98" s="1723"/>
      <c r="O98" s="1723"/>
      <c r="P98" s="1723"/>
      <c r="Q98" s="1723"/>
      <c r="R98" s="1723"/>
      <c r="S98" s="1723"/>
      <c r="T98" s="1723"/>
      <c r="U98" s="1723"/>
      <c r="V98" s="1723"/>
      <c r="W98" s="1723"/>
      <c r="X98" s="1723"/>
      <c r="Y98" s="1723"/>
      <c r="Z98" s="1723"/>
      <c r="AA98" s="1723"/>
      <c r="AB98" s="1723"/>
      <c r="AC98" s="1723"/>
      <c r="AD98" s="1723"/>
      <c r="AE98" s="1723"/>
      <c r="AF98" s="1723"/>
      <c r="AG98" s="1723"/>
      <c r="AH98" s="1723"/>
      <c r="AI98" s="1723"/>
      <c r="AJ98" s="1723"/>
      <c r="AK98" s="1723"/>
      <c r="AL98" s="1723"/>
      <c r="AM98" s="1723"/>
      <c r="AN98" s="1723"/>
      <c r="AO98" s="1723"/>
      <c r="AP98" s="1723"/>
      <c r="AQ98" s="1723"/>
      <c r="AR98" s="1723"/>
      <c r="AS98" s="1723"/>
      <c r="AT98" s="1723"/>
      <c r="AU98" s="1723"/>
      <c r="AV98" s="1723"/>
      <c r="AW98" s="1723"/>
      <c r="AX98" s="1723"/>
      <c r="AY98" s="1723"/>
      <c r="AZ98" s="1723"/>
      <c r="BA98" s="1723"/>
      <c r="BB98" s="1723"/>
      <c r="BC98" s="1723"/>
      <c r="BD98" s="1723"/>
      <c r="BE98" s="1723"/>
    </row>
    <row r="99" spans="1:59" ht="26.25" customHeight="1">
      <c r="A99" s="124" t="s">
        <v>630</v>
      </c>
      <c r="B99" s="124"/>
      <c r="C99" s="124" t="s">
        <v>631</v>
      </c>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24"/>
      <c r="AW99" s="124"/>
      <c r="AX99" s="124"/>
      <c r="AY99" s="124"/>
      <c r="AZ99" s="124"/>
      <c r="BA99" s="124"/>
      <c r="BB99" s="124"/>
      <c r="BC99" s="124"/>
      <c r="BD99" s="124"/>
      <c r="BE99" s="124"/>
      <c r="BF99" s="126"/>
      <c r="BG99" s="126"/>
    </row>
    <row r="100" spans="1:59" ht="27.75" customHeight="1">
      <c r="A100" s="127" t="s">
        <v>632</v>
      </c>
      <c r="B100" s="128"/>
      <c r="C100" s="1721" t="s">
        <v>633</v>
      </c>
      <c r="D100" s="1722"/>
      <c r="E100" s="1722"/>
      <c r="F100" s="1722"/>
      <c r="G100" s="1722"/>
      <c r="H100" s="1722"/>
      <c r="I100" s="1722"/>
      <c r="J100" s="1722"/>
      <c r="K100" s="1722"/>
      <c r="L100" s="1722"/>
      <c r="M100" s="1722"/>
      <c r="N100" s="1722"/>
      <c r="O100" s="1722"/>
      <c r="P100" s="1722"/>
      <c r="Q100" s="1722"/>
      <c r="R100" s="1722"/>
      <c r="S100" s="1722"/>
      <c r="T100" s="1722"/>
      <c r="U100" s="1722"/>
      <c r="V100" s="1722"/>
      <c r="W100" s="1722"/>
      <c r="X100" s="1722"/>
      <c r="Y100" s="1722"/>
      <c r="Z100" s="1722"/>
      <c r="AA100" s="1722"/>
      <c r="AB100" s="1722"/>
      <c r="AC100" s="1722"/>
      <c r="AD100" s="1722"/>
      <c r="AE100" s="1722"/>
      <c r="AF100" s="1722"/>
      <c r="AG100" s="1722"/>
      <c r="AH100" s="1722"/>
      <c r="AI100" s="1722"/>
      <c r="AJ100" s="1722"/>
      <c r="AK100" s="1722"/>
      <c r="AL100" s="1722"/>
      <c r="AM100" s="1722"/>
      <c r="AN100" s="1722"/>
      <c r="AO100" s="1722"/>
      <c r="AP100" s="1722"/>
      <c r="AQ100" s="1722"/>
      <c r="AR100" s="1722"/>
      <c r="AS100" s="1722"/>
      <c r="AT100" s="1722"/>
      <c r="AU100" s="1722"/>
      <c r="AV100" s="1722"/>
      <c r="AW100" s="1722"/>
      <c r="AX100" s="1722"/>
      <c r="AY100" s="1722"/>
      <c r="AZ100" s="1722"/>
      <c r="BA100" s="1722"/>
      <c r="BB100" s="1722"/>
      <c r="BC100" s="1722"/>
      <c r="BD100" s="1722"/>
      <c r="BE100" s="1722"/>
    </row>
    <row r="101" spans="1:59" ht="24.75" customHeight="1">
      <c r="A101" s="127"/>
      <c r="B101" s="128"/>
      <c r="C101" s="1722"/>
      <c r="D101" s="1722"/>
      <c r="E101" s="1722"/>
      <c r="F101" s="1722"/>
      <c r="G101" s="1722"/>
      <c r="H101" s="1722"/>
      <c r="I101" s="1722"/>
      <c r="J101" s="1722"/>
      <c r="K101" s="1722"/>
      <c r="L101" s="1722"/>
      <c r="M101" s="1722"/>
      <c r="N101" s="1722"/>
      <c r="O101" s="1722"/>
      <c r="P101" s="1722"/>
      <c r="Q101" s="1722"/>
      <c r="R101" s="1722"/>
      <c r="S101" s="1722"/>
      <c r="T101" s="1722"/>
      <c r="U101" s="1722"/>
      <c r="V101" s="1722"/>
      <c r="W101" s="1722"/>
      <c r="X101" s="1722"/>
      <c r="Y101" s="1722"/>
      <c r="Z101" s="1722"/>
      <c r="AA101" s="1722"/>
      <c r="AB101" s="1722"/>
      <c r="AC101" s="1722"/>
      <c r="AD101" s="1722"/>
      <c r="AE101" s="1722"/>
      <c r="AF101" s="1722"/>
      <c r="AG101" s="1722"/>
      <c r="AH101" s="1722"/>
      <c r="AI101" s="1722"/>
      <c r="AJ101" s="1722"/>
      <c r="AK101" s="1722"/>
      <c r="AL101" s="1722"/>
      <c r="AM101" s="1722"/>
      <c r="AN101" s="1722"/>
      <c r="AO101" s="1722"/>
      <c r="AP101" s="1722"/>
      <c r="AQ101" s="1722"/>
      <c r="AR101" s="1722"/>
      <c r="AS101" s="1722"/>
      <c r="AT101" s="1722"/>
      <c r="AU101" s="1722"/>
      <c r="AV101" s="1722"/>
      <c r="AW101" s="1722"/>
      <c r="AX101" s="1722"/>
      <c r="AY101" s="1722"/>
      <c r="AZ101" s="1722"/>
      <c r="BA101" s="1722"/>
      <c r="BB101" s="1722"/>
      <c r="BC101" s="1722"/>
      <c r="BD101" s="1722"/>
      <c r="BE101" s="1722"/>
    </row>
    <row r="102" spans="1:59" ht="17.149999999999999" customHeight="1">
      <c r="A102" s="127"/>
      <c r="B102" s="128"/>
      <c r="C102" s="1722"/>
      <c r="D102" s="1722"/>
      <c r="E102" s="1722"/>
      <c r="F102" s="1722"/>
      <c r="G102" s="1722"/>
      <c r="H102" s="1722"/>
      <c r="I102" s="1722"/>
      <c r="J102" s="1722"/>
      <c r="K102" s="1722"/>
      <c r="L102" s="1722"/>
      <c r="M102" s="1722"/>
      <c r="N102" s="1722"/>
      <c r="O102" s="1722"/>
      <c r="P102" s="1722"/>
      <c r="Q102" s="1722"/>
      <c r="R102" s="1722"/>
      <c r="S102" s="1722"/>
      <c r="T102" s="1722"/>
      <c r="U102" s="1722"/>
      <c r="V102" s="1722"/>
      <c r="W102" s="1722"/>
      <c r="X102" s="1722"/>
      <c r="Y102" s="1722"/>
      <c r="Z102" s="1722"/>
      <c r="AA102" s="1722"/>
      <c r="AB102" s="1722"/>
      <c r="AC102" s="1722"/>
      <c r="AD102" s="1722"/>
      <c r="AE102" s="1722"/>
      <c r="AF102" s="1722"/>
      <c r="AG102" s="1722"/>
      <c r="AH102" s="1722"/>
      <c r="AI102" s="1722"/>
      <c r="AJ102" s="1722"/>
      <c r="AK102" s="1722"/>
      <c r="AL102" s="1722"/>
      <c r="AM102" s="1722"/>
      <c r="AN102" s="1722"/>
      <c r="AO102" s="1722"/>
      <c r="AP102" s="1722"/>
      <c r="AQ102" s="1722"/>
      <c r="AR102" s="1722"/>
      <c r="AS102" s="1722"/>
      <c r="AT102" s="1722"/>
      <c r="AU102" s="1722"/>
      <c r="AV102" s="1722"/>
      <c r="AW102" s="1722"/>
      <c r="AX102" s="1722"/>
      <c r="AY102" s="1722"/>
      <c r="AZ102" s="1722"/>
      <c r="BA102" s="1722"/>
      <c r="BB102" s="1722"/>
      <c r="BC102" s="1722"/>
      <c r="BD102" s="1722"/>
      <c r="BE102" s="1722"/>
    </row>
    <row r="103" spans="1:59" ht="26.25" customHeight="1">
      <c r="A103" s="124" t="s">
        <v>634</v>
      </c>
      <c r="B103" s="125"/>
      <c r="C103" s="125" t="s">
        <v>635</v>
      </c>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row>
    <row r="104" spans="1:59" ht="26.25" customHeight="1">
      <c r="A104" s="124" t="s">
        <v>636</v>
      </c>
      <c r="B104" s="125"/>
      <c r="C104" s="1720" t="s">
        <v>637</v>
      </c>
      <c r="D104" s="1720"/>
      <c r="E104" s="1720"/>
      <c r="F104" s="1720"/>
      <c r="G104" s="1720"/>
      <c r="H104" s="1720"/>
      <c r="I104" s="1720"/>
      <c r="J104" s="1720"/>
      <c r="K104" s="1720"/>
      <c r="L104" s="1720"/>
      <c r="M104" s="1720"/>
      <c r="N104" s="1720"/>
      <c r="O104" s="1720"/>
      <c r="P104" s="1720"/>
      <c r="Q104" s="1720"/>
      <c r="R104" s="1720"/>
      <c r="S104" s="1720"/>
      <c r="T104" s="1720"/>
      <c r="U104" s="1720"/>
      <c r="V104" s="1720"/>
      <c r="W104" s="1720"/>
      <c r="X104" s="1720"/>
      <c r="Y104" s="1720"/>
      <c r="Z104" s="1720"/>
      <c r="AA104" s="1720"/>
      <c r="AB104" s="1720"/>
      <c r="AC104" s="1720"/>
      <c r="AD104" s="1720"/>
      <c r="AE104" s="1720"/>
      <c r="AF104" s="1720"/>
      <c r="AG104" s="1720"/>
      <c r="AH104" s="1720"/>
      <c r="AI104" s="1720"/>
      <c r="AJ104" s="1720"/>
      <c r="AK104" s="1720"/>
      <c r="AL104" s="1720"/>
      <c r="AM104" s="1720"/>
      <c r="AN104" s="1720"/>
      <c r="AO104" s="1720"/>
      <c r="AP104" s="1720"/>
      <c r="AQ104" s="1720"/>
      <c r="AR104" s="1720"/>
      <c r="AS104" s="1720"/>
      <c r="AT104" s="1720"/>
      <c r="AU104" s="1720"/>
      <c r="AV104" s="1720"/>
      <c r="AW104" s="1720"/>
      <c r="AX104" s="1720"/>
      <c r="AY104" s="1720"/>
      <c r="AZ104" s="1720"/>
      <c r="BA104" s="1720"/>
      <c r="BB104" s="1720"/>
      <c r="BC104" s="1720"/>
      <c r="BD104" s="1720"/>
      <c r="BE104" s="125"/>
    </row>
    <row r="105" spans="1:59" ht="38.25" customHeight="1">
      <c r="A105" s="124" t="s">
        <v>638</v>
      </c>
      <c r="B105" s="125"/>
      <c r="C105" s="1721" t="s">
        <v>639</v>
      </c>
      <c r="D105" s="1722"/>
      <c r="E105" s="1722"/>
      <c r="F105" s="1722"/>
      <c r="G105" s="1722"/>
      <c r="H105" s="1722"/>
      <c r="I105" s="1722"/>
      <c r="J105" s="1722"/>
      <c r="K105" s="1722"/>
      <c r="L105" s="1722"/>
      <c r="M105" s="1722"/>
      <c r="N105" s="1722"/>
      <c r="O105" s="1722"/>
      <c r="P105" s="1722"/>
      <c r="Q105" s="1722"/>
      <c r="R105" s="1722"/>
      <c r="S105" s="1722"/>
      <c r="T105" s="1722"/>
      <c r="U105" s="1722"/>
      <c r="V105" s="1722"/>
      <c r="W105" s="1722"/>
      <c r="X105" s="1722"/>
      <c r="Y105" s="1722"/>
      <c r="Z105" s="1722"/>
      <c r="AA105" s="1722"/>
      <c r="AB105" s="1722"/>
      <c r="AC105" s="1722"/>
      <c r="AD105" s="1722"/>
      <c r="AE105" s="1722"/>
      <c r="AF105" s="1722"/>
      <c r="AG105" s="1722"/>
      <c r="AH105" s="1722"/>
      <c r="AI105" s="1722"/>
      <c r="AJ105" s="1722"/>
      <c r="AK105" s="1722"/>
      <c r="AL105" s="1722"/>
      <c r="AM105" s="1722"/>
      <c r="AN105" s="1722"/>
      <c r="AO105" s="1722"/>
      <c r="AP105" s="1722"/>
      <c r="AQ105" s="1722"/>
      <c r="AR105" s="1722"/>
      <c r="AS105" s="1722"/>
      <c r="AT105" s="1722"/>
      <c r="AU105" s="1722"/>
      <c r="AV105" s="1722"/>
      <c r="AW105" s="1722"/>
      <c r="AX105" s="1722"/>
      <c r="AY105" s="1722"/>
      <c r="AZ105" s="1722"/>
      <c r="BA105" s="1722"/>
      <c r="BB105" s="1722"/>
      <c r="BC105" s="1722"/>
      <c r="BD105" s="1722"/>
      <c r="BE105" s="1722"/>
    </row>
  </sheetData>
  <mergeCells count="312">
    <mergeCell ref="BA83:BE83"/>
    <mergeCell ref="BF81:BF82"/>
    <mergeCell ref="AF82:AK82"/>
    <mergeCell ref="AL82:AZ82"/>
    <mergeCell ref="BG81:BG82"/>
    <mergeCell ref="BG4:BG6"/>
    <mergeCell ref="BF3:BG3"/>
    <mergeCell ref="C104:BD104"/>
    <mergeCell ref="C105:BE105"/>
    <mergeCell ref="AF93:AK93"/>
    <mergeCell ref="AL93:AZ93"/>
    <mergeCell ref="BA93:BE93"/>
    <mergeCell ref="C97:BE98"/>
    <mergeCell ref="C100:BE102"/>
    <mergeCell ref="BA90:BE90"/>
    <mergeCell ref="AF87:AK87"/>
    <mergeCell ref="AL87:AZ87"/>
    <mergeCell ref="BA87:BE87"/>
    <mergeCell ref="AF88:AK88"/>
    <mergeCell ref="AL88:AZ88"/>
    <mergeCell ref="BA88:BE88"/>
    <mergeCell ref="AF91:AK91"/>
    <mergeCell ref="AL91:AZ91"/>
    <mergeCell ref="BA91:BE91"/>
    <mergeCell ref="BA86:BE86"/>
    <mergeCell ref="BA80:BE80"/>
    <mergeCell ref="AF85:AK85"/>
    <mergeCell ref="AL85:AZ85"/>
    <mergeCell ref="BA85:BE85"/>
    <mergeCell ref="A81:A93"/>
    <mergeCell ref="B81:J93"/>
    <mergeCell ref="K81:N93"/>
    <mergeCell ref="O81:T93"/>
    <mergeCell ref="U81:Z93"/>
    <mergeCell ref="AA81:AE93"/>
    <mergeCell ref="AF81:AK81"/>
    <mergeCell ref="AF86:AK86"/>
    <mergeCell ref="AL86:AZ86"/>
    <mergeCell ref="AF90:AK90"/>
    <mergeCell ref="AL90:AZ90"/>
    <mergeCell ref="AF84:AK84"/>
    <mergeCell ref="AL84:AZ84"/>
    <mergeCell ref="BA84:BE84"/>
    <mergeCell ref="AF89:AK89"/>
    <mergeCell ref="AL89:AZ89"/>
    <mergeCell ref="BA89:BE89"/>
    <mergeCell ref="BA81:BE82"/>
    <mergeCell ref="AF83:AK83"/>
    <mergeCell ref="AL83:AZ83"/>
    <mergeCell ref="A56:A80"/>
    <mergeCell ref="B56:J80"/>
    <mergeCell ref="K56:N80"/>
    <mergeCell ref="O56:T80"/>
    <mergeCell ref="U56:Z80"/>
    <mergeCell ref="AA56:AE80"/>
    <mergeCell ref="AL81:AZ81"/>
    <mergeCell ref="AF72:AK72"/>
    <mergeCell ref="AL72:AZ72"/>
    <mergeCell ref="AF64:AK64"/>
    <mergeCell ref="AL64:AZ64"/>
    <mergeCell ref="AF60:AK60"/>
    <mergeCell ref="AL60:AZ60"/>
    <mergeCell ref="AF56:AK56"/>
    <mergeCell ref="AL56:AZ56"/>
    <mergeCell ref="AF80:AK80"/>
    <mergeCell ref="AL80:AZ80"/>
    <mergeCell ref="BA78:BE78"/>
    <mergeCell ref="AF79:AK79"/>
    <mergeCell ref="AL79:AZ79"/>
    <mergeCell ref="BA79:BE79"/>
    <mergeCell ref="AF76:AK76"/>
    <mergeCell ref="AL76:AZ76"/>
    <mergeCell ref="BA76:BE76"/>
    <mergeCell ref="AF77:AK77"/>
    <mergeCell ref="AL77:AZ77"/>
    <mergeCell ref="BA77:BE77"/>
    <mergeCell ref="AF78:AK78"/>
    <mergeCell ref="AL78:AZ78"/>
    <mergeCell ref="BA72:BE72"/>
    <mergeCell ref="AF73:AK73"/>
    <mergeCell ref="AL73:AZ73"/>
    <mergeCell ref="BA73:BE73"/>
    <mergeCell ref="AF74:AK74"/>
    <mergeCell ref="AL74:AZ74"/>
    <mergeCell ref="BA74:BE74"/>
    <mergeCell ref="AF70:AK70"/>
    <mergeCell ref="AL70:AZ70"/>
    <mergeCell ref="BA70:BE70"/>
    <mergeCell ref="AF71:AK71"/>
    <mergeCell ref="AL71:AZ71"/>
    <mergeCell ref="BA71:BE71"/>
    <mergeCell ref="BF67:BF68"/>
    <mergeCell ref="AF68:AK68"/>
    <mergeCell ref="AL68:AZ68"/>
    <mergeCell ref="BA68:BE68"/>
    <mergeCell ref="AF69:AK69"/>
    <mergeCell ref="AL69:AZ69"/>
    <mergeCell ref="BA69:BE69"/>
    <mergeCell ref="AF66:AK66"/>
    <mergeCell ref="AL66:AZ66"/>
    <mergeCell ref="BA66:BE66"/>
    <mergeCell ref="AF67:AK67"/>
    <mergeCell ref="AL67:AZ67"/>
    <mergeCell ref="BA67:BE67"/>
    <mergeCell ref="BA64:BE64"/>
    <mergeCell ref="AF65:AK65"/>
    <mergeCell ref="AL65:AZ65"/>
    <mergeCell ref="BA65:BE65"/>
    <mergeCell ref="AF62:AK62"/>
    <mergeCell ref="AL62:AZ62"/>
    <mergeCell ref="BA62:BE62"/>
    <mergeCell ref="AF63:AK63"/>
    <mergeCell ref="AL63:AZ63"/>
    <mergeCell ref="BA63:BE63"/>
    <mergeCell ref="BA60:BE60"/>
    <mergeCell ref="AF61:AK61"/>
    <mergeCell ref="AL61:AZ61"/>
    <mergeCell ref="BA61:BE61"/>
    <mergeCell ref="AF58:AK58"/>
    <mergeCell ref="AL58:AZ58"/>
    <mergeCell ref="BA58:BE58"/>
    <mergeCell ref="AF59:AK59"/>
    <mergeCell ref="AL59:AZ59"/>
    <mergeCell ref="BA59:BE59"/>
    <mergeCell ref="BA56:BE56"/>
    <mergeCell ref="AF57:AK57"/>
    <mergeCell ref="AL57:AZ57"/>
    <mergeCell ref="BA57:BE57"/>
    <mergeCell ref="AL54:AZ54"/>
    <mergeCell ref="BA54:BE54"/>
    <mergeCell ref="AF55:AK55"/>
    <mergeCell ref="AL55:AZ55"/>
    <mergeCell ref="BA55:BE55"/>
    <mergeCell ref="AF52:AK52"/>
    <mergeCell ref="AL52:AZ52"/>
    <mergeCell ref="BA52:BE52"/>
    <mergeCell ref="AF53:AK53"/>
    <mergeCell ref="AL53:AZ53"/>
    <mergeCell ref="BA53:BE53"/>
    <mergeCell ref="AF48:AK48"/>
    <mergeCell ref="AL48:AZ48"/>
    <mergeCell ref="BA48:BE48"/>
    <mergeCell ref="AF49:AK49"/>
    <mergeCell ref="AL49:AZ49"/>
    <mergeCell ref="BA49:BE49"/>
    <mergeCell ref="AF50:AK50"/>
    <mergeCell ref="AL50:AZ50"/>
    <mergeCell ref="BA50:BE50"/>
    <mergeCell ref="AL46:AZ46"/>
    <mergeCell ref="BA46:BE46"/>
    <mergeCell ref="AF47:AK47"/>
    <mergeCell ref="AL47:AZ47"/>
    <mergeCell ref="BA47:BE47"/>
    <mergeCell ref="BF43:BF44"/>
    <mergeCell ref="AF44:AK44"/>
    <mergeCell ref="AL44:AZ44"/>
    <mergeCell ref="BA44:BE44"/>
    <mergeCell ref="AF45:AK45"/>
    <mergeCell ref="AL45:AZ45"/>
    <mergeCell ref="BA45:BE45"/>
    <mergeCell ref="AL42:AZ42"/>
    <mergeCell ref="BA42:BE42"/>
    <mergeCell ref="AF43:AK43"/>
    <mergeCell ref="AL43:AZ43"/>
    <mergeCell ref="BA43:BE43"/>
    <mergeCell ref="AF40:AK40"/>
    <mergeCell ref="AL40:AZ40"/>
    <mergeCell ref="BA40:BE40"/>
    <mergeCell ref="AF41:AK41"/>
    <mergeCell ref="AL41:AZ41"/>
    <mergeCell ref="BA41:BE41"/>
    <mergeCell ref="AL38:AZ38"/>
    <mergeCell ref="BA38:BE38"/>
    <mergeCell ref="AF39:AK39"/>
    <mergeCell ref="AL39:AZ39"/>
    <mergeCell ref="BA39:BE39"/>
    <mergeCell ref="AF36:AK36"/>
    <mergeCell ref="AL36:AZ36"/>
    <mergeCell ref="BA36:BE36"/>
    <mergeCell ref="AF37:AK37"/>
    <mergeCell ref="AL37:AZ37"/>
    <mergeCell ref="BA37:BE37"/>
    <mergeCell ref="AL35:AZ35"/>
    <mergeCell ref="BA35:BE35"/>
    <mergeCell ref="AL31:AZ31"/>
    <mergeCell ref="BA31:BE31"/>
    <mergeCell ref="AF32:AK32"/>
    <mergeCell ref="AL32:AZ32"/>
    <mergeCell ref="BA32:BE32"/>
    <mergeCell ref="AF33:AK33"/>
    <mergeCell ref="AL33:AZ33"/>
    <mergeCell ref="BA33:BE33"/>
    <mergeCell ref="A31:A55"/>
    <mergeCell ref="B31:J55"/>
    <mergeCell ref="K31:N55"/>
    <mergeCell ref="O31:T55"/>
    <mergeCell ref="U31:Z55"/>
    <mergeCell ref="AA31:AE55"/>
    <mergeCell ref="AF31:AK31"/>
    <mergeCell ref="A7:A30"/>
    <mergeCell ref="B7:J30"/>
    <mergeCell ref="K7:N30"/>
    <mergeCell ref="O7:T30"/>
    <mergeCell ref="U7:Z30"/>
    <mergeCell ref="AA7:AE30"/>
    <mergeCell ref="AF34:AK34"/>
    <mergeCell ref="AF38:AK38"/>
    <mergeCell ref="AF42:AK42"/>
    <mergeCell ref="AF46:AK46"/>
    <mergeCell ref="AF54:AK54"/>
    <mergeCell ref="AF29:AK29"/>
    <mergeCell ref="AF24:AK24"/>
    <mergeCell ref="AF20:AK20"/>
    <mergeCell ref="AF16:AK16"/>
    <mergeCell ref="AF26:AK26"/>
    <mergeCell ref="AF35:AK35"/>
    <mergeCell ref="AL24:AZ24"/>
    <mergeCell ref="BA24:BE24"/>
    <mergeCell ref="AF25:AK25"/>
    <mergeCell ref="AL25:AZ25"/>
    <mergeCell ref="BA25:BE25"/>
    <mergeCell ref="AF22:AK22"/>
    <mergeCell ref="AL22:AZ22"/>
    <mergeCell ref="BA22:BE22"/>
    <mergeCell ref="AF23:AK23"/>
    <mergeCell ref="AL23:AZ23"/>
    <mergeCell ref="BA23:BE23"/>
    <mergeCell ref="AL20:AZ20"/>
    <mergeCell ref="BA20:BE20"/>
    <mergeCell ref="AF21:AK21"/>
    <mergeCell ref="AL21:AZ21"/>
    <mergeCell ref="BA21:BE21"/>
    <mergeCell ref="AF18:AK18"/>
    <mergeCell ref="AL18:AZ18"/>
    <mergeCell ref="BA18:BE18"/>
    <mergeCell ref="AF19:AK19"/>
    <mergeCell ref="AL19:AZ19"/>
    <mergeCell ref="BA19:BE19"/>
    <mergeCell ref="AL16:AZ16"/>
    <mergeCell ref="BA16:BE16"/>
    <mergeCell ref="AF17:AK17"/>
    <mergeCell ref="AL17:AZ17"/>
    <mergeCell ref="BA17:BE17"/>
    <mergeCell ref="AF14:AK14"/>
    <mergeCell ref="AL14:AZ14"/>
    <mergeCell ref="BA14:BE14"/>
    <mergeCell ref="AF15:AK15"/>
    <mergeCell ref="AL15:AZ15"/>
    <mergeCell ref="BA15:BE15"/>
    <mergeCell ref="AF12:AK12"/>
    <mergeCell ref="AL12:AZ12"/>
    <mergeCell ref="BA12:BE12"/>
    <mergeCell ref="AF13:AK13"/>
    <mergeCell ref="AL13:AZ13"/>
    <mergeCell ref="BA13:BE13"/>
    <mergeCell ref="AF10:AK10"/>
    <mergeCell ref="AL10:AZ10"/>
    <mergeCell ref="BA10:BE10"/>
    <mergeCell ref="AF11:AK11"/>
    <mergeCell ref="AL11:AZ11"/>
    <mergeCell ref="BA11:BE11"/>
    <mergeCell ref="A2:BE2"/>
    <mergeCell ref="A4:J5"/>
    <mergeCell ref="K4:N5"/>
    <mergeCell ref="O4:T5"/>
    <mergeCell ref="U4:Z5"/>
    <mergeCell ref="AA4:AE5"/>
    <mergeCell ref="AF4:AZ5"/>
    <mergeCell ref="BF4:BF6"/>
    <mergeCell ref="BA9:BE9"/>
    <mergeCell ref="AL6:AZ6"/>
    <mergeCell ref="BA6:BE6"/>
    <mergeCell ref="AF7:AK7"/>
    <mergeCell ref="AL7:AZ7"/>
    <mergeCell ref="AF8:AK8"/>
    <mergeCell ref="AL8:AZ8"/>
    <mergeCell ref="BA8:BE8"/>
    <mergeCell ref="AF9:AK9"/>
    <mergeCell ref="AL9:AZ9"/>
    <mergeCell ref="BH4:BH6"/>
    <mergeCell ref="BA5:BE5"/>
    <mergeCell ref="A6:J6"/>
    <mergeCell ref="K6:N6"/>
    <mergeCell ref="O6:T6"/>
    <mergeCell ref="U6:Z6"/>
    <mergeCell ref="AA6:AE6"/>
    <mergeCell ref="AF6:AK6"/>
    <mergeCell ref="BA7:BE7"/>
    <mergeCell ref="AL26:AZ26"/>
    <mergeCell ref="BA26:BE26"/>
    <mergeCell ref="AF92:AK92"/>
    <mergeCell ref="AL92:AZ92"/>
    <mergeCell ref="BA92:BE92"/>
    <mergeCell ref="AF51:AK51"/>
    <mergeCell ref="AL51:AZ51"/>
    <mergeCell ref="BA51:BE51"/>
    <mergeCell ref="AF75:AK75"/>
    <mergeCell ref="AL75:AZ75"/>
    <mergeCell ref="BA75:BE75"/>
    <mergeCell ref="AL29:AZ29"/>
    <mergeCell ref="BA29:BE29"/>
    <mergeCell ref="AF27:AK27"/>
    <mergeCell ref="AL27:AZ27"/>
    <mergeCell ref="BA27:BE27"/>
    <mergeCell ref="AF30:AK30"/>
    <mergeCell ref="AL30:AZ30"/>
    <mergeCell ref="BA30:BE30"/>
    <mergeCell ref="AF28:AK28"/>
    <mergeCell ref="AL28:AZ28"/>
    <mergeCell ref="BA28:BE28"/>
    <mergeCell ref="AL34:AZ34"/>
    <mergeCell ref="BA34:BE34"/>
  </mergeCells>
  <phoneticPr fontId="4"/>
  <printOptions horizontalCentered="1" verticalCentered="1"/>
  <pageMargins left="0.15748031496062992" right="0.15748031496062992" top="0.47244094488188981" bottom="0.27559055118110237" header="0.15748031496062992" footer="0.19685039370078741"/>
  <pageSetup paperSize="9" scale="50" fitToHeight="0" orientation="landscape" blackAndWhite="1" r:id="rId1"/>
  <headerFooter alignWithMargins="0">
    <oddFooter xml:space="preserve">&amp;C&amp;P+8
</oddFooter>
  </headerFooter>
  <rowBreaks count="3" manualBreakCount="3">
    <brk id="30" max="59" man="1"/>
    <brk id="55" max="59" man="1"/>
    <brk id="80" max="5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F20"/>
  <sheetViews>
    <sheetView showGridLines="0" view="pageBreakPreview" zoomScaleNormal="100" zoomScaleSheetLayoutView="100" zoomScalePageLayoutView="85" workbookViewId="0">
      <selection activeCell="D54" sqref="D54"/>
    </sheetView>
  </sheetViews>
  <sheetFormatPr defaultColWidth="9" defaultRowHeight="13"/>
  <cols>
    <col min="1" max="1" width="21.54296875" style="15" customWidth="1"/>
    <col min="2" max="2" width="2.7265625" style="15" customWidth="1"/>
    <col min="3" max="5" width="20.54296875" style="15" customWidth="1"/>
    <col min="6" max="6" width="2.54296875" style="15" customWidth="1"/>
    <col min="7" max="7" width="3.7265625" style="15" customWidth="1"/>
    <col min="8" max="8" width="2.453125" style="15" customWidth="1"/>
    <col min="9" max="16384" width="9" style="15"/>
  </cols>
  <sheetData>
    <row r="1" spans="1:6" ht="30" customHeight="1">
      <c r="A1" s="40" t="s">
        <v>640</v>
      </c>
    </row>
    <row r="2" spans="1:6" ht="30" customHeight="1" thickBot="1">
      <c r="A2" s="1727" t="s">
        <v>641</v>
      </c>
      <c r="B2" s="1727"/>
      <c r="C2" s="1727"/>
      <c r="D2" s="1727"/>
      <c r="E2" s="1727"/>
      <c r="F2" s="1727"/>
    </row>
    <row r="3" spans="1:6" ht="30" customHeight="1">
      <c r="A3" s="42" t="s">
        <v>642</v>
      </c>
      <c r="B3" s="18"/>
      <c r="C3" s="19" t="s">
        <v>643</v>
      </c>
      <c r="D3" s="19"/>
      <c r="E3" s="19"/>
      <c r="F3" s="20"/>
    </row>
    <row r="4" spans="1:6" ht="18" customHeight="1">
      <c r="A4" s="1728" t="s">
        <v>644</v>
      </c>
      <c r="B4" s="14"/>
      <c r="F4" s="21"/>
    </row>
    <row r="5" spans="1:6" ht="30" customHeight="1">
      <c r="A5" s="1729"/>
      <c r="B5" s="14"/>
      <c r="C5" s="16" t="s">
        <v>645</v>
      </c>
      <c r="D5" s="121" t="s">
        <v>646</v>
      </c>
      <c r="E5" s="13"/>
      <c r="F5" s="21"/>
    </row>
    <row r="6" spans="1:6" ht="18" customHeight="1">
      <c r="A6" s="1730"/>
      <c r="B6" s="4"/>
      <c r="C6" s="122"/>
      <c r="D6" s="122"/>
      <c r="E6" s="122"/>
      <c r="F6" s="22"/>
    </row>
    <row r="7" spans="1:6" ht="18" customHeight="1">
      <c r="A7" s="1731" t="s">
        <v>647</v>
      </c>
      <c r="B7" s="17"/>
      <c r="C7" s="17"/>
      <c r="D7" s="17"/>
      <c r="E7" s="17"/>
      <c r="F7" s="23"/>
    </row>
    <row r="8" spans="1:6" ht="30" customHeight="1">
      <c r="A8" s="1732"/>
      <c r="C8" s="120" t="s">
        <v>648</v>
      </c>
      <c r="D8" s="120" t="s">
        <v>649</v>
      </c>
      <c r="E8" s="120" t="s">
        <v>170</v>
      </c>
      <c r="F8" s="21"/>
    </row>
    <row r="9" spans="1:6" ht="30" customHeight="1">
      <c r="A9" s="1732"/>
      <c r="C9" s="121" t="s">
        <v>646</v>
      </c>
      <c r="D9" s="121" t="s">
        <v>646</v>
      </c>
      <c r="E9" s="121" t="s">
        <v>646</v>
      </c>
      <c r="F9" s="21"/>
    </row>
    <row r="10" spans="1:6" ht="18" customHeight="1">
      <c r="A10" s="1733"/>
      <c r="B10" s="122"/>
      <c r="C10" s="122"/>
      <c r="D10" s="122"/>
      <c r="E10" s="122"/>
      <c r="F10" s="22"/>
    </row>
    <row r="11" spans="1:6" ht="30" customHeight="1" thickBot="1">
      <c r="A11" s="41" t="s">
        <v>650</v>
      </c>
      <c r="B11" s="24"/>
      <c r="C11" s="25" t="s">
        <v>651</v>
      </c>
      <c r="D11" s="25"/>
      <c r="E11" s="25"/>
      <c r="F11" s="26"/>
    </row>
    <row r="12" spans="1:6" ht="18" customHeight="1"/>
    <row r="13" spans="1:6" ht="18" customHeight="1">
      <c r="A13" s="1726" t="s">
        <v>652</v>
      </c>
      <c r="B13" s="1726"/>
      <c r="C13" s="1726"/>
      <c r="D13" s="1726"/>
      <c r="E13" s="1726"/>
      <c r="F13" s="1726"/>
    </row>
    <row r="14" spans="1:6" ht="18" customHeight="1">
      <c r="A14" s="1524" t="s">
        <v>653</v>
      </c>
      <c r="B14" s="1524"/>
      <c r="C14" s="1524"/>
      <c r="D14" s="1524"/>
      <c r="E14" s="1524"/>
      <c r="F14" s="1524"/>
    </row>
    <row r="15" spans="1:6" ht="18" customHeight="1">
      <c r="A15" s="1726" t="s">
        <v>654</v>
      </c>
      <c r="B15" s="1726"/>
      <c r="C15" s="1726"/>
      <c r="D15" s="1726"/>
      <c r="E15" s="1726"/>
      <c r="F15" s="1726"/>
    </row>
    <row r="16" spans="1:6" ht="18" customHeight="1">
      <c r="A16" s="1726" t="s">
        <v>655</v>
      </c>
      <c r="B16" s="1726"/>
      <c r="C16" s="1726"/>
      <c r="D16" s="1726"/>
      <c r="E16" s="1726"/>
      <c r="F16" s="1726"/>
    </row>
    <row r="17" spans="1:6" ht="18" customHeight="1">
      <c r="A17" s="1726" t="s">
        <v>656</v>
      </c>
      <c r="B17" s="1726"/>
      <c r="C17" s="1726"/>
      <c r="D17" s="1726"/>
      <c r="E17" s="1726"/>
      <c r="F17" s="1726"/>
    </row>
    <row r="18" spans="1:6" ht="18" customHeight="1">
      <c r="A18" s="1726" t="s">
        <v>657</v>
      </c>
      <c r="B18" s="1726"/>
      <c r="C18" s="1726"/>
      <c r="D18" s="1726"/>
      <c r="E18" s="1726"/>
      <c r="F18" s="1726"/>
    </row>
    <row r="19" spans="1:6" ht="18" customHeight="1">
      <c r="A19" s="1726" t="s">
        <v>658</v>
      </c>
      <c r="B19" s="1726"/>
      <c r="C19" s="1726"/>
      <c r="D19" s="1726"/>
      <c r="E19" s="1726"/>
      <c r="F19" s="1726"/>
    </row>
    <row r="20" spans="1:6" ht="18" customHeight="1">
      <c r="A20" s="1726" t="s">
        <v>659</v>
      </c>
      <c r="B20" s="1726"/>
      <c r="C20" s="1726"/>
      <c r="D20" s="1726"/>
      <c r="E20" s="1726"/>
      <c r="F20" s="1726"/>
    </row>
  </sheetData>
  <mergeCells count="11">
    <mergeCell ref="A16:F16"/>
    <mergeCell ref="A17:F17"/>
    <mergeCell ref="A18:F18"/>
    <mergeCell ref="A19:F19"/>
    <mergeCell ref="A20:F20"/>
    <mergeCell ref="A15:F15"/>
    <mergeCell ref="A2:F2"/>
    <mergeCell ref="A4:A6"/>
    <mergeCell ref="A7:A10"/>
    <mergeCell ref="A13:F13"/>
    <mergeCell ref="A14:F14"/>
  </mergeCells>
  <phoneticPr fontId="4"/>
  <pageMargins left="0.78740157480314965" right="0.78740157480314965" top="0.59055118110236227" bottom="0.59055118110236227" header="0.51181102362204722" footer="0.39370078740157483"/>
  <pageSetup paperSize="9" scale="87" firstPageNumber="21" orientation="portrait" useFirstPageNumber="1" r:id="rId1"/>
  <headerFooter alignWithMargins="0">
    <oddFooter>&amp;C&amp;14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37"/>
  <sheetViews>
    <sheetView view="pageBreakPreview" zoomScale="85" zoomScaleNormal="100" zoomScaleSheetLayoutView="85" workbookViewId="0">
      <selection activeCell="B14" sqref="B14:F14"/>
    </sheetView>
  </sheetViews>
  <sheetFormatPr defaultColWidth="9" defaultRowHeight="14"/>
  <cols>
    <col min="1" max="1" width="4.1796875" style="27" customWidth="1"/>
    <col min="2" max="2" width="24.54296875" style="27" customWidth="1"/>
    <col min="3" max="5" width="5.54296875" style="27" customWidth="1"/>
    <col min="6" max="6" width="40.54296875" style="27" customWidth="1"/>
    <col min="7" max="7" width="5.81640625" style="27" customWidth="1"/>
    <col min="8" max="8" width="7.26953125" style="27" customWidth="1"/>
    <col min="9" max="9" width="8.453125" style="27" customWidth="1"/>
    <col min="10" max="16384" width="9" style="27"/>
  </cols>
  <sheetData>
    <row r="1" spans="1:8">
      <c r="A1" s="27" t="s">
        <v>660</v>
      </c>
    </row>
    <row r="2" spans="1:8" ht="22.5" customHeight="1">
      <c r="A2" s="1734" t="s">
        <v>661</v>
      </c>
      <c r="B2" s="1734"/>
      <c r="C2" s="1734"/>
      <c r="D2" s="1734"/>
      <c r="E2" s="1734"/>
      <c r="F2" s="1734"/>
      <c r="G2" s="765"/>
      <c r="H2" s="765"/>
    </row>
    <row r="3" spans="1:8" ht="15" customHeight="1">
      <c r="A3" s="118"/>
      <c r="B3" s="118"/>
      <c r="C3" s="118"/>
      <c r="D3" s="118"/>
      <c r="E3" s="118"/>
      <c r="F3" s="118"/>
    </row>
    <row r="4" spans="1:8" s="28" customFormat="1" ht="15" customHeight="1">
      <c r="A4" s="92" t="s">
        <v>662</v>
      </c>
      <c r="B4" s="93"/>
      <c r="C4" s="93"/>
      <c r="D4" s="93"/>
      <c r="E4" s="93"/>
      <c r="F4" s="93"/>
    </row>
    <row r="5" spans="1:8" ht="42" customHeight="1">
      <c r="A5" s="118"/>
      <c r="B5" s="1735" t="s">
        <v>663</v>
      </c>
      <c r="C5" s="1736"/>
      <c r="D5" s="1736"/>
      <c r="E5" s="1736"/>
      <c r="F5" s="1736"/>
    </row>
    <row r="6" spans="1:8" ht="27" customHeight="1">
      <c r="A6" s="118"/>
      <c r="B6" s="119" t="s">
        <v>664</v>
      </c>
      <c r="C6" s="1737" t="s">
        <v>665</v>
      </c>
      <c r="D6" s="1738"/>
      <c r="E6" s="1738"/>
      <c r="F6" s="1738"/>
      <c r="G6" s="1739"/>
      <c r="H6" s="1739"/>
    </row>
    <row r="7" spans="1:8" ht="54" customHeight="1">
      <c r="A7" s="118"/>
      <c r="B7" s="1740" t="s">
        <v>666</v>
      </c>
      <c r="C7" s="119" t="s">
        <v>667</v>
      </c>
      <c r="D7" s="1742" t="s">
        <v>668</v>
      </c>
      <c r="E7" s="1743"/>
      <c r="F7" s="1743"/>
      <c r="G7" s="1739"/>
      <c r="H7" s="1739"/>
    </row>
    <row r="8" spans="1:8" ht="43.5" customHeight="1">
      <c r="A8" s="118"/>
      <c r="B8" s="1741"/>
      <c r="C8" s="1744" t="s">
        <v>669</v>
      </c>
      <c r="D8" s="1742" t="s">
        <v>670</v>
      </c>
      <c r="E8" s="1743"/>
      <c r="F8" s="1743"/>
      <c r="G8" s="1739"/>
      <c r="H8" s="1739"/>
    </row>
    <row r="9" spans="1:8" ht="18.75" customHeight="1">
      <c r="A9" s="118"/>
      <c r="B9" s="1741"/>
      <c r="C9" s="547"/>
      <c r="D9" s="1745" t="s">
        <v>671</v>
      </c>
      <c r="E9" s="1743"/>
      <c r="F9" s="1743"/>
      <c r="G9" s="1739"/>
      <c r="H9" s="1739"/>
    </row>
    <row r="10" spans="1:8" s="28" customFormat="1" ht="18" customHeight="1"/>
    <row r="11" spans="1:8" s="28" customFormat="1" ht="22.5" customHeight="1">
      <c r="A11" s="28" t="s">
        <v>672</v>
      </c>
    </row>
    <row r="12" spans="1:8" s="28" customFormat="1" ht="22.5" customHeight="1">
      <c r="B12" s="28" t="s">
        <v>673</v>
      </c>
    </row>
    <row r="13" spans="1:8" s="28" customFormat="1" ht="22.5" customHeight="1">
      <c r="B13" s="1749" t="s">
        <v>674</v>
      </c>
      <c r="C13" s="1750"/>
      <c r="D13" s="1750"/>
      <c r="E13" s="1750"/>
      <c r="F13" s="1750"/>
      <c r="G13" s="1750" t="s">
        <v>675</v>
      </c>
      <c r="H13" s="1751"/>
    </row>
    <row r="14" spans="1:8" s="28" customFormat="1" ht="22.5" customHeight="1">
      <c r="B14" s="1752" t="s">
        <v>676</v>
      </c>
      <c r="C14" s="1753"/>
      <c r="D14" s="1753"/>
      <c r="E14" s="1753"/>
      <c r="F14" s="1753"/>
      <c r="G14" s="36" t="s">
        <v>524</v>
      </c>
      <c r="H14" s="37" t="s">
        <v>677</v>
      </c>
    </row>
    <row r="15" spans="1:8" s="28" customFormat="1" ht="22.5" customHeight="1">
      <c r="B15" s="1754" t="s">
        <v>678</v>
      </c>
      <c r="C15" s="1755"/>
      <c r="D15" s="1755"/>
      <c r="E15" s="1755"/>
      <c r="F15" s="1755"/>
      <c r="G15" s="34" t="s">
        <v>524</v>
      </c>
      <c r="H15" s="35" t="s">
        <v>677</v>
      </c>
    </row>
    <row r="16" spans="1:8" s="28" customFormat="1" ht="22.5" customHeight="1">
      <c r="B16" s="1756" t="s">
        <v>679</v>
      </c>
      <c r="C16" s="1757"/>
      <c r="D16" s="1757"/>
      <c r="E16" s="1757"/>
      <c r="F16" s="1757"/>
      <c r="G16" s="38" t="s">
        <v>524</v>
      </c>
      <c r="H16" s="39" t="s">
        <v>677</v>
      </c>
    </row>
    <row r="17" spans="1:9" s="28" customFormat="1" ht="22.5" customHeight="1">
      <c r="B17" s="1758" t="s">
        <v>680</v>
      </c>
      <c r="C17" s="1759"/>
      <c r="D17" s="1759"/>
      <c r="E17" s="1759"/>
      <c r="F17" s="1760"/>
      <c r="G17" s="38" t="s">
        <v>524</v>
      </c>
      <c r="H17" s="39" t="s">
        <v>677</v>
      </c>
    </row>
    <row r="18" spans="1:9" s="28" customFormat="1" ht="22.5" customHeight="1">
      <c r="B18" s="1761" t="s">
        <v>681</v>
      </c>
      <c r="C18" s="1762"/>
      <c r="D18" s="1762"/>
      <c r="E18" s="1762"/>
      <c r="F18" s="1763"/>
      <c r="G18" s="38" t="s">
        <v>524</v>
      </c>
      <c r="H18" s="39" t="s">
        <v>677</v>
      </c>
    </row>
    <row r="19" spans="1:9" s="28" customFormat="1" ht="22.5" customHeight="1">
      <c r="B19" s="1761" t="s">
        <v>682</v>
      </c>
      <c r="C19" s="1764"/>
      <c r="D19" s="1764"/>
      <c r="E19" s="1764"/>
      <c r="F19" s="1765"/>
      <c r="G19" s="38" t="s">
        <v>524</v>
      </c>
      <c r="H19" s="39" t="s">
        <v>677</v>
      </c>
      <c r="I19" s="28" t="s">
        <v>683</v>
      </c>
    </row>
    <row r="20" spans="1:9" s="28" customFormat="1" ht="36.75" customHeight="1">
      <c r="B20" s="1766" t="s">
        <v>684</v>
      </c>
      <c r="C20" s="1767"/>
      <c r="D20" s="1767"/>
      <c r="E20" s="1767"/>
      <c r="F20" s="1768"/>
      <c r="G20" s="38" t="s">
        <v>524</v>
      </c>
      <c r="H20" s="39" t="s">
        <v>677</v>
      </c>
      <c r="I20" s="28" t="s">
        <v>683</v>
      </c>
    </row>
    <row r="21" spans="1:9" s="28" customFormat="1" ht="45" customHeight="1">
      <c r="B21" s="1766" t="s">
        <v>685</v>
      </c>
      <c r="C21" s="1767"/>
      <c r="D21" s="1767"/>
      <c r="E21" s="1767"/>
      <c r="F21" s="1768"/>
      <c r="G21" s="38" t="s">
        <v>524</v>
      </c>
      <c r="H21" s="39" t="s">
        <v>677</v>
      </c>
    </row>
    <row r="22" spans="1:9" s="28" customFormat="1" ht="23.25" customHeight="1">
      <c r="B22" s="1769" t="s">
        <v>686</v>
      </c>
      <c r="C22" s="1770"/>
      <c r="D22" s="1770"/>
      <c r="E22" s="1770"/>
      <c r="F22" s="1770"/>
      <c r="G22" s="1770"/>
      <c r="H22" s="1770"/>
    </row>
    <row r="24" spans="1:9" s="28" customFormat="1" ht="22.5" customHeight="1">
      <c r="B24" s="28" t="s">
        <v>687</v>
      </c>
    </row>
    <row r="25" spans="1:9" s="28" customFormat="1" ht="22.5" customHeight="1">
      <c r="B25" s="1746" t="s">
        <v>688</v>
      </c>
      <c r="C25" s="1747"/>
      <c r="D25" s="1747"/>
      <c r="E25" s="1747"/>
      <c r="F25" s="1747" t="s">
        <v>689</v>
      </c>
      <c r="G25" s="1747"/>
      <c r="H25" s="1748"/>
    </row>
    <row r="26" spans="1:9" s="28" customFormat="1" ht="22.5" customHeight="1">
      <c r="A26" s="28" t="s">
        <v>690</v>
      </c>
      <c r="B26" s="1771" t="s">
        <v>691</v>
      </c>
      <c r="C26" s="1772"/>
      <c r="D26" s="1772"/>
      <c r="E26" s="1772"/>
      <c r="F26" s="1772" t="s">
        <v>692</v>
      </c>
      <c r="G26" s="1772"/>
      <c r="H26" s="1773"/>
    </row>
    <row r="27" spans="1:9" s="28" customFormat="1" ht="22.5" customHeight="1">
      <c r="B27" s="1774"/>
      <c r="C27" s="1775"/>
      <c r="D27" s="1775"/>
      <c r="E27" s="1775"/>
      <c r="F27" s="1775"/>
      <c r="G27" s="1775"/>
      <c r="H27" s="1776"/>
    </row>
    <row r="28" spans="1:9" s="28" customFormat="1" ht="22.5" customHeight="1">
      <c r="B28" s="1754"/>
      <c r="C28" s="1755"/>
      <c r="D28" s="1755"/>
      <c r="E28" s="1755"/>
      <c r="F28" s="1755"/>
      <c r="G28" s="1755"/>
      <c r="H28" s="1777"/>
    </row>
    <row r="29" spans="1:9" s="28" customFormat="1" ht="22.5" customHeight="1">
      <c r="B29" s="1754"/>
      <c r="C29" s="1755"/>
      <c r="D29" s="1755"/>
      <c r="E29" s="1755"/>
      <c r="F29" s="1755"/>
      <c r="G29" s="1755"/>
      <c r="H29" s="1777"/>
    </row>
    <row r="30" spans="1:9" s="28" customFormat="1" ht="22.5" customHeight="1">
      <c r="B30" s="1754"/>
      <c r="C30" s="1755"/>
      <c r="D30" s="1755"/>
      <c r="E30" s="1755"/>
      <c r="F30" s="1755"/>
      <c r="G30" s="1755"/>
      <c r="H30" s="1777"/>
    </row>
    <row r="31" spans="1:9" s="28" customFormat="1" ht="22.5" customHeight="1">
      <c r="B31" s="1756"/>
      <c r="C31" s="1757"/>
      <c r="D31" s="1757"/>
      <c r="E31" s="1757"/>
      <c r="F31" s="1757"/>
      <c r="G31" s="1757"/>
      <c r="H31" s="1782"/>
    </row>
    <row r="32" spans="1:9" s="28" customFormat="1" ht="18.75" customHeight="1">
      <c r="B32" s="28" t="s">
        <v>693</v>
      </c>
    </row>
    <row r="33" spans="1:8" ht="40.5" customHeight="1">
      <c r="B33" s="1778" t="s">
        <v>694</v>
      </c>
      <c r="C33" s="1778"/>
      <c r="D33" s="1778"/>
      <c r="E33" s="1778"/>
      <c r="F33" s="1778"/>
      <c r="G33" s="1778"/>
      <c r="H33" s="1778"/>
    </row>
    <row r="35" spans="1:8" ht="21" customHeight="1">
      <c r="A35" s="28" t="s">
        <v>695</v>
      </c>
    </row>
    <row r="36" spans="1:8" ht="75.75" customHeight="1">
      <c r="A36" s="28"/>
      <c r="B36" s="1779" t="s">
        <v>696</v>
      </c>
      <c r="C36" s="1780"/>
      <c r="D36" s="1780"/>
      <c r="E36" s="1780"/>
      <c r="F36" s="1780"/>
      <c r="G36" s="1780"/>
      <c r="H36" s="1781"/>
    </row>
    <row r="37" spans="1:8">
      <c r="B37" s="28"/>
    </row>
  </sheetData>
  <mergeCells count="35">
    <mergeCell ref="B33:H33"/>
    <mergeCell ref="B36:H36"/>
    <mergeCell ref="B29:E29"/>
    <mergeCell ref="F29:H29"/>
    <mergeCell ref="B30:E30"/>
    <mergeCell ref="F30:H30"/>
    <mergeCell ref="B31:E31"/>
    <mergeCell ref="F31:H31"/>
    <mergeCell ref="B26:E26"/>
    <mergeCell ref="F26:H26"/>
    <mergeCell ref="B27:E27"/>
    <mergeCell ref="F27:H27"/>
    <mergeCell ref="B28:E28"/>
    <mergeCell ref="F28:H28"/>
    <mergeCell ref="B25:E25"/>
    <mergeCell ref="F25:H25"/>
    <mergeCell ref="B13:F13"/>
    <mergeCell ref="G13:H13"/>
    <mergeCell ref="B14:F14"/>
    <mergeCell ref="B15:F15"/>
    <mergeCell ref="B16:F16"/>
    <mergeCell ref="B17:F17"/>
    <mergeCell ref="B18:F18"/>
    <mergeCell ref="B19:F19"/>
    <mergeCell ref="B20:F20"/>
    <mergeCell ref="B21:F21"/>
    <mergeCell ref="B22:H22"/>
    <mergeCell ref="A2:H2"/>
    <mergeCell ref="B5:F5"/>
    <mergeCell ref="C6:H6"/>
    <mergeCell ref="B7:B9"/>
    <mergeCell ref="D7:H7"/>
    <mergeCell ref="C8:C9"/>
    <mergeCell ref="D8:H8"/>
    <mergeCell ref="D9:H9"/>
  </mergeCells>
  <phoneticPr fontId="4"/>
  <pageMargins left="0.39370078740157483" right="0.39370078740157483" top="0.59055118110236227" bottom="0.59055118110236227" header="0.51181102362204722" footer="0.39370078740157483"/>
  <pageSetup paperSize="9" scale="85" orientation="portrait" r:id="rId1"/>
  <headerFooter alignWithMargins="0">
    <oddFooter>&amp;C&amp;14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I15"/>
  <sheetViews>
    <sheetView view="pageBreakPreview" zoomScaleNormal="100" zoomScaleSheetLayoutView="100" workbookViewId="0">
      <selection activeCell="E15" sqref="E15"/>
    </sheetView>
  </sheetViews>
  <sheetFormatPr defaultColWidth="9" defaultRowHeight="30" customHeight="1"/>
  <cols>
    <col min="1" max="1" width="1.453125" style="43" customWidth="1"/>
    <col min="2" max="2" width="14.7265625" style="43" customWidth="1"/>
    <col min="3" max="3" width="16.7265625" style="43" customWidth="1"/>
    <col min="4" max="4" width="16.453125" style="43" customWidth="1"/>
    <col min="5" max="5" width="17.1796875" style="43" customWidth="1"/>
    <col min="6" max="6" width="17.7265625" style="43" customWidth="1"/>
    <col min="7" max="7" width="10.54296875" style="43" customWidth="1"/>
    <col min="8" max="9" width="15.54296875" style="43" customWidth="1"/>
    <col min="10" max="16384" width="9" style="43"/>
  </cols>
  <sheetData>
    <row r="1" spans="1:9" ht="28.5" customHeight="1">
      <c r="A1" s="61" t="s">
        <v>697</v>
      </c>
    </row>
    <row r="2" spans="1:9" ht="28.5" customHeight="1">
      <c r="B2" s="61" t="s">
        <v>698</v>
      </c>
    </row>
    <row r="3" spans="1:9" ht="28.5" customHeight="1">
      <c r="B3" s="154" t="s">
        <v>699</v>
      </c>
      <c r="C3" s="154"/>
      <c r="D3" s="62"/>
      <c r="E3" s="62"/>
      <c r="F3" s="62"/>
      <c r="G3" s="62"/>
      <c r="H3" s="62"/>
      <c r="I3" s="62"/>
    </row>
    <row r="4" spans="1:9" ht="46.5" customHeight="1">
      <c r="B4" s="154" t="s">
        <v>700</v>
      </c>
      <c r="C4" s="154"/>
      <c r="D4" s="62"/>
      <c r="E4" s="62"/>
      <c r="F4" s="62"/>
      <c r="G4" s="62"/>
      <c r="H4" s="62"/>
      <c r="I4" s="62"/>
    </row>
    <row r="5" spans="1:9" ht="28.5" customHeight="1">
      <c r="B5" s="154" t="s">
        <v>701</v>
      </c>
      <c r="C5" s="67"/>
      <c r="D5" s="63"/>
      <c r="E5" s="63"/>
      <c r="F5" s="63"/>
      <c r="G5" s="64"/>
      <c r="H5" s="64"/>
      <c r="I5" s="65"/>
    </row>
    <row r="6" spans="1:9" ht="28.5" customHeight="1">
      <c r="B6" s="154" t="s">
        <v>702</v>
      </c>
      <c r="C6" s="67"/>
      <c r="D6" s="63"/>
      <c r="E6" s="63"/>
      <c r="F6" s="63"/>
      <c r="G6" s="63"/>
      <c r="H6" s="64"/>
      <c r="I6" s="65"/>
    </row>
    <row r="7" spans="1:9" ht="28.5" customHeight="1">
      <c r="B7" s="154" t="s">
        <v>703</v>
      </c>
      <c r="C7" s="67"/>
      <c r="D7" s="63"/>
      <c r="E7" s="63"/>
      <c r="F7" s="63"/>
      <c r="G7" s="64"/>
      <c r="H7" s="64"/>
      <c r="I7" s="65"/>
    </row>
    <row r="8" spans="1:9" ht="28.5" customHeight="1">
      <c r="B8" s="154" t="s">
        <v>704</v>
      </c>
      <c r="C8" s="67"/>
      <c r="D8" s="63"/>
      <c r="E8" s="63"/>
      <c r="F8" s="63"/>
      <c r="G8" s="64"/>
      <c r="H8" s="64"/>
      <c r="I8" s="65"/>
    </row>
    <row r="9" spans="1:9" ht="28.5" customHeight="1">
      <c r="B9" s="154" t="s">
        <v>705</v>
      </c>
      <c r="C9" s="67"/>
      <c r="D9" s="63"/>
      <c r="E9" s="63"/>
      <c r="F9" s="63"/>
      <c r="G9" s="64"/>
      <c r="H9" s="64"/>
      <c r="I9" s="65"/>
    </row>
    <row r="10" spans="1:9" ht="28.5" customHeight="1">
      <c r="B10" s="154" t="s">
        <v>706</v>
      </c>
      <c r="C10" s="67"/>
      <c r="D10" s="63"/>
      <c r="E10" s="63"/>
      <c r="F10" s="63"/>
      <c r="G10" s="64"/>
      <c r="H10" s="64"/>
      <c r="I10" s="65"/>
    </row>
    <row r="11" spans="1:9" ht="28.5" customHeight="1">
      <c r="B11" s="154"/>
      <c r="C11" s="154"/>
      <c r="D11" s="154"/>
      <c r="E11" s="154"/>
      <c r="F11" s="154"/>
      <c r="G11" s="64"/>
      <c r="H11" s="64"/>
      <c r="I11" s="65"/>
    </row>
    <row r="12" spans="1:9" ht="13">
      <c r="B12" s="154"/>
      <c r="C12" s="154"/>
      <c r="D12" s="154"/>
      <c r="E12" s="154"/>
      <c r="F12" s="154"/>
      <c r="G12" s="64"/>
      <c r="H12" s="64"/>
      <c r="I12" s="65"/>
    </row>
    <row r="13" spans="1:9" ht="13">
      <c r="B13" s="66"/>
      <c r="C13" s="67"/>
      <c r="D13" s="63"/>
      <c r="E13" s="63"/>
      <c r="F13" s="63"/>
      <c r="G13" s="64"/>
      <c r="H13" s="64"/>
      <c r="I13" s="65"/>
    </row>
    <row r="14" spans="1:9" ht="13">
      <c r="B14" s="87"/>
      <c r="C14" s="62"/>
      <c r="D14" s="64"/>
      <c r="E14" s="64"/>
      <c r="F14" s="64"/>
      <c r="G14" s="64"/>
      <c r="H14" s="64"/>
      <c r="I14" s="65"/>
    </row>
    <row r="15" spans="1:9" ht="13"/>
  </sheetData>
  <phoneticPr fontId="4"/>
  <pageMargins left="0.31496062992125984" right="0.31496062992125984"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CE33"/>
  <sheetViews>
    <sheetView showGridLines="0" view="pageBreakPreview" topLeftCell="A10" zoomScaleNormal="80" zoomScaleSheetLayoutView="100" zoomScalePageLayoutView="115" workbookViewId="0">
      <selection activeCell="F7" sqref="F7"/>
    </sheetView>
  </sheetViews>
  <sheetFormatPr defaultColWidth="9" defaultRowHeight="13"/>
  <cols>
    <col min="1" max="1" width="55.453125" style="88" customWidth="1"/>
    <col min="2" max="2" width="8.54296875" style="87" customWidth="1"/>
    <col min="3" max="3" width="11.1796875" style="87" customWidth="1"/>
    <col min="4" max="4" width="35.54296875" style="88" customWidth="1"/>
    <col min="5" max="5" width="4.54296875" style="43" customWidth="1"/>
    <col min="6" max="16384" width="9" style="43"/>
  </cols>
  <sheetData>
    <row r="1" spans="1:83" s="58" customFormat="1" ht="22.5" customHeight="1">
      <c r="A1" s="68" t="s">
        <v>707</v>
      </c>
      <c r="D1" s="68"/>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row>
    <row r="2" spans="1:83" s="58" customFormat="1" ht="22.5" customHeight="1">
      <c r="A2" s="69" t="s">
        <v>708</v>
      </c>
      <c r="B2" s="1792" t="str">
        <f>IF(誓約書!Z11="","",誓約書!Z11)</f>
        <v/>
      </c>
      <c r="C2" s="1793"/>
      <c r="D2" s="1794"/>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row>
    <row r="3" spans="1:83" s="58" customFormat="1" ht="22.5" customHeight="1" thickBot="1">
      <c r="A3" s="68"/>
      <c r="D3" s="68"/>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row>
    <row r="4" spans="1:83" ht="25.5" customHeight="1" thickBot="1">
      <c r="A4" s="70" t="s">
        <v>709</v>
      </c>
      <c r="B4" s="1795" t="s">
        <v>710</v>
      </c>
      <c r="C4" s="1796"/>
      <c r="D4" s="1797"/>
    </row>
    <row r="5" spans="1:83" ht="25.5" customHeight="1">
      <c r="A5" s="71" t="s">
        <v>711</v>
      </c>
      <c r="B5" s="72"/>
      <c r="C5" s="73"/>
      <c r="D5" s="74"/>
    </row>
    <row r="6" spans="1:83" ht="137.25" customHeight="1">
      <c r="A6" s="116" t="s">
        <v>712</v>
      </c>
      <c r="B6" s="75"/>
      <c r="C6" s="1798" t="s">
        <v>713</v>
      </c>
      <c r="D6" s="1799"/>
    </row>
    <row r="7" spans="1:83" ht="52.5" customHeight="1">
      <c r="A7" s="76" t="s">
        <v>714</v>
      </c>
      <c r="B7" s="77"/>
      <c r="C7" s="1800"/>
      <c r="D7" s="1788"/>
    </row>
    <row r="8" spans="1:83" ht="50.15" customHeight="1">
      <c r="A8" s="76" t="s">
        <v>715</v>
      </c>
      <c r="B8" s="77"/>
      <c r="C8" s="1800"/>
      <c r="D8" s="1788"/>
    </row>
    <row r="9" spans="1:83" ht="50.15" customHeight="1">
      <c r="A9" s="78" t="s">
        <v>716</v>
      </c>
      <c r="B9" s="79"/>
      <c r="C9" s="1801"/>
      <c r="D9" s="1802"/>
    </row>
    <row r="10" spans="1:83" ht="50.15" customHeight="1">
      <c r="A10" s="80" t="s">
        <v>717</v>
      </c>
      <c r="B10" s="81"/>
      <c r="C10" s="82"/>
      <c r="D10" s="83"/>
    </row>
    <row r="11" spans="1:83" ht="70.150000000000006" customHeight="1">
      <c r="A11" s="84" t="s">
        <v>718</v>
      </c>
      <c r="B11" s="1783"/>
      <c r="C11" s="1784"/>
      <c r="D11" s="1785"/>
    </row>
    <row r="12" spans="1:83" ht="70.150000000000006" customHeight="1">
      <c r="A12" s="85" t="s">
        <v>719</v>
      </c>
      <c r="B12" s="1786"/>
      <c r="C12" s="1787"/>
      <c r="D12" s="1788"/>
    </row>
    <row r="13" spans="1:83" ht="70.150000000000006" customHeight="1" thickBot="1">
      <c r="A13" s="86" t="s">
        <v>720</v>
      </c>
      <c r="B13" s="1789"/>
      <c r="C13" s="1790"/>
      <c r="D13" s="1791"/>
    </row>
    <row r="14" spans="1:83" ht="15.75" customHeight="1">
      <c r="A14" s="60"/>
    </row>
    <row r="15" spans="1:83" ht="25.5" customHeight="1">
      <c r="A15" s="89"/>
    </row>
    <row r="16" spans="1:83" ht="25.5" customHeight="1"/>
    <row r="17" s="43" customFormat="1" ht="25.5" customHeight="1"/>
    <row r="18" s="43" customFormat="1" ht="25.5" customHeight="1"/>
    <row r="19" s="43" customFormat="1" ht="25.5" customHeight="1"/>
    <row r="20" s="43" customFormat="1" ht="25.5" customHeight="1"/>
    <row r="21" s="43" customFormat="1" ht="25.5" customHeight="1"/>
    <row r="22" s="43" customFormat="1" ht="25.5" customHeight="1"/>
    <row r="23" s="43" customFormat="1" ht="25.5" customHeight="1"/>
    <row r="24" s="43" customFormat="1" ht="25.5" customHeight="1"/>
    <row r="25" s="43" customFormat="1" ht="25.5" customHeight="1"/>
    <row r="26" s="43" customFormat="1" ht="25.5" customHeight="1"/>
    <row r="27" s="43" customFormat="1" ht="25.5" customHeight="1"/>
    <row r="28" s="43" customFormat="1" ht="25.5" customHeight="1"/>
    <row r="29" s="43" customFormat="1" ht="25.5" customHeight="1"/>
    <row r="30" s="43" customFormat="1" ht="25.5" customHeight="1"/>
    <row r="31" s="43" customFormat="1" ht="25.5" customHeight="1"/>
    <row r="32" s="43" customFormat="1" ht="25.5" customHeight="1"/>
    <row r="33" s="43" customFormat="1" ht="25.5" customHeight="1"/>
  </sheetData>
  <mergeCells count="9">
    <mergeCell ref="B11:D11"/>
    <mergeCell ref="B12:D12"/>
    <mergeCell ref="B13:D13"/>
    <mergeCell ref="B2:D2"/>
    <mergeCell ref="B4:D4"/>
    <mergeCell ref="C6:D6"/>
    <mergeCell ref="C7:D7"/>
    <mergeCell ref="C8:D8"/>
    <mergeCell ref="C9:D9"/>
  </mergeCells>
  <phoneticPr fontId="4"/>
  <dataValidations count="2">
    <dataValidation type="list" allowBlank="1" showInputMessage="1" showErrorMessage="1" errorTitle="入力規則違反" error="リストから選択してください" sqref="B7:B10" xr:uid="{00000000-0002-0000-0F00-000000000000}">
      <formula1>"　　○"</formula1>
    </dataValidation>
    <dataValidation type="list" allowBlank="1" showInputMessage="1" showErrorMessage="1" errorTitle="入力規則違反" error="リストから選択してください" sqref="B6" xr:uid="{00000000-0002-0000-0F00-000001000000}">
      <formula1>"いる,いない"</formula1>
    </dataValidation>
  </dataValidations>
  <printOptions horizontalCentered="1"/>
  <pageMargins left="0.78740157480314965" right="0.78740157480314965" top="0.59055118110236227" bottom="0.59055118110236227" header="0.51181102362204722" footer="0.39370078740157483"/>
  <pageSetup paperSize="9" scale="78" firstPageNumber="31" orientation="portrait" useFirstPageNumber="1" r:id="rId1"/>
  <headerFooter alignWithMargins="0">
    <oddFooter>&amp;C&amp;14 15</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351DE-E925-4E87-B0C1-99656D2CBA4D}">
  <sheetPr>
    <tabColor rgb="FFFF0000"/>
  </sheetPr>
  <dimension ref="A1:E44"/>
  <sheetViews>
    <sheetView view="pageBreakPreview" topLeftCell="A25" zoomScaleNormal="100" zoomScaleSheetLayoutView="100" workbookViewId="0">
      <selection activeCell="G33" sqref="G33"/>
    </sheetView>
  </sheetViews>
  <sheetFormatPr defaultColWidth="9" defaultRowHeight="20.149999999999999" customHeight="1"/>
  <cols>
    <col min="1" max="1" width="18.453125" style="90" customWidth="1"/>
    <col min="2" max="5" width="25.453125" style="90" customWidth="1"/>
    <col min="6" max="16384" width="9" style="90"/>
  </cols>
  <sheetData>
    <row r="1" spans="1:5" ht="20.149999999999999" customHeight="1">
      <c r="A1" s="155" t="s">
        <v>721</v>
      </c>
    </row>
    <row r="2" spans="1:5" ht="20.149999999999999" customHeight="1">
      <c r="A2" s="156" t="s">
        <v>708</v>
      </c>
      <c r="B2" s="1805" t="str">
        <f>IF([2]誓約書!Z11="","",[2]誓約書!Z11)</f>
        <v/>
      </c>
      <c r="C2" s="1806"/>
    </row>
    <row r="3" spans="1:5" ht="20.149999999999999" customHeight="1">
      <c r="A3" s="380" t="s">
        <v>722</v>
      </c>
    </row>
    <row r="4" spans="1:5" ht="11.25" customHeight="1">
      <c r="A4" s="381"/>
    </row>
    <row r="5" spans="1:5" ht="42" customHeight="1">
      <c r="B5" s="382" t="s">
        <v>723</v>
      </c>
      <c r="C5" s="382" t="s">
        <v>724</v>
      </c>
      <c r="D5" s="382" t="s">
        <v>725</v>
      </c>
      <c r="E5" s="383"/>
    </row>
    <row r="6" spans="1:5" ht="12" customHeight="1">
      <c r="C6" s="384"/>
      <c r="D6" s="385"/>
    </row>
    <row r="7" spans="1:5" ht="70.5" customHeight="1">
      <c r="A7" s="159" t="s">
        <v>726</v>
      </c>
      <c r="B7" s="386"/>
      <c r="C7" s="387"/>
      <c r="D7" s="388"/>
      <c r="E7" s="389"/>
    </row>
    <row r="8" spans="1:5" ht="20.149999999999999" customHeight="1">
      <c r="C8" s="390"/>
      <c r="E8" s="391"/>
    </row>
    <row r="9" spans="1:5" ht="40.15" customHeight="1">
      <c r="A9" s="94" t="s">
        <v>727</v>
      </c>
      <c r="B9" s="392"/>
      <c r="C9" s="393"/>
      <c r="D9" s="394"/>
      <c r="E9" s="391"/>
    </row>
    <row r="10" spans="1:5" ht="20.149999999999999" customHeight="1">
      <c r="C10" s="384"/>
      <c r="E10" s="391"/>
    </row>
    <row r="11" spans="1:5" ht="40.15" customHeight="1">
      <c r="A11" s="94" t="s">
        <v>728</v>
      </c>
      <c r="B11" s="392"/>
      <c r="C11" s="393"/>
      <c r="D11" s="394"/>
      <c r="E11" s="391"/>
    </row>
    <row r="12" spans="1:5" ht="20.149999999999999" customHeight="1">
      <c r="C12" s="384"/>
      <c r="E12" s="391"/>
    </row>
    <row r="13" spans="1:5" ht="40.15" customHeight="1">
      <c r="A13" s="94" t="s">
        <v>729</v>
      </c>
      <c r="B13" s="392"/>
      <c r="C13" s="393"/>
      <c r="D13" s="394"/>
      <c r="E13" s="391"/>
    </row>
    <row r="14" spans="1:5" ht="20.149999999999999" customHeight="1">
      <c r="C14" s="390"/>
      <c r="E14" s="391"/>
    </row>
    <row r="15" spans="1:5" ht="40.15" customHeight="1">
      <c r="A15" s="94" t="s">
        <v>730</v>
      </c>
      <c r="B15" s="392"/>
      <c r="C15" s="393"/>
      <c r="D15" s="394"/>
      <c r="E15" s="391"/>
    </row>
    <row r="16" spans="1:5" ht="40.15" customHeight="1">
      <c r="A16" s="94"/>
      <c r="B16" s="395" t="s">
        <v>731</v>
      </c>
      <c r="C16" s="392"/>
    </row>
    <row r="17" spans="1:5" ht="40.15" customHeight="1">
      <c r="A17" s="157" t="s">
        <v>732</v>
      </c>
      <c r="B17" s="395" t="s">
        <v>733</v>
      </c>
      <c r="C17" s="392"/>
    </row>
    <row r="18" spans="1:5" ht="40.15" customHeight="1">
      <c r="A18" s="94"/>
      <c r="B18" s="395" t="s">
        <v>734</v>
      </c>
      <c r="C18" s="392"/>
    </row>
    <row r="20" spans="1:5" ht="40.15" customHeight="1">
      <c r="A20" s="94" t="s">
        <v>735</v>
      </c>
      <c r="B20" s="392"/>
      <c r="C20" s="393"/>
      <c r="D20" s="392"/>
      <c r="E20" s="391"/>
    </row>
    <row r="21" spans="1:5" ht="40.15" customHeight="1">
      <c r="A21" s="94"/>
      <c r="B21" s="395" t="s">
        <v>731</v>
      </c>
      <c r="C21" s="392"/>
    </row>
    <row r="22" spans="1:5" ht="40.15" customHeight="1">
      <c r="A22" s="157" t="s">
        <v>736</v>
      </c>
      <c r="B22" s="395" t="s">
        <v>733</v>
      </c>
      <c r="C22" s="392"/>
    </row>
    <row r="23" spans="1:5" ht="40.15" customHeight="1">
      <c r="A23" s="94"/>
      <c r="B23" s="395" t="s">
        <v>734</v>
      </c>
      <c r="C23" s="392"/>
    </row>
    <row r="25" spans="1:5" ht="39.75" customHeight="1">
      <c r="A25" s="94" t="s">
        <v>737</v>
      </c>
      <c r="B25" s="392"/>
      <c r="C25" s="393"/>
      <c r="D25" s="392"/>
      <c r="E25" s="391" t="s">
        <v>736</v>
      </c>
    </row>
    <row r="26" spans="1:5" ht="40.15" customHeight="1">
      <c r="A26" s="94"/>
      <c r="B26" s="395" t="s">
        <v>731</v>
      </c>
      <c r="C26" s="392"/>
    </row>
    <row r="27" spans="1:5" ht="40.15" customHeight="1">
      <c r="A27" s="157" t="s">
        <v>738</v>
      </c>
      <c r="B27" s="395" t="s">
        <v>733</v>
      </c>
      <c r="C27" s="392"/>
    </row>
    <row r="28" spans="1:5" ht="40.15" customHeight="1">
      <c r="A28" s="94"/>
      <c r="B28" s="395" t="s">
        <v>734</v>
      </c>
      <c r="C28" s="392"/>
    </row>
    <row r="30" spans="1:5" ht="34.5" customHeight="1">
      <c r="A30" s="94" t="s">
        <v>739</v>
      </c>
      <c r="B30" s="392"/>
      <c r="C30" s="392"/>
      <c r="D30" s="392"/>
      <c r="E30" s="391"/>
    </row>
    <row r="31" spans="1:5" ht="33" customHeight="1">
      <c r="A31" s="94" t="s">
        <v>740</v>
      </c>
      <c r="B31" s="392"/>
      <c r="C31" s="392"/>
      <c r="D31" s="392"/>
      <c r="E31" s="391"/>
    </row>
    <row r="32" spans="1:5" ht="19.5" customHeight="1">
      <c r="A32" s="94"/>
    </row>
    <row r="33" spans="1:5" ht="66" customHeight="1">
      <c r="A33" s="94" t="s">
        <v>741</v>
      </c>
      <c r="B33" s="94"/>
      <c r="C33" s="396"/>
      <c r="D33" s="1807"/>
      <c r="E33" s="1808"/>
    </row>
    <row r="34" spans="1:5" ht="39" customHeight="1">
      <c r="A34" s="94"/>
      <c r="C34" s="397"/>
      <c r="D34" s="398"/>
      <c r="E34" s="398"/>
    </row>
    <row r="35" spans="1:5" ht="96" customHeight="1">
      <c r="A35" s="94" t="s">
        <v>742</v>
      </c>
      <c r="C35" s="396"/>
      <c r="D35" s="1807"/>
      <c r="E35" s="1808"/>
    </row>
    <row r="36" spans="1:5" ht="30" customHeight="1">
      <c r="A36" s="94"/>
      <c r="C36" s="397"/>
      <c r="D36" s="398"/>
      <c r="E36" s="398"/>
    </row>
    <row r="37" spans="1:5" ht="34.9" customHeight="1">
      <c r="A37" s="1809" t="s">
        <v>743</v>
      </c>
      <c r="B37" s="1809"/>
      <c r="C37" s="1809"/>
      <c r="D37" s="1809"/>
      <c r="E37" s="1809"/>
    </row>
    <row r="38" spans="1:5" ht="34.9" customHeight="1">
      <c r="A38" s="1809" t="s">
        <v>744</v>
      </c>
      <c r="B38" s="1809"/>
      <c r="C38" s="1809"/>
      <c r="D38" s="1809"/>
      <c r="E38" s="1809"/>
    </row>
    <row r="39" spans="1:5" ht="54.65" customHeight="1">
      <c r="A39" s="1803" t="s">
        <v>745</v>
      </c>
      <c r="B39" s="1803"/>
      <c r="C39" s="1803"/>
      <c r="D39" s="1803"/>
      <c r="E39" s="1803"/>
    </row>
    <row r="40" spans="1:5" ht="20.149999999999999" customHeight="1">
      <c r="A40" s="90" t="s">
        <v>746</v>
      </c>
    </row>
    <row r="41" spans="1:5" ht="20.149999999999999" customHeight="1">
      <c r="A41" s="1803" t="s">
        <v>747</v>
      </c>
      <c r="B41" s="1803"/>
      <c r="C41" s="1803"/>
      <c r="D41" s="1803"/>
      <c r="E41" s="1803"/>
    </row>
    <row r="42" spans="1:5" ht="20.149999999999999" customHeight="1">
      <c r="A42" s="1803"/>
      <c r="B42" s="1803"/>
      <c r="C42" s="1803"/>
      <c r="D42" s="1803"/>
      <c r="E42" s="1803"/>
    </row>
    <row r="43" spans="1:5" ht="20.149999999999999" customHeight="1">
      <c r="A43" s="1804" t="s">
        <v>748</v>
      </c>
      <c r="B43" s="1804"/>
      <c r="C43" s="1804"/>
      <c r="D43" s="1804"/>
      <c r="E43" s="1804"/>
    </row>
    <row r="44" spans="1:5" ht="20.149999999999999" customHeight="1">
      <c r="A44" s="1804"/>
      <c r="B44" s="1804"/>
      <c r="C44" s="1804"/>
      <c r="D44" s="1804"/>
      <c r="E44" s="1804"/>
    </row>
  </sheetData>
  <mergeCells count="8">
    <mergeCell ref="A41:E42"/>
    <mergeCell ref="A43:E44"/>
    <mergeCell ref="B2:C2"/>
    <mergeCell ref="D33:E33"/>
    <mergeCell ref="D35:E35"/>
    <mergeCell ref="A37:E37"/>
    <mergeCell ref="A38:E38"/>
    <mergeCell ref="A39:E39"/>
  </mergeCells>
  <phoneticPr fontId="4"/>
  <printOptions horizontalCentered="1"/>
  <pageMargins left="0.70866141732283472" right="0.70866141732283472" top="0.74803149606299213" bottom="0.74803149606299213" header="0.31496062992125984" footer="0.31496062992125984"/>
  <pageSetup paperSize="9" scale="74" firstPageNumber="17" fitToHeight="0" orientation="portrait" useFirstPageNumber="1" r:id="rId1"/>
  <headerFooter>
    <oddFooter xml:space="preserve">&amp;C&amp;14&amp;P-1
</oddFooter>
    <firstFooter>&amp;C&amp;14 17</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3</xdr:col>
                    <xdr:colOff>95250</xdr:colOff>
                    <xdr:row>32</xdr:row>
                    <xdr:rowOff>19050</xdr:rowOff>
                  </from>
                  <to>
                    <xdr:col>4</xdr:col>
                    <xdr:colOff>1670050</xdr:colOff>
                    <xdr:row>32</xdr:row>
                    <xdr:rowOff>298450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3</xdr:col>
                    <xdr:colOff>95250</xdr:colOff>
                    <xdr:row>32</xdr:row>
                    <xdr:rowOff>266700</xdr:rowOff>
                  </from>
                  <to>
                    <xdr:col>4</xdr:col>
                    <xdr:colOff>1670050</xdr:colOff>
                    <xdr:row>32</xdr:row>
                    <xdr:rowOff>533400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3</xdr:col>
                    <xdr:colOff>76200</xdr:colOff>
                    <xdr:row>32</xdr:row>
                    <xdr:rowOff>533400</xdr:rowOff>
                  </from>
                  <to>
                    <xdr:col>4</xdr:col>
                    <xdr:colOff>1657350</xdr:colOff>
                    <xdr:row>32</xdr:row>
                    <xdr:rowOff>819150</xdr:rowOff>
                  </to>
                </anchor>
              </controlPr>
            </control>
          </mc:Choice>
        </mc:AlternateContent>
        <mc:AlternateContent xmlns:mc="http://schemas.openxmlformats.org/markup-compatibility/2006">
          <mc:Choice Requires="x14">
            <control shapeId="97284" r:id="rId7" name="Check Box 4">
              <controlPr defaultSize="0" autoFill="0" autoLine="0" autoPict="0">
                <anchor moveWithCells="1">
                  <from>
                    <xdr:col>3</xdr:col>
                    <xdr:colOff>19050</xdr:colOff>
                    <xdr:row>33</xdr:row>
                    <xdr:rowOff>793750</xdr:rowOff>
                  </from>
                  <to>
                    <xdr:col>5</xdr:col>
                    <xdr:colOff>0</xdr:colOff>
                    <xdr:row>34</xdr:row>
                    <xdr:rowOff>400050</xdr:rowOff>
                  </to>
                </anchor>
              </controlPr>
            </control>
          </mc:Choice>
        </mc:AlternateContent>
        <mc:AlternateContent xmlns:mc="http://schemas.openxmlformats.org/markup-compatibility/2006">
          <mc:Choice Requires="x14">
            <control shapeId="97285" r:id="rId8" name="Check Box 5">
              <controlPr defaultSize="0" autoFill="0" autoLine="0" autoPict="0">
                <anchor moveWithCells="1">
                  <from>
                    <xdr:col>3</xdr:col>
                    <xdr:colOff>19050</xdr:colOff>
                    <xdr:row>34</xdr:row>
                    <xdr:rowOff>361950</xdr:rowOff>
                  </from>
                  <to>
                    <xdr:col>4</xdr:col>
                    <xdr:colOff>1593850</xdr:colOff>
                    <xdr:row>34</xdr:row>
                    <xdr:rowOff>628650</xdr:rowOff>
                  </to>
                </anchor>
              </controlPr>
            </control>
          </mc:Choice>
        </mc:AlternateContent>
        <mc:AlternateContent xmlns:mc="http://schemas.openxmlformats.org/markup-compatibility/2006">
          <mc:Choice Requires="x14">
            <control shapeId="97286" r:id="rId9" name="Check Box 6">
              <controlPr defaultSize="0" autoFill="0" autoLine="0" autoPict="0">
                <anchor moveWithCells="1">
                  <from>
                    <xdr:col>3</xdr:col>
                    <xdr:colOff>19050</xdr:colOff>
                    <xdr:row>34</xdr:row>
                    <xdr:rowOff>628650</xdr:rowOff>
                  </from>
                  <to>
                    <xdr:col>3</xdr:col>
                    <xdr:colOff>590550</xdr:colOff>
                    <xdr:row>34</xdr:row>
                    <xdr:rowOff>914400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1:K40"/>
  <sheetViews>
    <sheetView view="pageBreakPreview" zoomScale="85" zoomScaleNormal="100" zoomScaleSheetLayoutView="85" zoomScalePageLayoutView="85" workbookViewId="0">
      <selection activeCell="E50" sqref="E50"/>
    </sheetView>
  </sheetViews>
  <sheetFormatPr defaultColWidth="0" defaultRowHeight="13"/>
  <cols>
    <col min="1" max="1" width="23" style="90" customWidth="1"/>
    <col min="2" max="2" width="14.26953125" style="90" customWidth="1"/>
    <col min="3" max="3" width="2" style="90" customWidth="1"/>
    <col min="4" max="4" width="23" style="90" customWidth="1"/>
    <col min="5" max="5" width="14.26953125" style="90" customWidth="1"/>
    <col min="6" max="6" width="2.26953125" style="90" customWidth="1"/>
    <col min="7" max="7" width="23" style="90" customWidth="1"/>
    <col min="8" max="8" width="14.54296875" style="90" customWidth="1"/>
    <col min="9" max="9" width="2.1796875" style="90" customWidth="1"/>
    <col min="10" max="10" width="3.453125" style="90" customWidth="1"/>
    <col min="11" max="16384" width="0" style="90" hidden="1"/>
  </cols>
  <sheetData>
    <row r="1" spans="1:11" ht="24" customHeight="1">
      <c r="A1" s="155" t="s">
        <v>749</v>
      </c>
    </row>
    <row r="2" spans="1:11" ht="20.149999999999999" customHeight="1">
      <c r="A2" s="156" t="s">
        <v>708</v>
      </c>
      <c r="B2" s="1805" t="str">
        <f>IF(誓約書!Z11="","",誓約書!Z11)</f>
        <v/>
      </c>
      <c r="C2" s="1814"/>
      <c r="D2" s="1814"/>
      <c r="E2" s="1806"/>
      <c r="F2" s="157"/>
    </row>
    <row r="3" spans="1:11" ht="20.149999999999999" customHeight="1">
      <c r="A3" s="157"/>
      <c r="B3" s="157"/>
      <c r="C3" s="157"/>
      <c r="D3" s="157"/>
      <c r="E3" s="157"/>
      <c r="F3" s="157"/>
    </row>
    <row r="4" spans="1:11" ht="20.149999999999999" customHeight="1">
      <c r="A4" s="117" t="s">
        <v>750</v>
      </c>
      <c r="B4" s="157"/>
      <c r="C4" s="157"/>
      <c r="D4" s="157"/>
      <c r="E4" s="157"/>
      <c r="F4" s="157"/>
    </row>
    <row r="5" spans="1:11" ht="20.149999999999999" customHeight="1">
      <c r="A5" s="117"/>
      <c r="B5" s="157"/>
      <c r="C5" s="157"/>
      <c r="D5" s="157"/>
      <c r="E5" s="157"/>
      <c r="F5" s="157"/>
    </row>
    <row r="6" spans="1:11" ht="20.149999999999999" customHeight="1">
      <c r="A6" s="158" t="s">
        <v>751</v>
      </c>
      <c r="B6" s="158"/>
      <c r="C6" s="158"/>
      <c r="D6" s="158"/>
      <c r="E6" s="158"/>
      <c r="F6" s="158"/>
      <c r="G6" s="158"/>
      <c r="H6" s="158"/>
      <c r="I6" s="158"/>
      <c r="J6" s="158"/>
    </row>
    <row r="7" spans="1:11" ht="20.149999999999999" customHeight="1">
      <c r="A7" s="158" t="s">
        <v>752</v>
      </c>
      <c r="B7" s="158"/>
      <c r="C7" s="158"/>
      <c r="D7" s="158"/>
      <c r="E7" s="158"/>
      <c r="F7" s="158"/>
      <c r="G7" s="158"/>
      <c r="H7" s="158"/>
      <c r="I7" s="158"/>
      <c r="J7" s="158"/>
    </row>
    <row r="8" spans="1:11" ht="20.149999999999999" customHeight="1">
      <c r="A8" s="158"/>
    </row>
    <row r="9" spans="1:11" ht="20.149999999999999" customHeight="1">
      <c r="A9" s="158" t="s">
        <v>753</v>
      </c>
    </row>
    <row r="10" spans="1:11" ht="20.149999999999999" customHeight="1">
      <c r="A10" s="158" t="s">
        <v>754</v>
      </c>
    </row>
    <row r="11" spans="1:11" ht="54" customHeight="1">
      <c r="A11" s="1815"/>
      <c r="B11" s="1816"/>
      <c r="C11" s="1816"/>
      <c r="D11" s="1816"/>
      <c r="E11" s="1816"/>
      <c r="F11" s="1816"/>
      <c r="G11" s="1816"/>
      <c r="H11" s="1816"/>
      <c r="I11" s="1817"/>
      <c r="J11" s="159"/>
      <c r="K11" s="159"/>
    </row>
    <row r="13" spans="1:11" ht="20.149999999999999" customHeight="1">
      <c r="A13" s="158" t="s">
        <v>724</v>
      </c>
    </row>
    <row r="14" spans="1:11" ht="20.149999999999999" customHeight="1">
      <c r="A14" s="158" t="s">
        <v>755</v>
      </c>
    </row>
    <row r="15" spans="1:11" ht="54" customHeight="1">
      <c r="A15" s="1815"/>
      <c r="B15" s="1816"/>
      <c r="C15" s="1816"/>
      <c r="D15" s="1816"/>
      <c r="E15" s="1816"/>
      <c r="F15" s="1816"/>
      <c r="G15" s="1816"/>
      <c r="H15" s="1816"/>
      <c r="I15" s="1817"/>
      <c r="J15" s="160"/>
    </row>
    <row r="17" spans="1:10" ht="20.149999999999999" customHeight="1">
      <c r="A17" s="158" t="s">
        <v>725</v>
      </c>
    </row>
    <row r="18" spans="1:10" ht="20.149999999999999" customHeight="1">
      <c r="A18" s="158" t="s">
        <v>756</v>
      </c>
    </row>
    <row r="19" spans="1:10" ht="54" customHeight="1">
      <c r="A19" s="1815"/>
      <c r="B19" s="1816"/>
      <c r="C19" s="1816"/>
      <c r="D19" s="1816"/>
      <c r="E19" s="1816"/>
      <c r="F19" s="1816"/>
      <c r="G19" s="1816"/>
      <c r="H19" s="1816"/>
      <c r="I19" s="1817"/>
      <c r="J19" s="160"/>
    </row>
    <row r="21" spans="1:10" ht="20.65" customHeight="1">
      <c r="A21" s="161"/>
      <c r="B21" s="161"/>
      <c r="C21" s="161"/>
      <c r="D21" s="161"/>
      <c r="E21" s="161"/>
      <c r="F21" s="161"/>
      <c r="G21" s="161"/>
      <c r="H21" s="161"/>
      <c r="I21" s="161"/>
      <c r="J21" s="161"/>
    </row>
    <row r="22" spans="1:10" ht="20.65" customHeight="1">
      <c r="A22" s="161"/>
      <c r="B22" s="161"/>
      <c r="C22" s="161"/>
      <c r="D22" s="161"/>
      <c r="E22" s="161"/>
      <c r="F22" s="161"/>
      <c r="G22" s="161"/>
      <c r="H22" s="161"/>
      <c r="I22" s="161"/>
      <c r="J22" s="161"/>
    </row>
    <row r="24" spans="1:10" ht="20.149999999999999" customHeight="1">
      <c r="A24" s="1818" t="s">
        <v>757</v>
      </c>
      <c r="B24" s="1818"/>
      <c r="C24" s="1818"/>
      <c r="D24" s="1818"/>
      <c r="E24" s="1818"/>
      <c r="F24" s="1818"/>
      <c r="G24" s="1818"/>
      <c r="H24" s="1818"/>
      <c r="I24" s="1818"/>
      <c r="J24" s="1818"/>
    </row>
    <row r="25" spans="1:10" ht="20.149999999999999" customHeight="1">
      <c r="A25" s="1818"/>
      <c r="B25" s="1818"/>
      <c r="C25" s="1818"/>
      <c r="D25" s="1818"/>
      <c r="E25" s="1818"/>
      <c r="F25" s="1818"/>
      <c r="G25" s="1818"/>
      <c r="H25" s="1818"/>
      <c r="I25" s="1818"/>
      <c r="J25" s="1818"/>
    </row>
    <row r="26" spans="1:10" ht="20.149999999999999" customHeight="1">
      <c r="A26" s="162"/>
      <c r="B26" s="162"/>
      <c r="C26" s="162"/>
      <c r="D26" s="162"/>
      <c r="E26" s="162"/>
      <c r="F26" s="162"/>
      <c r="G26" s="162"/>
      <c r="H26" s="162"/>
      <c r="I26" s="162"/>
      <c r="J26" s="162"/>
    </row>
    <row r="27" spans="1:10" ht="34.15" customHeight="1">
      <c r="A27" s="1819" t="s">
        <v>753</v>
      </c>
      <c r="B27" s="1819"/>
      <c r="C27" s="163"/>
      <c r="D27" s="1819" t="s">
        <v>724</v>
      </c>
      <c r="E27" s="1819"/>
      <c r="F27" s="163"/>
      <c r="G27" s="1819" t="s">
        <v>725</v>
      </c>
      <c r="H27" s="1819"/>
      <c r="I27" s="163"/>
      <c r="J27" s="164"/>
    </row>
    <row r="28" spans="1:10" ht="34.15" customHeight="1">
      <c r="A28" s="158"/>
      <c r="B28" s="158"/>
      <c r="C28" s="158"/>
      <c r="D28" s="158"/>
      <c r="E28" s="158"/>
      <c r="F28" s="158"/>
      <c r="G28" s="158"/>
      <c r="H28" s="158"/>
      <c r="I28" s="158"/>
      <c r="J28" s="347"/>
    </row>
    <row r="29" spans="1:10" ht="27.65" customHeight="1">
      <c r="A29" s="94" t="s">
        <v>758</v>
      </c>
      <c r="B29" s="165"/>
      <c r="C29" s="163"/>
      <c r="D29" s="94" t="s">
        <v>758</v>
      </c>
      <c r="E29" s="165"/>
      <c r="F29" s="163"/>
      <c r="G29" s="94" t="s">
        <v>758</v>
      </c>
      <c r="H29" s="165"/>
      <c r="I29" s="163"/>
    </row>
    <row r="30" spans="1:10" ht="27.65" customHeight="1">
      <c r="A30" s="94" t="s">
        <v>759</v>
      </c>
      <c r="B30" s="165"/>
      <c r="C30" s="163"/>
      <c r="D30" s="94" t="s">
        <v>759</v>
      </c>
      <c r="E30" s="165"/>
      <c r="F30" s="163"/>
      <c r="G30" s="94" t="s">
        <v>759</v>
      </c>
      <c r="H30" s="165"/>
      <c r="I30" s="163"/>
    </row>
    <row r="31" spans="1:10" ht="27.65" customHeight="1">
      <c r="A31" s="94" t="s">
        <v>760</v>
      </c>
      <c r="B31" s="165"/>
      <c r="C31" s="163"/>
      <c r="D31" s="94" t="s">
        <v>760</v>
      </c>
      <c r="E31" s="165"/>
      <c r="F31" s="163"/>
      <c r="G31" s="94" t="s">
        <v>760</v>
      </c>
      <c r="H31" s="165"/>
      <c r="I31" s="163"/>
    </row>
    <row r="32" spans="1:10" ht="27.65" customHeight="1">
      <c r="A32" s="94" t="s">
        <v>761</v>
      </c>
      <c r="B32" s="165"/>
      <c r="C32" s="163"/>
      <c r="D32" s="94" t="s">
        <v>761</v>
      </c>
      <c r="E32" s="165"/>
      <c r="F32" s="163"/>
      <c r="G32" s="94" t="s">
        <v>761</v>
      </c>
      <c r="H32" s="165"/>
      <c r="I32" s="163"/>
    </row>
    <row r="33" spans="1:10" ht="27.65" customHeight="1">
      <c r="A33" s="90" t="s">
        <v>762</v>
      </c>
      <c r="B33" s="165"/>
      <c r="C33" s="163"/>
      <c r="D33" s="90" t="s">
        <v>762</v>
      </c>
      <c r="E33" s="165"/>
      <c r="F33" s="163"/>
      <c r="G33" s="90" t="s">
        <v>762</v>
      </c>
      <c r="H33" s="165"/>
      <c r="I33" s="163"/>
    </row>
    <row r="34" spans="1:10" ht="27.65" customHeight="1">
      <c r="A34" s="90" t="s">
        <v>763</v>
      </c>
      <c r="B34" s="165"/>
      <c r="C34" s="163"/>
      <c r="D34" s="90" t="s">
        <v>763</v>
      </c>
      <c r="E34" s="165"/>
      <c r="F34" s="163"/>
      <c r="G34" s="90" t="s">
        <v>763</v>
      </c>
      <c r="H34" s="165"/>
      <c r="I34" s="163"/>
    </row>
    <row r="35" spans="1:10" ht="20.149999999999999" customHeight="1"/>
    <row r="36" spans="1:10" ht="20.149999999999999" customHeight="1">
      <c r="A36" s="1803" t="s">
        <v>764</v>
      </c>
      <c r="B36" s="1803"/>
      <c r="C36" s="157"/>
      <c r="D36" s="1803" t="s">
        <v>764</v>
      </c>
      <c r="E36" s="1803"/>
      <c r="F36" s="157"/>
      <c r="G36" s="1803" t="s">
        <v>764</v>
      </c>
      <c r="H36" s="1803"/>
      <c r="I36" s="157"/>
      <c r="J36" s="94"/>
    </row>
    <row r="37" spans="1:10" ht="20.149999999999999" customHeight="1">
      <c r="A37" s="1803"/>
      <c r="B37" s="1803"/>
      <c r="C37" s="157"/>
      <c r="D37" s="1803"/>
      <c r="E37" s="1803"/>
      <c r="F37" s="157"/>
      <c r="G37" s="1803"/>
      <c r="H37" s="1803"/>
      <c r="I37" s="157"/>
      <c r="J37" s="94"/>
    </row>
    <row r="38" spans="1:10" ht="20.149999999999999" customHeight="1">
      <c r="A38" s="1810"/>
      <c r="B38" s="1811"/>
      <c r="C38" s="166"/>
      <c r="D38" s="1810"/>
      <c r="E38" s="1811"/>
      <c r="F38" s="166"/>
      <c r="G38" s="1810"/>
      <c r="H38" s="1811"/>
      <c r="I38" s="167"/>
    </row>
    <row r="39" spans="1:10" ht="20.149999999999999" customHeight="1">
      <c r="A39" s="1812"/>
      <c r="B39" s="1813"/>
      <c r="C39" s="166"/>
      <c r="D39" s="1812"/>
      <c r="E39" s="1813"/>
      <c r="F39" s="166"/>
      <c r="G39" s="1812"/>
      <c r="H39" s="1813"/>
      <c r="I39" s="167"/>
    </row>
    <row r="40" spans="1:10" ht="20.149999999999999" customHeight="1"/>
  </sheetData>
  <mergeCells count="14">
    <mergeCell ref="A38:B39"/>
    <mergeCell ref="D38:E39"/>
    <mergeCell ref="G38:H39"/>
    <mergeCell ref="B2:E2"/>
    <mergeCell ref="A11:I11"/>
    <mergeCell ref="A15:I15"/>
    <mergeCell ref="A19:I19"/>
    <mergeCell ref="A24:J25"/>
    <mergeCell ref="A27:B27"/>
    <mergeCell ref="D27:E27"/>
    <mergeCell ref="G27:H27"/>
    <mergeCell ref="A36:B37"/>
    <mergeCell ref="D36:E37"/>
    <mergeCell ref="G36:H37"/>
  </mergeCells>
  <phoneticPr fontId="4"/>
  <dataValidations disablePrompts="1" count="1">
    <dataValidation type="list" allowBlank="1" showInputMessage="1" showErrorMessage="1" sqref="B29:C34 E29:F34 H29:I34" xr:uid="{00000000-0002-0000-1100-000000000000}">
      <formula1>"○"</formula1>
    </dataValidation>
  </dataValidations>
  <pageMargins left="0.78740157480314965" right="0.78740157480314965" top="0.59055118110236227" bottom="0.59055118110236227" header="0.51181102362204722" footer="0.39370078740157483"/>
  <pageSetup paperSize="9" scale="70" fitToHeight="0" orientation="portrait" r:id="rId1"/>
  <headerFooter alignWithMargins="0">
    <oddFooter>&amp;C&amp;14 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AO66"/>
  <sheetViews>
    <sheetView view="pageBreakPreview" topLeftCell="A7" zoomScale="85" zoomScaleNormal="100" zoomScaleSheetLayoutView="85" workbookViewId="0">
      <selection activeCell="AU40" sqref="AU40"/>
    </sheetView>
  </sheetViews>
  <sheetFormatPr defaultColWidth="9" defaultRowHeight="16.5"/>
  <cols>
    <col min="1" max="10" width="2.453125" style="15" customWidth="1"/>
    <col min="11" max="11" width="2.7265625" style="15" customWidth="1"/>
    <col min="12" max="37" width="2.453125" style="15" customWidth="1"/>
    <col min="38" max="38" width="2.453125" style="103" customWidth="1"/>
    <col min="39" max="91" width="2.453125" style="15" customWidth="1"/>
    <col min="92" max="16384" width="9" style="15"/>
  </cols>
  <sheetData>
    <row r="1" spans="1:41" ht="6.75" customHeight="1">
      <c r="A1" s="103"/>
    </row>
    <row r="2" spans="1:41" ht="13.5" customHeight="1">
      <c r="AH2" s="1820" t="s">
        <v>765</v>
      </c>
      <c r="AI2" s="1820"/>
      <c r="AJ2" s="1820"/>
      <c r="AK2" s="1820"/>
      <c r="AL2" s="1820"/>
      <c r="AM2" s="1820"/>
      <c r="AN2" s="1820"/>
    </row>
    <row r="3" spans="1:41" ht="13.5" customHeight="1">
      <c r="AL3" s="40"/>
      <c r="AM3" s="40"/>
      <c r="AN3" s="40"/>
    </row>
    <row r="4" spans="1:41">
      <c r="A4" s="1727" t="s">
        <v>766</v>
      </c>
      <c r="B4" s="1727"/>
      <c r="C4" s="1727"/>
      <c r="D4" s="1727"/>
      <c r="E4" s="1727"/>
      <c r="F4" s="1727"/>
      <c r="G4" s="1727"/>
      <c r="H4" s="1727"/>
      <c r="I4" s="1727"/>
      <c r="J4" s="1727"/>
      <c r="K4" s="1727"/>
      <c r="L4" s="1727"/>
      <c r="M4" s="1727"/>
      <c r="N4" s="1727"/>
      <c r="O4" s="1727"/>
      <c r="P4" s="1727"/>
      <c r="Q4" s="1727"/>
      <c r="R4" s="1727"/>
      <c r="S4" s="1727"/>
      <c r="T4" s="1727"/>
      <c r="U4" s="1727"/>
      <c r="V4" s="1727"/>
      <c r="W4" s="1727"/>
      <c r="X4" s="1727"/>
      <c r="Y4" s="1727"/>
      <c r="Z4" s="1727"/>
      <c r="AA4" s="1727"/>
      <c r="AB4" s="1727"/>
      <c r="AC4" s="1727"/>
      <c r="AD4" s="1727"/>
      <c r="AE4" s="1727"/>
      <c r="AF4" s="1727"/>
      <c r="AG4" s="1727"/>
      <c r="AH4" s="1727"/>
      <c r="AI4" s="1727"/>
      <c r="AJ4" s="1727"/>
      <c r="AK4" s="1727"/>
      <c r="AL4" s="1727"/>
      <c r="AM4" s="1727"/>
      <c r="AN4" s="1727"/>
      <c r="AO4" s="1727"/>
    </row>
    <row r="6" spans="1:41" ht="18" customHeight="1">
      <c r="B6" s="1821" t="s">
        <v>767</v>
      </c>
      <c r="C6" s="1821"/>
      <c r="D6" s="1821"/>
      <c r="E6" s="1821"/>
      <c r="F6" s="1821"/>
      <c r="G6" s="1822" t="str">
        <f>IF(誓約書!Z11="","",誓約書!Z11)</f>
        <v/>
      </c>
      <c r="H6" s="1823"/>
      <c r="I6" s="1823"/>
      <c r="J6" s="1823"/>
      <c r="K6" s="1823"/>
      <c r="L6" s="1823"/>
      <c r="M6" s="1823"/>
      <c r="N6" s="1823"/>
      <c r="O6" s="1823"/>
      <c r="P6" s="1823"/>
      <c r="Q6" s="1823"/>
      <c r="R6" s="1823"/>
      <c r="S6" s="1823"/>
      <c r="T6" s="1823"/>
      <c r="U6" s="1823"/>
      <c r="V6" s="1821" t="s">
        <v>768</v>
      </c>
      <c r="W6" s="1821"/>
      <c r="X6" s="1821"/>
      <c r="Y6" s="1821"/>
      <c r="Z6" s="1821"/>
      <c r="AA6" s="1823"/>
      <c r="AB6" s="1823"/>
      <c r="AC6" s="1823"/>
      <c r="AD6" s="1823"/>
      <c r="AE6" s="1823"/>
      <c r="AF6" s="1823"/>
      <c r="AG6" s="1823"/>
      <c r="AH6" s="1823"/>
      <c r="AI6" s="1823"/>
      <c r="AJ6" s="1823"/>
      <c r="AK6" s="1823"/>
      <c r="AL6" s="1823"/>
      <c r="AM6" s="1823"/>
      <c r="AN6" s="1823"/>
      <c r="AO6" s="3"/>
    </row>
    <row r="7" spans="1:41" ht="18" customHeight="1">
      <c r="B7" s="1821" t="s">
        <v>769</v>
      </c>
      <c r="C7" s="1821"/>
      <c r="D7" s="1821"/>
      <c r="E7" s="1821"/>
      <c r="F7" s="1821"/>
      <c r="G7" s="1821"/>
      <c r="H7" s="1823"/>
      <c r="I7" s="1823"/>
      <c r="J7" s="1823"/>
      <c r="K7" s="1823"/>
      <c r="L7" s="1823"/>
      <c r="M7" s="1823"/>
      <c r="N7" s="1823"/>
      <c r="O7" s="1823"/>
      <c r="P7" s="1823"/>
      <c r="Q7" s="1823"/>
      <c r="R7" s="1823"/>
      <c r="S7" s="1823"/>
      <c r="T7" s="1823"/>
      <c r="U7" s="1823"/>
      <c r="V7" s="1823"/>
      <c r="W7" s="1823"/>
      <c r="X7" s="1823"/>
      <c r="Y7" s="1823"/>
      <c r="Z7" s="1823"/>
      <c r="AA7" s="1823"/>
      <c r="AB7" s="1823"/>
      <c r="AC7" s="1823"/>
      <c r="AD7" s="1823"/>
      <c r="AE7" s="1823"/>
      <c r="AF7" s="1823"/>
      <c r="AG7" s="1823"/>
      <c r="AH7" s="1823"/>
      <c r="AI7" s="1823"/>
      <c r="AJ7" s="1823"/>
      <c r="AK7" s="1823"/>
      <c r="AL7" s="1823"/>
      <c r="AM7" s="1823"/>
      <c r="AN7" s="1823"/>
      <c r="AO7" s="3"/>
    </row>
    <row r="8" spans="1:41" ht="18" customHeight="1">
      <c r="B8" s="1824" t="s">
        <v>770</v>
      </c>
      <c r="C8" s="1825"/>
      <c r="D8" s="1825"/>
      <c r="E8" s="1825"/>
      <c r="F8" s="1826"/>
      <c r="G8" s="1827" t="s">
        <v>771</v>
      </c>
      <c r="H8" s="1828"/>
      <c r="I8" s="1828"/>
      <c r="J8" s="1829"/>
      <c r="K8" s="1830"/>
      <c r="L8" s="1831"/>
      <c r="M8" s="1831"/>
      <c r="N8" s="1831"/>
      <c r="O8" s="1831"/>
      <c r="P8" s="1831"/>
      <c r="Q8" s="1831"/>
      <c r="R8" s="1831"/>
      <c r="S8" s="1831"/>
      <c r="T8" s="1831"/>
      <c r="U8" s="1831"/>
      <c r="V8" s="1831"/>
      <c r="W8" s="1832"/>
      <c r="X8" s="1833" t="s">
        <v>772</v>
      </c>
      <c r="Y8" s="1833"/>
      <c r="Z8" s="1833"/>
      <c r="AA8" s="1833"/>
      <c r="AB8" s="1830"/>
      <c r="AC8" s="1831"/>
      <c r="AD8" s="1831"/>
      <c r="AE8" s="1831"/>
      <c r="AF8" s="1831"/>
      <c r="AG8" s="1831"/>
      <c r="AH8" s="1831"/>
      <c r="AI8" s="1831"/>
      <c r="AJ8" s="1831"/>
      <c r="AK8" s="1831"/>
      <c r="AL8" s="1831"/>
      <c r="AM8" s="1831"/>
      <c r="AN8" s="1832"/>
      <c r="AO8" s="3"/>
    </row>
    <row r="9" spans="1:41" ht="18" customHeight="1">
      <c r="B9" s="1821" t="s">
        <v>773</v>
      </c>
      <c r="C9" s="1821"/>
      <c r="D9" s="1821"/>
      <c r="E9" s="1821"/>
      <c r="F9" s="1823"/>
      <c r="G9" s="1823"/>
      <c r="H9" s="1821" t="s">
        <v>774</v>
      </c>
      <c r="I9" s="1821"/>
      <c r="J9" s="1821"/>
      <c r="K9" s="1823"/>
      <c r="L9" s="1823"/>
      <c r="M9" s="1837" t="s">
        <v>775</v>
      </c>
      <c r="N9" s="1837"/>
      <c r="O9" s="1837"/>
      <c r="P9" s="1821"/>
      <c r="Q9" s="1823"/>
      <c r="R9" s="1838"/>
      <c r="S9" s="1834" t="s">
        <v>776</v>
      </c>
      <c r="T9" s="1834"/>
      <c r="U9" s="1834"/>
      <c r="V9" s="1834"/>
      <c r="W9" s="1834"/>
      <c r="X9" s="1834"/>
      <c r="Y9" s="1835" t="s">
        <v>777</v>
      </c>
      <c r="Z9" s="1835"/>
      <c r="AA9" s="1835"/>
      <c r="AB9" s="1836"/>
      <c r="AC9" s="1836"/>
      <c r="AD9" s="1835" t="s">
        <v>778</v>
      </c>
      <c r="AE9" s="1835"/>
      <c r="AF9" s="1841"/>
      <c r="AG9" s="1836"/>
      <c r="AH9" s="1836"/>
      <c r="AI9" s="1842" t="s">
        <v>779</v>
      </c>
      <c r="AJ9" s="1821"/>
      <c r="AK9" s="1843"/>
      <c r="AL9" s="1839"/>
      <c r="AM9" s="1838"/>
      <c r="AN9" s="131" t="s">
        <v>780</v>
      </c>
    </row>
    <row r="10" spans="1:41" ht="18" customHeight="1">
      <c r="B10" s="1821" t="s">
        <v>781</v>
      </c>
      <c r="C10" s="1821"/>
      <c r="D10" s="1821"/>
      <c r="E10" s="1821"/>
      <c r="F10" s="1821"/>
      <c r="G10" s="1821"/>
      <c r="H10" s="1821"/>
      <c r="I10" s="1840" t="s">
        <v>782</v>
      </c>
      <c r="J10" s="1840"/>
      <c r="K10" s="1840"/>
      <c r="L10" s="1840"/>
      <c r="M10" s="1840"/>
      <c r="N10" s="1840"/>
      <c r="O10" s="1840"/>
      <c r="P10" s="1840"/>
      <c r="Q10" s="1840"/>
      <c r="R10" s="1840"/>
      <c r="S10" s="1840"/>
      <c r="T10" s="1840"/>
      <c r="U10" s="1840"/>
      <c r="V10" s="1840"/>
      <c r="W10" s="1840"/>
      <c r="X10" s="1840"/>
      <c r="Y10" s="1840"/>
      <c r="Z10" s="1840"/>
      <c r="AA10" s="1840"/>
      <c r="AB10" s="1821" t="s">
        <v>783</v>
      </c>
      <c r="AC10" s="1821"/>
      <c r="AD10" s="1821"/>
      <c r="AE10" s="1821"/>
      <c r="AF10" s="1821"/>
      <c r="AG10" s="1821"/>
      <c r="AH10" s="1821"/>
      <c r="AI10" s="1821"/>
      <c r="AJ10" s="1821"/>
      <c r="AK10" s="1821"/>
      <c r="AL10" s="1821"/>
      <c r="AM10" s="1821"/>
      <c r="AN10" s="1821"/>
    </row>
    <row r="11" spans="1:41" ht="18" customHeight="1">
      <c r="B11" s="1821" t="s">
        <v>784</v>
      </c>
      <c r="C11" s="1823"/>
      <c r="D11" s="1823"/>
      <c r="E11" s="1823"/>
      <c r="F11" s="1823"/>
      <c r="G11" s="132" t="s">
        <v>785</v>
      </c>
      <c r="H11" s="130"/>
      <c r="I11" s="130"/>
      <c r="J11" s="130"/>
      <c r="K11" s="130"/>
      <c r="L11" s="130"/>
      <c r="M11" s="130"/>
      <c r="N11" s="130"/>
      <c r="O11" s="130"/>
      <c r="P11" s="130"/>
      <c r="Q11" s="130"/>
      <c r="R11" s="130"/>
      <c r="S11" s="130"/>
      <c r="T11" s="130"/>
      <c r="U11" s="130"/>
      <c r="V11" s="130"/>
      <c r="W11" s="102"/>
      <c r="X11" s="135"/>
      <c r="Y11" s="135"/>
      <c r="Z11" s="135"/>
      <c r="AA11" s="135"/>
      <c r="AB11" s="134"/>
      <c r="AC11" s="134"/>
      <c r="AD11" s="134"/>
      <c r="AE11" s="131"/>
      <c r="AF11" s="3"/>
      <c r="AG11" s="3"/>
      <c r="AH11" s="3"/>
      <c r="AI11" s="3"/>
      <c r="AJ11" s="3"/>
      <c r="AK11" s="3"/>
      <c r="AL11" s="3"/>
      <c r="AM11" s="3"/>
      <c r="AN11" s="3"/>
    </row>
    <row r="13" spans="1:41" ht="13">
      <c r="B13" s="15" t="s">
        <v>786</v>
      </c>
      <c r="AL13" s="15"/>
    </row>
    <row r="14" spans="1:41" ht="13">
      <c r="B14" s="104" t="s">
        <v>787</v>
      </c>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row>
    <row r="15" spans="1:41" ht="13">
      <c r="B15" s="1846" t="s">
        <v>788</v>
      </c>
      <c r="C15" s="1847"/>
      <c r="D15" s="1847"/>
      <c r="E15" s="1847"/>
      <c r="F15" s="1847"/>
      <c r="G15" s="1847"/>
      <c r="H15" s="1847"/>
      <c r="I15" s="1847"/>
      <c r="J15" s="1847"/>
      <c r="K15" s="1847"/>
      <c r="L15" s="1847"/>
      <c r="M15" s="1847"/>
      <c r="N15" s="1847"/>
      <c r="O15" s="1847"/>
      <c r="P15" s="1847"/>
      <c r="Q15" s="1847"/>
      <c r="R15" s="1847"/>
      <c r="S15" s="1847"/>
      <c r="T15" s="1848"/>
      <c r="U15" s="1846" t="s">
        <v>789</v>
      </c>
      <c r="V15" s="1847"/>
      <c r="W15" s="1847"/>
      <c r="X15" s="1847"/>
      <c r="Y15" s="1847"/>
      <c r="Z15" s="1847"/>
      <c r="AA15" s="1847"/>
      <c r="AB15" s="1847"/>
      <c r="AC15" s="1847"/>
      <c r="AD15" s="1847"/>
      <c r="AE15" s="1847"/>
      <c r="AF15" s="1847"/>
      <c r="AG15" s="1847"/>
      <c r="AH15" s="1847"/>
      <c r="AI15" s="1847"/>
      <c r="AJ15" s="1847"/>
      <c r="AK15" s="1847"/>
      <c r="AL15" s="1847"/>
      <c r="AM15" s="1847"/>
      <c r="AN15" s="1848"/>
    </row>
    <row r="16" spans="1:41" ht="13">
      <c r="B16" s="1849"/>
      <c r="C16" s="1850"/>
      <c r="D16" s="1850"/>
      <c r="E16" s="1850"/>
      <c r="F16" s="1850"/>
      <c r="G16" s="1850"/>
      <c r="H16" s="1850"/>
      <c r="I16" s="1850"/>
      <c r="J16" s="1850"/>
      <c r="K16" s="1850"/>
      <c r="L16" s="1850"/>
      <c r="M16" s="1850"/>
      <c r="N16" s="1850"/>
      <c r="O16" s="1850"/>
      <c r="P16" s="1850"/>
      <c r="Q16" s="1850"/>
      <c r="R16" s="1850"/>
      <c r="S16" s="1850"/>
      <c r="T16" s="1851"/>
      <c r="U16" s="1849"/>
      <c r="V16" s="1850"/>
      <c r="W16" s="1850"/>
      <c r="X16" s="1850"/>
      <c r="Y16" s="1850"/>
      <c r="Z16" s="1850"/>
      <c r="AA16" s="1850"/>
      <c r="AB16" s="1850"/>
      <c r="AC16" s="1850"/>
      <c r="AD16" s="1850"/>
      <c r="AE16" s="1850"/>
      <c r="AF16" s="1850"/>
      <c r="AG16" s="1850"/>
      <c r="AH16" s="1850"/>
      <c r="AI16" s="1850"/>
      <c r="AJ16" s="1850"/>
      <c r="AK16" s="1850"/>
      <c r="AL16" s="1850"/>
      <c r="AM16" s="1850"/>
      <c r="AN16" s="1851"/>
    </row>
    <row r="17" spans="2:40" ht="13">
      <c r="B17" s="1849"/>
      <c r="C17" s="1850"/>
      <c r="D17" s="1850"/>
      <c r="E17" s="1850"/>
      <c r="F17" s="1850"/>
      <c r="G17" s="1850"/>
      <c r="H17" s="1850"/>
      <c r="I17" s="1850"/>
      <c r="J17" s="1850"/>
      <c r="K17" s="1850"/>
      <c r="L17" s="1850"/>
      <c r="M17" s="1850"/>
      <c r="N17" s="1850"/>
      <c r="O17" s="1850"/>
      <c r="P17" s="1850"/>
      <c r="Q17" s="1850"/>
      <c r="R17" s="1850"/>
      <c r="S17" s="1850"/>
      <c r="T17" s="1851"/>
      <c r="U17" s="1849"/>
      <c r="V17" s="1850"/>
      <c r="W17" s="1850"/>
      <c r="X17" s="1850"/>
      <c r="Y17" s="1850"/>
      <c r="Z17" s="1850"/>
      <c r="AA17" s="1850"/>
      <c r="AB17" s="1850"/>
      <c r="AC17" s="1850"/>
      <c r="AD17" s="1850"/>
      <c r="AE17" s="1850"/>
      <c r="AF17" s="1850"/>
      <c r="AG17" s="1850"/>
      <c r="AH17" s="1850"/>
      <c r="AI17" s="1850"/>
      <c r="AJ17" s="1850"/>
      <c r="AK17" s="1850"/>
      <c r="AL17" s="1850"/>
      <c r="AM17" s="1850"/>
      <c r="AN17" s="1851"/>
    </row>
    <row r="18" spans="2:40" ht="13">
      <c r="B18" s="1849"/>
      <c r="C18" s="1850"/>
      <c r="D18" s="1850"/>
      <c r="E18" s="1850"/>
      <c r="F18" s="1850"/>
      <c r="G18" s="1850"/>
      <c r="H18" s="1850"/>
      <c r="I18" s="1850"/>
      <c r="J18" s="1850"/>
      <c r="K18" s="1850"/>
      <c r="L18" s="1850"/>
      <c r="M18" s="1850"/>
      <c r="N18" s="1850"/>
      <c r="O18" s="1850"/>
      <c r="P18" s="1850"/>
      <c r="Q18" s="1850"/>
      <c r="R18" s="1850"/>
      <c r="S18" s="1850"/>
      <c r="T18" s="1851"/>
      <c r="U18" s="1849"/>
      <c r="V18" s="1850"/>
      <c r="W18" s="1850"/>
      <c r="X18" s="1850"/>
      <c r="Y18" s="1850"/>
      <c r="Z18" s="1850"/>
      <c r="AA18" s="1850"/>
      <c r="AB18" s="1850"/>
      <c r="AC18" s="1850"/>
      <c r="AD18" s="1850"/>
      <c r="AE18" s="1850"/>
      <c r="AF18" s="1850"/>
      <c r="AG18" s="1850"/>
      <c r="AH18" s="1850"/>
      <c r="AI18" s="1850"/>
      <c r="AJ18" s="1850"/>
      <c r="AK18" s="1850"/>
      <c r="AL18" s="1850"/>
      <c r="AM18" s="1850"/>
      <c r="AN18" s="1851"/>
    </row>
    <row r="19" spans="2:40" ht="14.25" customHeight="1">
      <c r="B19" s="1852"/>
      <c r="C19" s="1853"/>
      <c r="D19" s="1853"/>
      <c r="E19" s="1853"/>
      <c r="F19" s="1853"/>
      <c r="G19" s="1853"/>
      <c r="H19" s="1853"/>
      <c r="I19" s="1853"/>
      <c r="J19" s="1853"/>
      <c r="K19" s="1853"/>
      <c r="L19" s="1853"/>
      <c r="M19" s="1853"/>
      <c r="N19" s="1853"/>
      <c r="O19" s="1853"/>
      <c r="P19" s="1853"/>
      <c r="Q19" s="1853"/>
      <c r="R19" s="1853"/>
      <c r="S19" s="1853"/>
      <c r="T19" s="1854"/>
      <c r="U19" s="1852"/>
      <c r="V19" s="1853"/>
      <c r="W19" s="1853"/>
      <c r="X19" s="1853"/>
      <c r="Y19" s="1853"/>
      <c r="Z19" s="1853"/>
      <c r="AA19" s="1853"/>
      <c r="AB19" s="1853"/>
      <c r="AC19" s="1853"/>
      <c r="AD19" s="1853"/>
      <c r="AE19" s="1853"/>
      <c r="AF19" s="1853"/>
      <c r="AG19" s="1853"/>
      <c r="AH19" s="1853"/>
      <c r="AI19" s="1853"/>
      <c r="AJ19" s="1853"/>
      <c r="AK19" s="1853"/>
      <c r="AL19" s="1853"/>
      <c r="AM19" s="1853"/>
      <c r="AN19" s="1854"/>
    </row>
    <row r="20" spans="2:40" ht="5.25" customHeight="1"/>
    <row r="21" spans="2:40" ht="13">
      <c r="B21" s="15" t="s">
        <v>790</v>
      </c>
      <c r="AL21" s="15"/>
    </row>
    <row r="22" spans="2:40" ht="15.75" customHeight="1">
      <c r="B22" s="1833" t="s">
        <v>791</v>
      </c>
      <c r="C22" s="1833"/>
      <c r="D22" s="1833"/>
      <c r="E22" s="1833"/>
      <c r="F22" s="1833"/>
      <c r="G22" s="1833"/>
      <c r="H22" s="1833"/>
      <c r="I22" s="1833"/>
      <c r="J22" s="1833"/>
      <c r="K22" s="1833"/>
      <c r="L22" s="1833"/>
      <c r="M22" s="1833"/>
      <c r="N22" s="1833"/>
      <c r="O22" s="1833"/>
      <c r="P22" s="1833"/>
      <c r="Q22" s="1833"/>
      <c r="R22" s="1833"/>
      <c r="S22" s="1833"/>
      <c r="T22" s="1833"/>
      <c r="U22" s="1833" t="s">
        <v>792</v>
      </c>
      <c r="V22" s="1833"/>
      <c r="W22" s="1833"/>
      <c r="X22" s="1833"/>
      <c r="Y22" s="1833"/>
      <c r="Z22" s="1833"/>
      <c r="AA22" s="1833"/>
      <c r="AB22" s="1833"/>
      <c r="AC22" s="1833"/>
      <c r="AD22" s="1833"/>
      <c r="AE22" s="1833"/>
      <c r="AF22" s="1833"/>
      <c r="AG22" s="1833"/>
      <c r="AH22" s="1833"/>
      <c r="AI22" s="1833"/>
      <c r="AJ22" s="1833"/>
      <c r="AK22" s="1833"/>
      <c r="AL22" s="1833"/>
      <c r="AM22" s="1833"/>
      <c r="AN22" s="1833"/>
    </row>
    <row r="23" spans="2:40" ht="13">
      <c r="B23" s="1833"/>
      <c r="C23" s="1833"/>
      <c r="D23" s="1833"/>
      <c r="E23" s="1833"/>
      <c r="F23" s="1833"/>
      <c r="G23" s="1833"/>
      <c r="H23" s="1833"/>
      <c r="I23" s="1833"/>
      <c r="J23" s="1833"/>
      <c r="K23" s="1833"/>
      <c r="L23" s="1833"/>
      <c r="M23" s="1833"/>
      <c r="N23" s="1833"/>
      <c r="O23" s="1833"/>
      <c r="P23" s="1833"/>
      <c r="Q23" s="1833"/>
      <c r="R23" s="1833"/>
      <c r="S23" s="1833"/>
      <c r="T23" s="1833"/>
      <c r="U23" s="1833"/>
      <c r="V23" s="1833"/>
      <c r="W23" s="1833"/>
      <c r="X23" s="1833"/>
      <c r="Y23" s="1833"/>
      <c r="Z23" s="1833"/>
      <c r="AA23" s="1833"/>
      <c r="AB23" s="1833"/>
      <c r="AC23" s="1833"/>
      <c r="AD23" s="1833"/>
      <c r="AE23" s="1833"/>
      <c r="AF23" s="1833"/>
      <c r="AG23" s="1833"/>
      <c r="AH23" s="1833"/>
      <c r="AI23" s="1833"/>
      <c r="AJ23" s="1833"/>
      <c r="AK23" s="1833"/>
      <c r="AL23" s="1833"/>
      <c r="AM23" s="1833"/>
      <c r="AN23" s="1833"/>
    </row>
    <row r="24" spans="2:40" ht="13">
      <c r="B24" s="1833"/>
      <c r="C24" s="1833"/>
      <c r="D24" s="1833"/>
      <c r="E24" s="1833"/>
      <c r="F24" s="1833"/>
      <c r="G24" s="1833"/>
      <c r="H24" s="1833"/>
      <c r="I24" s="1833"/>
      <c r="J24" s="1833"/>
      <c r="K24" s="1833"/>
      <c r="L24" s="1833"/>
      <c r="M24" s="1833"/>
      <c r="N24" s="1833"/>
      <c r="O24" s="1833"/>
      <c r="P24" s="1833"/>
      <c r="Q24" s="1833"/>
      <c r="R24" s="1833"/>
      <c r="S24" s="1833"/>
      <c r="T24" s="1833"/>
      <c r="U24" s="1833"/>
      <c r="V24" s="1833"/>
      <c r="W24" s="1833"/>
      <c r="X24" s="1833"/>
      <c r="Y24" s="1833"/>
      <c r="Z24" s="1833"/>
      <c r="AA24" s="1833"/>
      <c r="AB24" s="1833"/>
      <c r="AC24" s="1833"/>
      <c r="AD24" s="1833"/>
      <c r="AE24" s="1833"/>
      <c r="AF24" s="1833"/>
      <c r="AG24" s="1833"/>
      <c r="AH24" s="1833"/>
      <c r="AI24" s="1833"/>
      <c r="AJ24" s="1833"/>
      <c r="AK24" s="1833"/>
      <c r="AL24" s="1833"/>
      <c r="AM24" s="1833"/>
      <c r="AN24" s="1833"/>
    </row>
    <row r="25" spans="2:40" ht="13">
      <c r="B25" s="1833"/>
      <c r="C25" s="1833"/>
      <c r="D25" s="1833"/>
      <c r="E25" s="1833"/>
      <c r="F25" s="1833"/>
      <c r="G25" s="1833"/>
      <c r="H25" s="1833"/>
      <c r="I25" s="1833"/>
      <c r="J25" s="1833"/>
      <c r="K25" s="1833"/>
      <c r="L25" s="1833"/>
      <c r="M25" s="1833"/>
      <c r="N25" s="1833"/>
      <c r="O25" s="1833"/>
      <c r="P25" s="1833"/>
      <c r="Q25" s="1833"/>
      <c r="R25" s="1833"/>
      <c r="S25" s="1833"/>
      <c r="T25" s="1833"/>
      <c r="U25" s="1833"/>
      <c r="V25" s="1833"/>
      <c r="W25" s="1833"/>
      <c r="X25" s="1833"/>
      <c r="Y25" s="1833"/>
      <c r="Z25" s="1833"/>
      <c r="AA25" s="1833"/>
      <c r="AB25" s="1833"/>
      <c r="AC25" s="1833"/>
      <c r="AD25" s="1833"/>
      <c r="AE25" s="1833"/>
      <c r="AF25" s="1833"/>
      <c r="AG25" s="1833"/>
      <c r="AH25" s="1833"/>
      <c r="AI25" s="1833"/>
      <c r="AJ25" s="1833"/>
      <c r="AK25" s="1833"/>
      <c r="AL25" s="1833"/>
      <c r="AM25" s="1833"/>
      <c r="AN25" s="1833"/>
    </row>
    <row r="26" spans="2:40" ht="13">
      <c r="B26" s="1833"/>
      <c r="C26" s="1833"/>
      <c r="D26" s="1833"/>
      <c r="E26" s="1833"/>
      <c r="F26" s="1833"/>
      <c r="G26" s="1833"/>
      <c r="H26" s="1833"/>
      <c r="I26" s="1833"/>
      <c r="J26" s="1833"/>
      <c r="K26" s="1833"/>
      <c r="L26" s="1833"/>
      <c r="M26" s="1833"/>
      <c r="N26" s="1833"/>
      <c r="O26" s="1833"/>
      <c r="P26" s="1833"/>
      <c r="Q26" s="1833"/>
      <c r="R26" s="1833"/>
      <c r="S26" s="1833"/>
      <c r="T26" s="1833"/>
      <c r="U26" s="1833"/>
      <c r="V26" s="1833"/>
      <c r="W26" s="1833"/>
      <c r="X26" s="1833"/>
      <c r="Y26" s="1833"/>
      <c r="Z26" s="1833"/>
      <c r="AA26" s="1833"/>
      <c r="AB26" s="1833"/>
      <c r="AC26" s="1833"/>
      <c r="AD26" s="1833"/>
      <c r="AE26" s="1833"/>
      <c r="AF26" s="1833"/>
      <c r="AG26" s="1833"/>
      <c r="AH26" s="1833"/>
      <c r="AI26" s="1833"/>
      <c r="AJ26" s="1833"/>
      <c r="AK26" s="1833"/>
      <c r="AL26" s="1833"/>
      <c r="AM26" s="1833"/>
      <c r="AN26" s="1833"/>
    </row>
    <row r="27" spans="2:40" ht="13">
      <c r="B27" s="1855" t="s">
        <v>793</v>
      </c>
      <c r="C27" s="1856"/>
      <c r="D27" s="1856"/>
      <c r="E27" s="1856"/>
      <c r="F27" s="1856"/>
      <c r="G27" s="1856"/>
      <c r="H27" s="1856"/>
      <c r="I27" s="1856"/>
      <c r="J27" s="1856"/>
      <c r="K27" s="1856"/>
      <c r="L27" s="1856"/>
      <c r="M27" s="1856"/>
      <c r="N27" s="1856"/>
      <c r="O27" s="1856"/>
      <c r="P27" s="1856"/>
      <c r="Q27" s="1856"/>
      <c r="R27" s="1856"/>
      <c r="S27" s="1856"/>
      <c r="T27" s="1856"/>
      <c r="U27" s="1856"/>
      <c r="V27" s="1856"/>
      <c r="W27" s="1856"/>
      <c r="X27" s="1856"/>
      <c r="Y27" s="1856"/>
      <c r="Z27" s="1856"/>
      <c r="AA27" s="1856"/>
      <c r="AB27" s="1856"/>
      <c r="AC27" s="1856"/>
      <c r="AD27" s="1856"/>
      <c r="AE27" s="1856"/>
      <c r="AF27" s="1856"/>
      <c r="AG27" s="1856"/>
      <c r="AH27" s="1856"/>
      <c r="AI27" s="1856"/>
      <c r="AJ27" s="1856"/>
      <c r="AK27" s="1856"/>
      <c r="AL27" s="1856"/>
      <c r="AM27" s="1856"/>
      <c r="AN27" s="1856"/>
    </row>
    <row r="28" spans="2:40" ht="13">
      <c r="B28" s="1857"/>
      <c r="C28" s="1857"/>
      <c r="D28" s="1857"/>
      <c r="E28" s="1857"/>
      <c r="F28" s="1857"/>
      <c r="G28" s="1857"/>
      <c r="H28" s="1857"/>
      <c r="I28" s="1857"/>
      <c r="J28" s="1857"/>
      <c r="K28" s="1857"/>
      <c r="L28" s="1857"/>
      <c r="M28" s="1857"/>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c r="AL28" s="1857"/>
      <c r="AM28" s="1857"/>
      <c r="AN28" s="1857"/>
    </row>
    <row r="29" spans="2:40" ht="7.5" customHeight="1"/>
    <row r="30" spans="2:40" ht="13">
      <c r="B30" s="15" t="s">
        <v>794</v>
      </c>
      <c r="AL30" s="15"/>
    </row>
    <row r="31" spans="2:40" ht="15.75" customHeight="1">
      <c r="B31" s="1833" t="s">
        <v>795</v>
      </c>
      <c r="C31" s="1833"/>
      <c r="D31" s="1833"/>
      <c r="E31" s="1833"/>
      <c r="F31" s="1833"/>
      <c r="G31" s="1833"/>
      <c r="H31" s="1833"/>
      <c r="I31" s="1833"/>
      <c r="J31" s="1833"/>
      <c r="K31" s="1833"/>
      <c r="L31" s="1833"/>
      <c r="M31" s="1833"/>
      <c r="N31" s="1833"/>
      <c r="O31" s="1833"/>
      <c r="P31" s="1833"/>
      <c r="Q31" s="1833"/>
      <c r="R31" s="1833"/>
      <c r="S31" s="1833"/>
      <c r="T31" s="1833"/>
      <c r="U31" s="1833" t="s">
        <v>796</v>
      </c>
      <c r="V31" s="1833"/>
      <c r="W31" s="1833"/>
      <c r="X31" s="1833"/>
      <c r="Y31" s="1833"/>
      <c r="Z31" s="1833"/>
      <c r="AA31" s="1833"/>
      <c r="AB31" s="1833"/>
      <c r="AC31" s="1833"/>
      <c r="AD31" s="1833"/>
      <c r="AE31" s="1833"/>
      <c r="AF31" s="1833"/>
      <c r="AG31" s="1833"/>
      <c r="AH31" s="1833"/>
      <c r="AI31" s="1833"/>
      <c r="AJ31" s="1833"/>
      <c r="AK31" s="1833"/>
      <c r="AL31" s="1833"/>
      <c r="AM31" s="1833"/>
      <c r="AN31" s="1833"/>
    </row>
    <row r="32" spans="2:40" ht="11.25" customHeight="1">
      <c r="B32" s="1858" t="s">
        <v>797</v>
      </c>
      <c r="C32" s="1859"/>
      <c r="D32" s="1859"/>
      <c r="E32" s="1859"/>
      <c r="F32" s="1859"/>
      <c r="G32" s="1859"/>
      <c r="H32" s="1859"/>
      <c r="I32" s="1859"/>
      <c r="J32" s="1859"/>
      <c r="K32" s="1859"/>
      <c r="L32" s="1859"/>
      <c r="M32" s="1859"/>
      <c r="N32" s="1859"/>
      <c r="O32" s="1859"/>
      <c r="P32" s="1859"/>
      <c r="Q32" s="1859"/>
      <c r="R32" s="1859"/>
      <c r="S32" s="1859"/>
      <c r="T32" s="1860"/>
      <c r="U32" s="1858" t="s">
        <v>797</v>
      </c>
      <c r="V32" s="1859"/>
      <c r="W32" s="1859"/>
      <c r="X32" s="1859"/>
      <c r="Y32" s="1859"/>
      <c r="Z32" s="1859"/>
      <c r="AA32" s="1859"/>
      <c r="AB32" s="1859"/>
      <c r="AC32" s="1859"/>
      <c r="AD32" s="1859"/>
      <c r="AE32" s="1859"/>
      <c r="AF32" s="1859"/>
      <c r="AG32" s="1859"/>
      <c r="AH32" s="1859"/>
      <c r="AI32" s="1859"/>
      <c r="AJ32" s="1859"/>
      <c r="AK32" s="1859"/>
      <c r="AL32" s="1859"/>
      <c r="AM32" s="1859"/>
      <c r="AN32" s="1860"/>
    </row>
    <row r="33" spans="2:40" ht="11.25" customHeight="1">
      <c r="B33" s="1861"/>
      <c r="C33" s="1862"/>
      <c r="D33" s="1862"/>
      <c r="E33" s="1862"/>
      <c r="F33" s="1862"/>
      <c r="G33" s="1862"/>
      <c r="H33" s="1862"/>
      <c r="I33" s="1862"/>
      <c r="J33" s="1862"/>
      <c r="K33" s="1862"/>
      <c r="L33" s="1862"/>
      <c r="M33" s="1862"/>
      <c r="N33" s="1862"/>
      <c r="O33" s="1862"/>
      <c r="P33" s="1862"/>
      <c r="Q33" s="1862"/>
      <c r="R33" s="1862"/>
      <c r="S33" s="1862"/>
      <c r="T33" s="1863"/>
      <c r="U33" s="1861"/>
      <c r="V33" s="1862"/>
      <c r="W33" s="1862"/>
      <c r="X33" s="1862"/>
      <c r="Y33" s="1862"/>
      <c r="Z33" s="1862"/>
      <c r="AA33" s="1862"/>
      <c r="AB33" s="1862"/>
      <c r="AC33" s="1862"/>
      <c r="AD33" s="1862"/>
      <c r="AE33" s="1862"/>
      <c r="AF33" s="1862"/>
      <c r="AG33" s="1862"/>
      <c r="AH33" s="1862"/>
      <c r="AI33" s="1862"/>
      <c r="AJ33" s="1862"/>
      <c r="AK33" s="1862"/>
      <c r="AL33" s="1862"/>
      <c r="AM33" s="1862"/>
      <c r="AN33" s="1863"/>
    </row>
    <row r="34" spans="2:40" ht="13">
      <c r="B34" s="1844" t="s">
        <v>798</v>
      </c>
      <c r="C34" s="1844"/>
      <c r="D34" s="1844"/>
      <c r="E34" s="1844"/>
      <c r="F34" s="1844"/>
      <c r="G34" s="1844"/>
      <c r="H34" s="1844"/>
      <c r="I34" s="1844"/>
      <c r="J34" s="1844"/>
      <c r="K34" s="1844"/>
      <c r="L34" s="1844"/>
      <c r="M34" s="1844"/>
      <c r="N34" s="1844"/>
      <c r="O34" s="1844"/>
      <c r="P34" s="1844"/>
      <c r="Q34" s="1844"/>
      <c r="R34" s="1844"/>
      <c r="S34" s="1844"/>
      <c r="T34" s="1844"/>
      <c r="U34" s="1844" t="s">
        <v>799</v>
      </c>
      <c r="V34" s="1844"/>
      <c r="W34" s="1844"/>
      <c r="X34" s="1844"/>
      <c r="Y34" s="1844"/>
      <c r="Z34" s="1844"/>
      <c r="AA34" s="1844"/>
      <c r="AB34" s="1844"/>
      <c r="AC34" s="1844"/>
      <c r="AD34" s="1844"/>
      <c r="AE34" s="1844"/>
      <c r="AF34" s="1844"/>
      <c r="AG34" s="1844"/>
      <c r="AH34" s="1844"/>
      <c r="AI34" s="1844"/>
      <c r="AJ34" s="1844"/>
      <c r="AK34" s="1844"/>
      <c r="AL34" s="1844"/>
      <c r="AM34" s="1844"/>
      <c r="AN34" s="1844"/>
    </row>
    <row r="35" spans="2:40" ht="13">
      <c r="B35" s="1845"/>
      <c r="C35" s="1845"/>
      <c r="D35" s="1845"/>
      <c r="E35" s="1845"/>
      <c r="F35" s="1845"/>
      <c r="G35" s="1845"/>
      <c r="H35" s="1845"/>
      <c r="I35" s="1845"/>
      <c r="J35" s="1845"/>
      <c r="K35" s="1845"/>
      <c r="L35" s="1845"/>
      <c r="M35" s="1845"/>
      <c r="N35" s="1845"/>
      <c r="O35" s="1845"/>
      <c r="P35" s="1845"/>
      <c r="Q35" s="1845"/>
      <c r="R35" s="1845"/>
      <c r="S35" s="1845"/>
      <c r="T35" s="1845"/>
      <c r="U35" s="1845"/>
      <c r="V35" s="1845"/>
      <c r="W35" s="1845"/>
      <c r="X35" s="1845"/>
      <c r="Y35" s="1845"/>
      <c r="Z35" s="1845"/>
      <c r="AA35" s="1845"/>
      <c r="AB35" s="1845"/>
      <c r="AC35" s="1845"/>
      <c r="AD35" s="1845"/>
      <c r="AE35" s="1845"/>
      <c r="AF35" s="1845"/>
      <c r="AG35" s="1845"/>
      <c r="AH35" s="1845"/>
      <c r="AI35" s="1845"/>
      <c r="AJ35" s="1845"/>
      <c r="AK35" s="1845"/>
      <c r="AL35" s="1845"/>
      <c r="AM35" s="1845"/>
      <c r="AN35" s="1845"/>
    </row>
    <row r="36" spans="2:40" ht="13">
      <c r="B36" s="1845"/>
      <c r="C36" s="1845"/>
      <c r="D36" s="1845"/>
      <c r="E36" s="1845"/>
      <c r="F36" s="1845"/>
      <c r="G36" s="1845"/>
      <c r="H36" s="1845"/>
      <c r="I36" s="1845"/>
      <c r="J36" s="1845"/>
      <c r="K36" s="1845"/>
      <c r="L36" s="1845"/>
      <c r="M36" s="1845"/>
      <c r="N36" s="1845"/>
      <c r="O36" s="1845"/>
      <c r="P36" s="1845"/>
      <c r="Q36" s="1845"/>
      <c r="R36" s="1845"/>
      <c r="S36" s="1845"/>
      <c r="T36" s="1845"/>
      <c r="U36" s="1845"/>
      <c r="V36" s="1845"/>
      <c r="W36" s="1845"/>
      <c r="X36" s="1845"/>
      <c r="Y36" s="1845"/>
      <c r="Z36" s="1845"/>
      <c r="AA36" s="1845"/>
      <c r="AB36" s="1845"/>
      <c r="AC36" s="1845"/>
      <c r="AD36" s="1845"/>
      <c r="AE36" s="1845"/>
      <c r="AF36" s="1845"/>
      <c r="AG36" s="1845"/>
      <c r="AH36" s="1845"/>
      <c r="AI36" s="1845"/>
      <c r="AJ36" s="1845"/>
      <c r="AK36" s="1845"/>
      <c r="AL36" s="1845"/>
      <c r="AM36" s="1845"/>
      <c r="AN36" s="1845"/>
    </row>
    <row r="37" spans="2:40" ht="13">
      <c r="B37" s="1845"/>
      <c r="C37" s="1845"/>
      <c r="D37" s="1845"/>
      <c r="E37" s="1845"/>
      <c r="F37" s="1845"/>
      <c r="G37" s="1845"/>
      <c r="H37" s="1845"/>
      <c r="I37" s="1845"/>
      <c r="J37" s="1845"/>
      <c r="K37" s="1845"/>
      <c r="L37" s="1845"/>
      <c r="M37" s="1845"/>
      <c r="N37" s="1845"/>
      <c r="O37" s="1845"/>
      <c r="P37" s="1845"/>
      <c r="Q37" s="1845"/>
      <c r="R37" s="1845"/>
      <c r="S37" s="1845"/>
      <c r="T37" s="1845"/>
      <c r="U37" s="1845"/>
      <c r="V37" s="1845"/>
      <c r="W37" s="1845"/>
      <c r="X37" s="1845"/>
      <c r="Y37" s="1845"/>
      <c r="Z37" s="1845"/>
      <c r="AA37" s="1845"/>
      <c r="AB37" s="1845"/>
      <c r="AC37" s="1845"/>
      <c r="AD37" s="1845"/>
      <c r="AE37" s="1845"/>
      <c r="AF37" s="1845"/>
      <c r="AG37" s="1845"/>
      <c r="AH37" s="1845"/>
      <c r="AI37" s="1845"/>
      <c r="AJ37" s="1845"/>
      <c r="AK37" s="1845"/>
      <c r="AL37" s="1845"/>
      <c r="AM37" s="1845"/>
      <c r="AN37" s="1845"/>
    </row>
    <row r="38" spans="2:40" s="105" customFormat="1" ht="11">
      <c r="B38" s="104" t="s">
        <v>800</v>
      </c>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row>
    <row r="39" spans="2:40" ht="8.25" customHeight="1"/>
    <row r="40" spans="2:40" ht="13">
      <c r="B40" s="15" t="s">
        <v>801</v>
      </c>
      <c r="AL40" s="15"/>
    </row>
    <row r="41" spans="2:40" ht="13">
      <c r="B41" s="1833" t="s">
        <v>802</v>
      </c>
      <c r="C41" s="1833"/>
      <c r="D41" s="1833"/>
      <c r="E41" s="1833"/>
      <c r="F41" s="1833"/>
      <c r="G41" s="1833"/>
      <c r="H41" s="1833"/>
      <c r="I41" s="1833"/>
      <c r="J41" s="1833"/>
      <c r="K41" s="1833"/>
      <c r="L41" s="1833"/>
      <c r="M41" s="1833"/>
      <c r="N41" s="1833"/>
      <c r="O41" s="1833"/>
      <c r="P41" s="1833"/>
      <c r="Q41" s="1833"/>
      <c r="R41" s="1833"/>
      <c r="S41" s="1833"/>
      <c r="T41" s="1833"/>
      <c r="U41" s="1833" t="s">
        <v>803</v>
      </c>
      <c r="V41" s="1833"/>
      <c r="W41" s="1833"/>
      <c r="X41" s="1833"/>
      <c r="Y41" s="1833"/>
      <c r="Z41" s="1833"/>
      <c r="AA41" s="1833"/>
      <c r="AB41" s="1833"/>
      <c r="AC41" s="1833"/>
      <c r="AD41" s="1833"/>
      <c r="AE41" s="1833"/>
      <c r="AF41" s="1833"/>
      <c r="AG41" s="1833"/>
      <c r="AH41" s="1833"/>
      <c r="AI41" s="1833"/>
      <c r="AJ41" s="1833"/>
      <c r="AK41" s="1833"/>
      <c r="AL41" s="1833"/>
      <c r="AM41" s="1833"/>
      <c r="AN41" s="1833"/>
    </row>
    <row r="42" spans="2:40" ht="11.25" customHeight="1">
      <c r="B42" s="1864" t="s">
        <v>797</v>
      </c>
      <c r="C42" s="1864"/>
      <c r="D42" s="1864"/>
      <c r="E42" s="1864"/>
      <c r="F42" s="1864"/>
      <c r="G42" s="1864"/>
      <c r="H42" s="1864"/>
      <c r="I42" s="1864"/>
      <c r="J42" s="1864"/>
      <c r="K42" s="1864"/>
      <c r="L42" s="1864"/>
      <c r="M42" s="1864"/>
      <c r="N42" s="1864"/>
      <c r="O42" s="1864"/>
      <c r="P42" s="1864"/>
      <c r="Q42" s="1864"/>
      <c r="R42" s="1864"/>
      <c r="S42" s="1864"/>
      <c r="T42" s="1864"/>
      <c r="U42" s="1864" t="s">
        <v>797</v>
      </c>
      <c r="V42" s="1864"/>
      <c r="W42" s="1864"/>
      <c r="X42" s="1864"/>
      <c r="Y42" s="1864"/>
      <c r="Z42" s="1864"/>
      <c r="AA42" s="1864"/>
      <c r="AB42" s="1864"/>
      <c r="AC42" s="1864"/>
      <c r="AD42" s="1864"/>
      <c r="AE42" s="1864"/>
      <c r="AF42" s="1864"/>
      <c r="AG42" s="1864"/>
      <c r="AH42" s="1864"/>
      <c r="AI42" s="1864"/>
      <c r="AJ42" s="1864"/>
      <c r="AK42" s="1864"/>
      <c r="AL42" s="1864"/>
      <c r="AM42" s="1864"/>
      <c r="AN42" s="1864"/>
    </row>
    <row r="43" spans="2:40" ht="11.25" customHeight="1">
      <c r="B43" s="1865"/>
      <c r="C43" s="1865"/>
      <c r="D43" s="1865"/>
      <c r="E43" s="1865"/>
      <c r="F43" s="1865"/>
      <c r="G43" s="1865"/>
      <c r="H43" s="1865"/>
      <c r="I43" s="1865"/>
      <c r="J43" s="1865"/>
      <c r="K43" s="1865"/>
      <c r="L43" s="1865"/>
      <c r="M43" s="1865"/>
      <c r="N43" s="1865"/>
      <c r="O43" s="1865"/>
      <c r="P43" s="1865"/>
      <c r="Q43" s="1865"/>
      <c r="R43" s="1865"/>
      <c r="S43" s="1865"/>
      <c r="T43" s="1865"/>
      <c r="U43" s="1865"/>
      <c r="V43" s="1865"/>
      <c r="W43" s="1865"/>
      <c r="X43" s="1865"/>
      <c r="Y43" s="1865"/>
      <c r="Z43" s="1865"/>
      <c r="AA43" s="1865"/>
      <c r="AB43" s="1865"/>
      <c r="AC43" s="1865"/>
      <c r="AD43" s="1865"/>
      <c r="AE43" s="1865"/>
      <c r="AF43" s="1865"/>
      <c r="AG43" s="1865"/>
      <c r="AH43" s="1865"/>
      <c r="AI43" s="1865"/>
      <c r="AJ43" s="1865"/>
      <c r="AK43" s="1865"/>
      <c r="AL43" s="1865"/>
      <c r="AM43" s="1865"/>
      <c r="AN43" s="1865"/>
    </row>
    <row r="44" spans="2:40" ht="13">
      <c r="B44" s="1844" t="s">
        <v>798</v>
      </c>
      <c r="C44" s="1844"/>
      <c r="D44" s="1844"/>
      <c r="E44" s="1844"/>
      <c r="F44" s="1844"/>
      <c r="G44" s="1844"/>
      <c r="H44" s="1844"/>
      <c r="I44" s="1844"/>
      <c r="J44" s="1844"/>
      <c r="K44" s="1844"/>
      <c r="L44" s="1844"/>
      <c r="M44" s="1844"/>
      <c r="N44" s="1844"/>
      <c r="O44" s="1844"/>
      <c r="P44" s="1844"/>
      <c r="Q44" s="1844"/>
      <c r="R44" s="1844"/>
      <c r="S44" s="1844"/>
      <c r="T44" s="1844"/>
      <c r="U44" s="1844" t="s">
        <v>799</v>
      </c>
      <c r="V44" s="1844"/>
      <c r="W44" s="1844"/>
      <c r="X44" s="1844"/>
      <c r="Y44" s="1844"/>
      <c r="Z44" s="1844"/>
      <c r="AA44" s="1844"/>
      <c r="AB44" s="1844"/>
      <c r="AC44" s="1844"/>
      <c r="AD44" s="1844"/>
      <c r="AE44" s="1844"/>
      <c r="AF44" s="1844"/>
      <c r="AG44" s="1844"/>
      <c r="AH44" s="1844"/>
      <c r="AI44" s="1844"/>
      <c r="AJ44" s="1844"/>
      <c r="AK44" s="1844"/>
      <c r="AL44" s="1844"/>
      <c r="AM44" s="1844"/>
      <c r="AN44" s="1844"/>
    </row>
    <row r="45" spans="2:40" ht="13">
      <c r="B45" s="1845"/>
      <c r="C45" s="1845"/>
      <c r="D45" s="1845"/>
      <c r="E45" s="1845"/>
      <c r="F45" s="1845"/>
      <c r="G45" s="1845"/>
      <c r="H45" s="1845"/>
      <c r="I45" s="1845"/>
      <c r="J45" s="1845"/>
      <c r="K45" s="1845"/>
      <c r="L45" s="1845"/>
      <c r="M45" s="1845"/>
      <c r="N45" s="1845"/>
      <c r="O45" s="1845"/>
      <c r="P45" s="1845"/>
      <c r="Q45" s="1845"/>
      <c r="R45" s="1845"/>
      <c r="S45" s="1845"/>
      <c r="T45" s="1845"/>
      <c r="U45" s="1845"/>
      <c r="V45" s="1845"/>
      <c r="W45" s="1845"/>
      <c r="X45" s="1845"/>
      <c r="Y45" s="1845"/>
      <c r="Z45" s="1845"/>
      <c r="AA45" s="1845"/>
      <c r="AB45" s="1845"/>
      <c r="AC45" s="1845"/>
      <c r="AD45" s="1845"/>
      <c r="AE45" s="1845"/>
      <c r="AF45" s="1845"/>
      <c r="AG45" s="1845"/>
      <c r="AH45" s="1845"/>
      <c r="AI45" s="1845"/>
      <c r="AJ45" s="1845"/>
      <c r="AK45" s="1845"/>
      <c r="AL45" s="1845"/>
      <c r="AM45" s="1845"/>
      <c r="AN45" s="1845"/>
    </row>
    <row r="46" spans="2:40" ht="13">
      <c r="B46" s="1845"/>
      <c r="C46" s="1845"/>
      <c r="D46" s="1845"/>
      <c r="E46" s="1845"/>
      <c r="F46" s="1845"/>
      <c r="G46" s="1845"/>
      <c r="H46" s="1845"/>
      <c r="I46" s="1845"/>
      <c r="J46" s="1845"/>
      <c r="K46" s="1845"/>
      <c r="L46" s="1845"/>
      <c r="M46" s="1845"/>
      <c r="N46" s="1845"/>
      <c r="O46" s="1845"/>
      <c r="P46" s="1845"/>
      <c r="Q46" s="1845"/>
      <c r="R46" s="1845"/>
      <c r="S46" s="1845"/>
      <c r="T46" s="1845"/>
      <c r="U46" s="1845"/>
      <c r="V46" s="1845"/>
      <c r="W46" s="1845"/>
      <c r="X46" s="1845"/>
      <c r="Y46" s="1845"/>
      <c r="Z46" s="1845"/>
      <c r="AA46" s="1845"/>
      <c r="AB46" s="1845"/>
      <c r="AC46" s="1845"/>
      <c r="AD46" s="1845"/>
      <c r="AE46" s="1845"/>
      <c r="AF46" s="1845"/>
      <c r="AG46" s="1845"/>
      <c r="AH46" s="1845"/>
      <c r="AI46" s="1845"/>
      <c r="AJ46" s="1845"/>
      <c r="AK46" s="1845"/>
      <c r="AL46" s="1845"/>
      <c r="AM46" s="1845"/>
      <c r="AN46" s="1845"/>
    </row>
    <row r="47" spans="2:40" ht="13">
      <c r="B47" s="1845"/>
      <c r="C47" s="1845"/>
      <c r="D47" s="1845"/>
      <c r="E47" s="1845"/>
      <c r="F47" s="1845"/>
      <c r="G47" s="1845"/>
      <c r="H47" s="1845"/>
      <c r="I47" s="1845"/>
      <c r="J47" s="1845"/>
      <c r="K47" s="1845"/>
      <c r="L47" s="1845"/>
      <c r="M47" s="1845"/>
      <c r="N47" s="1845"/>
      <c r="O47" s="1845"/>
      <c r="P47" s="1845"/>
      <c r="Q47" s="1845"/>
      <c r="R47" s="1845"/>
      <c r="S47" s="1845"/>
      <c r="T47" s="1845"/>
      <c r="U47" s="1845"/>
      <c r="V47" s="1845"/>
      <c r="W47" s="1845"/>
      <c r="X47" s="1845"/>
      <c r="Y47" s="1845"/>
      <c r="Z47" s="1845"/>
      <c r="AA47" s="1845"/>
      <c r="AB47" s="1845"/>
      <c r="AC47" s="1845"/>
      <c r="AD47" s="1845"/>
      <c r="AE47" s="1845"/>
      <c r="AF47" s="1845"/>
      <c r="AG47" s="1845"/>
      <c r="AH47" s="1845"/>
      <c r="AI47" s="1845"/>
      <c r="AJ47" s="1845"/>
      <c r="AK47" s="1845"/>
      <c r="AL47" s="1845"/>
      <c r="AM47" s="1845"/>
      <c r="AN47" s="1845"/>
    </row>
    <row r="48" spans="2:40" ht="6.75" customHeight="1"/>
    <row r="49" spans="2:40" ht="13">
      <c r="B49" s="15" t="s">
        <v>804</v>
      </c>
      <c r="AL49" s="15"/>
    </row>
    <row r="50" spans="2:40" ht="13">
      <c r="B50" s="1833" t="s">
        <v>805</v>
      </c>
      <c r="C50" s="1833"/>
      <c r="D50" s="1833"/>
      <c r="E50" s="1833"/>
      <c r="F50" s="1833"/>
      <c r="G50" s="1833"/>
      <c r="H50" s="1833"/>
      <c r="I50" s="1833"/>
      <c r="J50" s="1833"/>
      <c r="K50" s="1833"/>
      <c r="L50" s="1833"/>
      <c r="M50" s="1833"/>
      <c r="N50" s="1833"/>
      <c r="O50" s="1833"/>
      <c r="P50" s="1833"/>
      <c r="Q50" s="1833"/>
      <c r="R50" s="1833"/>
      <c r="S50" s="1833"/>
      <c r="T50" s="1833"/>
      <c r="U50" s="1833" t="s">
        <v>806</v>
      </c>
      <c r="V50" s="1833"/>
      <c r="W50" s="1833"/>
      <c r="X50" s="1833"/>
      <c r="Y50" s="1833"/>
      <c r="Z50" s="1833"/>
      <c r="AA50" s="1833"/>
      <c r="AB50" s="1833"/>
      <c r="AC50" s="1833"/>
      <c r="AD50" s="1833"/>
      <c r="AE50" s="1833"/>
      <c r="AF50" s="1833"/>
      <c r="AG50" s="1833"/>
      <c r="AH50" s="1833"/>
      <c r="AI50" s="1833"/>
      <c r="AJ50" s="1833"/>
      <c r="AK50" s="1833"/>
      <c r="AL50" s="1833"/>
      <c r="AM50" s="1833"/>
      <c r="AN50" s="1833"/>
    </row>
    <row r="51" spans="2:40" ht="11.25" customHeight="1">
      <c r="B51" s="1864" t="s">
        <v>797</v>
      </c>
      <c r="C51" s="1864"/>
      <c r="D51" s="1864"/>
      <c r="E51" s="1864"/>
      <c r="F51" s="1864"/>
      <c r="G51" s="1864"/>
      <c r="H51" s="1864"/>
      <c r="I51" s="1864"/>
      <c r="J51" s="1864"/>
      <c r="K51" s="1864"/>
      <c r="L51" s="1864"/>
      <c r="M51" s="1864"/>
      <c r="N51" s="1864"/>
      <c r="O51" s="1864"/>
      <c r="P51" s="1864"/>
      <c r="Q51" s="1864"/>
      <c r="R51" s="1864"/>
      <c r="S51" s="1864"/>
      <c r="T51" s="1864"/>
      <c r="U51" s="1864" t="s">
        <v>797</v>
      </c>
      <c r="V51" s="1864"/>
      <c r="W51" s="1864"/>
      <c r="X51" s="1864"/>
      <c r="Y51" s="1864"/>
      <c r="Z51" s="1864"/>
      <c r="AA51" s="1864"/>
      <c r="AB51" s="1864"/>
      <c r="AC51" s="1864"/>
      <c r="AD51" s="1864"/>
      <c r="AE51" s="1864"/>
      <c r="AF51" s="1864"/>
      <c r="AG51" s="1864"/>
      <c r="AH51" s="1864"/>
      <c r="AI51" s="1864"/>
      <c r="AJ51" s="1864"/>
      <c r="AK51" s="1864"/>
      <c r="AL51" s="1864"/>
      <c r="AM51" s="1864"/>
      <c r="AN51" s="1864"/>
    </row>
    <row r="52" spans="2:40" ht="11.25" customHeight="1">
      <c r="B52" s="1864"/>
      <c r="C52" s="1864"/>
      <c r="D52" s="1864"/>
      <c r="E52" s="1864"/>
      <c r="F52" s="1864"/>
      <c r="G52" s="1864"/>
      <c r="H52" s="1864"/>
      <c r="I52" s="1864"/>
      <c r="J52" s="1864"/>
      <c r="K52" s="1864"/>
      <c r="L52" s="1864"/>
      <c r="M52" s="1864"/>
      <c r="N52" s="1864"/>
      <c r="O52" s="1864"/>
      <c r="P52" s="1864"/>
      <c r="Q52" s="1864"/>
      <c r="R52" s="1864"/>
      <c r="S52" s="1864"/>
      <c r="T52" s="1864"/>
      <c r="U52" s="1864"/>
      <c r="V52" s="1864"/>
      <c r="W52" s="1864"/>
      <c r="X52" s="1864"/>
      <c r="Y52" s="1864"/>
      <c r="Z52" s="1864"/>
      <c r="AA52" s="1864"/>
      <c r="AB52" s="1864"/>
      <c r="AC52" s="1864"/>
      <c r="AD52" s="1864"/>
      <c r="AE52" s="1864"/>
      <c r="AF52" s="1864"/>
      <c r="AG52" s="1864"/>
      <c r="AH52" s="1864"/>
      <c r="AI52" s="1864"/>
      <c r="AJ52" s="1864"/>
      <c r="AK52" s="1864"/>
      <c r="AL52" s="1864"/>
      <c r="AM52" s="1864"/>
      <c r="AN52" s="1864"/>
    </row>
    <row r="53" spans="2:40" ht="6" customHeight="1"/>
    <row r="54" spans="2:40">
      <c r="B54" s="15" t="s">
        <v>807</v>
      </c>
    </row>
    <row r="55" spans="2:40" ht="13">
      <c r="B55" s="1833" t="s">
        <v>808</v>
      </c>
      <c r="C55" s="1833"/>
      <c r="D55" s="1833"/>
      <c r="E55" s="1833"/>
      <c r="F55" s="1833"/>
      <c r="G55" s="1833"/>
      <c r="H55" s="1833"/>
      <c r="I55" s="1833"/>
      <c r="J55" s="1833"/>
      <c r="K55" s="1833"/>
      <c r="L55" s="1833"/>
      <c r="M55" s="1833"/>
      <c r="N55" s="1833"/>
      <c r="O55" s="1833"/>
      <c r="P55" s="1833"/>
      <c r="Q55" s="1833"/>
      <c r="R55" s="1833"/>
      <c r="S55" s="1833"/>
      <c r="T55" s="1833"/>
      <c r="U55" s="1833" t="s">
        <v>809</v>
      </c>
      <c r="V55" s="1833"/>
      <c r="W55" s="1833"/>
      <c r="X55" s="1833"/>
      <c r="Y55" s="1833"/>
      <c r="Z55" s="1833"/>
      <c r="AA55" s="1833"/>
      <c r="AB55" s="1833"/>
      <c r="AC55" s="1833"/>
      <c r="AD55" s="1833"/>
      <c r="AE55" s="1833"/>
      <c r="AF55" s="1833"/>
      <c r="AG55" s="1833"/>
      <c r="AH55" s="1833"/>
      <c r="AI55" s="1833"/>
      <c r="AJ55" s="1833"/>
      <c r="AK55" s="1833"/>
      <c r="AL55" s="1833"/>
      <c r="AM55" s="1833"/>
      <c r="AN55" s="1833"/>
    </row>
    <row r="56" spans="2:40" ht="11.25" customHeight="1">
      <c r="B56" s="1858" t="s">
        <v>797</v>
      </c>
      <c r="C56" s="1859"/>
      <c r="D56" s="1859"/>
      <c r="E56" s="1859"/>
      <c r="F56" s="1859"/>
      <c r="G56" s="1859"/>
      <c r="H56" s="1859"/>
      <c r="I56" s="1859"/>
      <c r="J56" s="1859"/>
      <c r="K56" s="1859"/>
      <c r="L56" s="1859"/>
      <c r="M56" s="1859"/>
      <c r="N56" s="1859"/>
      <c r="O56" s="1859"/>
      <c r="P56" s="1859"/>
      <c r="Q56" s="1859"/>
      <c r="R56" s="1859"/>
      <c r="S56" s="1859"/>
      <c r="T56" s="1860"/>
      <c r="U56" s="1858" t="s">
        <v>797</v>
      </c>
      <c r="V56" s="1859"/>
      <c r="W56" s="1859"/>
      <c r="X56" s="1859"/>
      <c r="Y56" s="1859"/>
      <c r="Z56" s="1859"/>
      <c r="AA56" s="1859"/>
      <c r="AB56" s="1859"/>
      <c r="AC56" s="1859"/>
      <c r="AD56" s="1859"/>
      <c r="AE56" s="1859"/>
      <c r="AF56" s="1859"/>
      <c r="AG56" s="1859"/>
      <c r="AH56" s="1859"/>
      <c r="AI56" s="1859"/>
      <c r="AJ56" s="1859"/>
      <c r="AK56" s="1859"/>
      <c r="AL56" s="1859"/>
      <c r="AM56" s="1859"/>
      <c r="AN56" s="1860"/>
    </row>
    <row r="57" spans="2:40" ht="11.25" customHeight="1">
      <c r="B57" s="1861"/>
      <c r="C57" s="1862"/>
      <c r="D57" s="1862"/>
      <c r="E57" s="1862"/>
      <c r="F57" s="1862"/>
      <c r="G57" s="1862"/>
      <c r="H57" s="1862"/>
      <c r="I57" s="1862"/>
      <c r="J57" s="1862"/>
      <c r="K57" s="1862"/>
      <c r="L57" s="1862"/>
      <c r="M57" s="1862"/>
      <c r="N57" s="1862"/>
      <c r="O57" s="1862"/>
      <c r="P57" s="1862"/>
      <c r="Q57" s="1862"/>
      <c r="R57" s="1862"/>
      <c r="S57" s="1862"/>
      <c r="T57" s="1863"/>
      <c r="U57" s="1861"/>
      <c r="V57" s="1862"/>
      <c r="W57" s="1862"/>
      <c r="X57" s="1862"/>
      <c r="Y57" s="1862"/>
      <c r="Z57" s="1862"/>
      <c r="AA57" s="1862"/>
      <c r="AB57" s="1862"/>
      <c r="AC57" s="1862"/>
      <c r="AD57" s="1862"/>
      <c r="AE57" s="1862"/>
      <c r="AF57" s="1862"/>
      <c r="AG57" s="1862"/>
      <c r="AH57" s="1862"/>
      <c r="AI57" s="1862"/>
      <c r="AJ57" s="1862"/>
      <c r="AK57" s="1862"/>
      <c r="AL57" s="1862"/>
      <c r="AM57" s="1862"/>
      <c r="AN57" s="1863"/>
    </row>
    <row r="58" spans="2:40" ht="13">
      <c r="B58" s="1866" t="s">
        <v>799</v>
      </c>
      <c r="C58" s="1866"/>
      <c r="D58" s="1866"/>
      <c r="E58" s="1866"/>
      <c r="F58" s="1866"/>
      <c r="G58" s="1866"/>
      <c r="H58" s="1866"/>
      <c r="I58" s="1866"/>
      <c r="J58" s="1866"/>
      <c r="K58" s="1866"/>
      <c r="L58" s="1866"/>
      <c r="M58" s="1866"/>
      <c r="N58" s="1866"/>
      <c r="O58" s="1866"/>
      <c r="P58" s="1866"/>
      <c r="Q58" s="1866"/>
      <c r="R58" s="1866"/>
      <c r="S58" s="1866"/>
      <c r="T58" s="1866"/>
      <c r="U58" s="1866" t="s">
        <v>799</v>
      </c>
      <c r="V58" s="1866"/>
      <c r="W58" s="1866"/>
      <c r="X58" s="1866"/>
      <c r="Y58" s="1866"/>
      <c r="Z58" s="1866"/>
      <c r="AA58" s="1866"/>
      <c r="AB58" s="1866"/>
      <c r="AC58" s="1866"/>
      <c r="AD58" s="1866"/>
      <c r="AE58" s="1866"/>
      <c r="AF58" s="1866"/>
      <c r="AG58" s="1866"/>
      <c r="AH58" s="1866"/>
      <c r="AI58" s="1866"/>
      <c r="AJ58" s="1866"/>
      <c r="AK58" s="1866"/>
      <c r="AL58" s="1866"/>
      <c r="AM58" s="1866"/>
      <c r="AN58" s="1866"/>
    </row>
    <row r="59" spans="2:40" ht="13">
      <c r="B59" s="1845"/>
      <c r="C59" s="1845"/>
      <c r="D59" s="1845"/>
      <c r="E59" s="1845"/>
      <c r="F59" s="1845"/>
      <c r="G59" s="1845"/>
      <c r="H59" s="1845"/>
      <c r="I59" s="1845"/>
      <c r="J59" s="1845"/>
      <c r="K59" s="1845"/>
      <c r="L59" s="1845"/>
      <c r="M59" s="1845"/>
      <c r="N59" s="1845"/>
      <c r="O59" s="1845"/>
      <c r="P59" s="1845"/>
      <c r="Q59" s="1845"/>
      <c r="R59" s="1845"/>
      <c r="S59" s="1845"/>
      <c r="T59" s="1845"/>
      <c r="U59" s="1845"/>
      <c r="V59" s="1845"/>
      <c r="W59" s="1845"/>
      <c r="X59" s="1845"/>
      <c r="Y59" s="1845"/>
      <c r="Z59" s="1845"/>
      <c r="AA59" s="1845"/>
      <c r="AB59" s="1845"/>
      <c r="AC59" s="1845"/>
      <c r="AD59" s="1845"/>
      <c r="AE59" s="1845"/>
      <c r="AF59" s="1845"/>
      <c r="AG59" s="1845"/>
      <c r="AH59" s="1845"/>
      <c r="AI59" s="1845"/>
      <c r="AJ59" s="1845"/>
      <c r="AK59" s="1845"/>
      <c r="AL59" s="1845"/>
      <c r="AM59" s="1845"/>
      <c r="AN59" s="1845"/>
    </row>
    <row r="60" spans="2:40" ht="13">
      <c r="B60" s="1845"/>
      <c r="C60" s="1845"/>
      <c r="D60" s="1845"/>
      <c r="E60" s="1845"/>
      <c r="F60" s="1845"/>
      <c r="G60" s="1845"/>
      <c r="H60" s="1845"/>
      <c r="I60" s="1845"/>
      <c r="J60" s="1845"/>
      <c r="K60" s="1845"/>
      <c r="L60" s="1845"/>
      <c r="M60" s="1845"/>
      <c r="N60" s="1845"/>
      <c r="O60" s="1845"/>
      <c r="P60" s="1845"/>
      <c r="Q60" s="1845"/>
      <c r="R60" s="1845"/>
      <c r="S60" s="1845"/>
      <c r="T60" s="1845"/>
      <c r="U60" s="1845"/>
      <c r="V60" s="1845"/>
      <c r="W60" s="1845"/>
      <c r="X60" s="1845"/>
      <c r="Y60" s="1845"/>
      <c r="Z60" s="1845"/>
      <c r="AA60" s="1845"/>
      <c r="AB60" s="1845"/>
      <c r="AC60" s="1845"/>
      <c r="AD60" s="1845"/>
      <c r="AE60" s="1845"/>
      <c r="AF60" s="1845"/>
      <c r="AG60" s="1845"/>
      <c r="AH60" s="1845"/>
      <c r="AI60" s="1845"/>
      <c r="AJ60" s="1845"/>
      <c r="AK60" s="1845"/>
      <c r="AL60" s="1845"/>
      <c r="AM60" s="1845"/>
      <c r="AN60" s="1845"/>
    </row>
    <row r="61" spans="2:40" ht="13">
      <c r="B61" s="1845"/>
      <c r="C61" s="1845"/>
      <c r="D61" s="1845"/>
      <c r="E61" s="1845"/>
      <c r="F61" s="1845"/>
      <c r="G61" s="1845"/>
      <c r="H61" s="1845"/>
      <c r="I61" s="1845"/>
      <c r="J61" s="1845"/>
      <c r="K61" s="1845"/>
      <c r="L61" s="1845"/>
      <c r="M61" s="1845"/>
      <c r="N61" s="1845"/>
      <c r="O61" s="1845"/>
      <c r="P61" s="1845"/>
      <c r="Q61" s="1845"/>
      <c r="R61" s="1845"/>
      <c r="S61" s="1845"/>
      <c r="T61" s="1845"/>
      <c r="U61" s="1845"/>
      <c r="V61" s="1845"/>
      <c r="W61" s="1845"/>
      <c r="X61" s="1845"/>
      <c r="Y61" s="1845"/>
      <c r="Z61" s="1845"/>
      <c r="AA61" s="1845"/>
      <c r="AB61" s="1845"/>
      <c r="AC61" s="1845"/>
      <c r="AD61" s="1845"/>
      <c r="AE61" s="1845"/>
      <c r="AF61" s="1845"/>
      <c r="AG61" s="1845"/>
      <c r="AH61" s="1845"/>
      <c r="AI61" s="1845"/>
      <c r="AJ61" s="1845"/>
      <c r="AK61" s="1845"/>
      <c r="AL61" s="1845"/>
      <c r="AM61" s="1845"/>
      <c r="AN61" s="1845"/>
    </row>
    <row r="62" spans="2:40" ht="7.5" customHeight="1"/>
    <row r="63" spans="2:40" ht="19">
      <c r="Q63" s="1867" t="s">
        <v>810</v>
      </c>
      <c r="R63" s="1868"/>
      <c r="S63" s="1868"/>
      <c r="T63" s="1868"/>
      <c r="U63" s="1868"/>
      <c r="V63" s="1868"/>
      <c r="W63" s="1868"/>
      <c r="X63" s="1868"/>
      <c r="Y63" s="1868"/>
      <c r="Z63" s="1868"/>
      <c r="AA63" s="1868"/>
      <c r="AB63" s="1868"/>
      <c r="AC63" s="1868"/>
      <c r="AD63" s="1868"/>
      <c r="AE63" s="1868"/>
      <c r="AF63" s="1868"/>
      <c r="AG63" s="1868"/>
      <c r="AH63" s="1868"/>
      <c r="AI63" s="1868"/>
      <c r="AJ63" s="1868"/>
      <c r="AK63" s="1868"/>
      <c r="AL63" s="1868"/>
      <c r="AM63" s="1868"/>
      <c r="AN63" s="1868"/>
    </row>
    <row r="64" spans="2:40" ht="7.5" customHeight="1">
      <c r="Q64" s="106"/>
      <c r="AL64" s="15"/>
    </row>
    <row r="65" spans="2:2" s="15" customFormat="1" ht="11.25" customHeight="1">
      <c r="B65" s="105" t="s">
        <v>811</v>
      </c>
    </row>
    <row r="66" spans="2:2" s="15" customFormat="1" ht="11.25" customHeight="1">
      <c r="B66" s="105" t="s">
        <v>812</v>
      </c>
    </row>
  </sheetData>
  <mergeCells count="61">
    <mergeCell ref="B56:T57"/>
    <mergeCell ref="U56:AN57"/>
    <mergeCell ref="B58:T61"/>
    <mergeCell ref="U58:AN61"/>
    <mergeCell ref="Q63:AN63"/>
    <mergeCell ref="B50:T50"/>
    <mergeCell ref="U50:AN50"/>
    <mergeCell ref="B51:T52"/>
    <mergeCell ref="U51:AN52"/>
    <mergeCell ref="B55:T55"/>
    <mergeCell ref="U55:AN55"/>
    <mergeCell ref="B41:T41"/>
    <mergeCell ref="U41:AN41"/>
    <mergeCell ref="B42:T43"/>
    <mergeCell ref="U42:AN43"/>
    <mergeCell ref="B44:T47"/>
    <mergeCell ref="U44:AN47"/>
    <mergeCell ref="B34:T37"/>
    <mergeCell ref="U34:AN37"/>
    <mergeCell ref="B15:T19"/>
    <mergeCell ref="U15:AN19"/>
    <mergeCell ref="B22:T22"/>
    <mergeCell ref="U22:AN22"/>
    <mergeCell ref="B23:T26"/>
    <mergeCell ref="U23:AN26"/>
    <mergeCell ref="B27:AN28"/>
    <mergeCell ref="B31:T31"/>
    <mergeCell ref="U31:AN31"/>
    <mergeCell ref="B32:T33"/>
    <mergeCell ref="U32:AN33"/>
    <mergeCell ref="AL9:AM9"/>
    <mergeCell ref="B10:H10"/>
    <mergeCell ref="I10:AA10"/>
    <mergeCell ref="AB10:AE10"/>
    <mergeCell ref="AF10:AN10"/>
    <mergeCell ref="AF9:AH9"/>
    <mergeCell ref="AI9:AK9"/>
    <mergeCell ref="B11:F11"/>
    <mergeCell ref="S9:X9"/>
    <mergeCell ref="Y9:Z9"/>
    <mergeCell ref="AA9:AC9"/>
    <mergeCell ref="AD9:AE9"/>
    <mergeCell ref="B9:D9"/>
    <mergeCell ref="E9:G9"/>
    <mergeCell ref="H9:I9"/>
    <mergeCell ref="J9:L9"/>
    <mergeCell ref="M9:O9"/>
    <mergeCell ref="P9:R9"/>
    <mergeCell ref="B7:F7"/>
    <mergeCell ref="G7:AN7"/>
    <mergeCell ref="B8:F8"/>
    <mergeCell ref="G8:J8"/>
    <mergeCell ref="K8:W8"/>
    <mergeCell ref="X8:AA8"/>
    <mergeCell ref="AB8:AN8"/>
    <mergeCell ref="AH2:AN2"/>
    <mergeCell ref="A4:AO4"/>
    <mergeCell ref="B6:F6"/>
    <mergeCell ref="G6:U6"/>
    <mergeCell ref="V6:Y6"/>
    <mergeCell ref="Z6:AN6"/>
  </mergeCells>
  <phoneticPr fontId="4"/>
  <pageMargins left="0.78740157480314965" right="0.78740157480314965" top="0.59055118110236227" bottom="0.59055118110236227" header="0.51181102362204722" footer="0.39370078740157483"/>
  <pageSetup paperSize="9" scale="85" orientation="portrait" r:id="rId1"/>
  <headerFooter alignWithMargins="0">
    <oddFooter>&amp;C&amp;14 19</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M43"/>
  <sheetViews>
    <sheetView view="pageBreakPreview" zoomScaleNormal="100" zoomScaleSheetLayoutView="100" workbookViewId="0">
      <selection activeCell="H19" sqref="H19"/>
    </sheetView>
  </sheetViews>
  <sheetFormatPr defaultColWidth="9" defaultRowHeight="13"/>
  <cols>
    <col min="1" max="1" width="5" style="153" customWidth="1"/>
    <col min="2" max="2" width="58.7265625" style="148" customWidth="1"/>
    <col min="3" max="3" width="6.7265625" style="149" customWidth="1"/>
    <col min="4" max="4" width="48.81640625" style="148" customWidth="1"/>
    <col min="5" max="5" width="14.26953125" style="107" customWidth="1"/>
    <col min="6" max="8" width="9" style="43"/>
    <col min="9" max="9" width="0" style="43" hidden="1" customWidth="1"/>
    <col min="10" max="16384" width="9" style="43"/>
  </cols>
  <sheetData>
    <row r="1" spans="1:13" ht="17.25" customHeight="1">
      <c r="A1" s="551" t="s">
        <v>24</v>
      </c>
      <c r="B1" s="552"/>
      <c r="C1" s="552"/>
      <c r="D1" s="552"/>
      <c r="I1" s="43" t="s">
        <v>14</v>
      </c>
    </row>
    <row r="2" spans="1:13" ht="30" customHeight="1">
      <c r="A2" s="553"/>
      <c r="B2" s="553"/>
      <c r="C2" s="553"/>
      <c r="D2" s="553"/>
      <c r="I2" s="43" t="s">
        <v>25</v>
      </c>
    </row>
    <row r="3" spans="1:13" ht="24" customHeight="1">
      <c r="A3" s="150"/>
      <c r="B3" s="57" t="s">
        <v>26</v>
      </c>
      <c r="C3" s="108" t="s">
        <v>27</v>
      </c>
      <c r="D3" s="108" t="s">
        <v>28</v>
      </c>
      <c r="E3" s="57" t="s">
        <v>29</v>
      </c>
    </row>
    <row r="4" spans="1:13" ht="35.25" customHeight="1">
      <c r="A4" s="151" t="s">
        <v>30</v>
      </c>
      <c r="B4" s="146" t="s">
        <v>31</v>
      </c>
      <c r="C4" s="152"/>
      <c r="D4" s="110"/>
      <c r="E4" s="109"/>
    </row>
    <row r="5" spans="1:13" ht="33" customHeight="1">
      <c r="A5" s="151" t="s">
        <v>32</v>
      </c>
      <c r="B5" s="146" t="s">
        <v>33</v>
      </c>
      <c r="C5" s="152"/>
      <c r="D5" s="110"/>
      <c r="E5" s="109"/>
    </row>
    <row r="6" spans="1:13" ht="73.5" customHeight="1">
      <c r="A6" s="151" t="s">
        <v>34</v>
      </c>
      <c r="B6" s="146" t="s">
        <v>35</v>
      </c>
      <c r="C6" s="152"/>
      <c r="D6" s="110"/>
      <c r="E6" s="109" t="s">
        <v>36</v>
      </c>
    </row>
    <row r="7" spans="1:13" ht="65.25" customHeight="1">
      <c r="A7" s="151">
        <v>4</v>
      </c>
      <c r="B7" s="146" t="s">
        <v>37</v>
      </c>
      <c r="C7" s="152"/>
      <c r="D7" s="110"/>
      <c r="E7" s="109"/>
    </row>
    <row r="8" spans="1:13" ht="76.5" customHeight="1">
      <c r="A8" s="151">
        <v>5</v>
      </c>
      <c r="B8" s="146" t="s">
        <v>38</v>
      </c>
      <c r="C8" s="152"/>
      <c r="D8" s="110"/>
      <c r="E8" s="109" t="s">
        <v>39</v>
      </c>
    </row>
    <row r="9" spans="1:13" ht="68.25" customHeight="1">
      <c r="A9" s="151">
        <v>6</v>
      </c>
      <c r="B9" s="146" t="s">
        <v>40</v>
      </c>
      <c r="C9" s="152"/>
      <c r="D9" s="110"/>
      <c r="E9" s="109"/>
    </row>
    <row r="10" spans="1:13" ht="72" customHeight="1">
      <c r="A10" s="151">
        <v>7</v>
      </c>
      <c r="B10" s="146" t="s">
        <v>41</v>
      </c>
      <c r="C10" s="152"/>
      <c r="D10" s="110"/>
      <c r="E10" s="109" t="s">
        <v>42</v>
      </c>
    </row>
    <row r="11" spans="1:13" ht="66.75" customHeight="1">
      <c r="A11" s="151">
        <v>8</v>
      </c>
      <c r="B11" s="146" t="s">
        <v>43</v>
      </c>
      <c r="C11" s="152"/>
      <c r="D11" s="110"/>
      <c r="E11" s="109" t="s">
        <v>39</v>
      </c>
    </row>
    <row r="12" spans="1:13" ht="53.25" customHeight="1">
      <c r="A12" s="151">
        <v>9</v>
      </c>
      <c r="B12" s="146" t="s">
        <v>44</v>
      </c>
      <c r="C12" s="152"/>
      <c r="D12" s="110"/>
      <c r="E12" s="111"/>
      <c r="F12" s="45"/>
      <c r="G12" s="45"/>
      <c r="H12" s="45"/>
      <c r="I12" s="45"/>
      <c r="J12" s="45"/>
      <c r="K12" s="45"/>
      <c r="L12" s="45"/>
      <c r="M12" s="45"/>
    </row>
    <row r="13" spans="1:13" ht="20.149999999999999" customHeight="1">
      <c r="B13" s="348"/>
      <c r="C13" s="348"/>
      <c r="D13" s="348"/>
      <c r="E13" s="348"/>
      <c r="F13" s="348"/>
      <c r="G13" s="348"/>
      <c r="H13" s="348"/>
      <c r="I13" s="349"/>
      <c r="J13" s="349"/>
      <c r="K13" s="349"/>
      <c r="L13" s="349"/>
      <c r="M13" s="45"/>
    </row>
    <row r="14" spans="1:13" ht="33" customHeight="1">
      <c r="A14" s="337" t="s">
        <v>45</v>
      </c>
    </row>
    <row r="15" spans="1:13" ht="33" customHeight="1"/>
    <row r="16" spans="1:13" ht="33" customHeight="1"/>
    <row r="17" ht="33" customHeight="1"/>
    <row r="18" ht="33" customHeight="1"/>
    <row r="19" ht="33" customHeight="1"/>
    <row r="20" ht="33" customHeight="1"/>
    <row r="21" ht="33" customHeight="1"/>
    <row r="22" ht="33" customHeight="1"/>
    <row r="23" ht="33" customHeight="1"/>
    <row r="24" ht="33" customHeight="1"/>
    <row r="25" ht="33" customHeight="1"/>
    <row r="26" ht="33" customHeight="1"/>
    <row r="27" ht="33" customHeight="1"/>
    <row r="28" ht="33" customHeight="1"/>
    <row r="29" ht="33" customHeight="1"/>
    <row r="30" ht="33" customHeight="1"/>
    <row r="31" ht="33" customHeight="1"/>
    <row r="32" ht="33" customHeight="1"/>
    <row r="33" ht="33" customHeight="1"/>
    <row r="34" ht="33" customHeight="1"/>
    <row r="35" ht="33" customHeight="1"/>
    <row r="36" ht="33" customHeight="1"/>
    <row r="37" ht="33" customHeight="1"/>
    <row r="38" ht="33" customHeight="1"/>
    <row r="39" ht="33" customHeight="1"/>
    <row r="40" ht="33" customHeight="1"/>
    <row r="41" ht="33" customHeight="1"/>
    <row r="42" ht="33" customHeight="1"/>
    <row r="43" ht="33" customHeight="1"/>
  </sheetData>
  <mergeCells count="1">
    <mergeCell ref="A1:D2"/>
  </mergeCells>
  <phoneticPr fontId="4"/>
  <dataValidations count="1">
    <dataValidation type="list" allowBlank="1" showInputMessage="1" showErrorMessage="1" sqref="C4:C12" xr:uid="{00000000-0002-0000-0100-000000000000}">
      <formula1>$I$1:$I$2</formula1>
    </dataValidation>
  </dataValidations>
  <pageMargins left="0.7" right="0.7" top="0.75" bottom="0.75" header="0.3" footer="0.3"/>
  <pageSetup paperSize="9" scale="65" fitToHeight="0"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R37"/>
  <sheetViews>
    <sheetView view="pageBreakPreview" zoomScale="85" zoomScaleNormal="100" zoomScaleSheetLayoutView="85" workbookViewId="0">
      <selection activeCell="F43" sqref="F43"/>
    </sheetView>
  </sheetViews>
  <sheetFormatPr defaultColWidth="9" defaultRowHeight="13"/>
  <cols>
    <col min="1" max="1" width="2.81640625" style="15" bestFit="1" customWidth="1"/>
    <col min="2" max="2" width="2.54296875" style="15" customWidth="1"/>
    <col min="3" max="5" width="9" style="15"/>
    <col min="6" max="19" width="7.81640625" style="15" customWidth="1"/>
    <col min="20" max="16384" width="9" style="15"/>
  </cols>
  <sheetData>
    <row r="1" spans="1:18" ht="16.5" customHeight="1">
      <c r="A1" s="103"/>
      <c r="P1" s="1820" t="s">
        <v>813</v>
      </c>
      <c r="Q1" s="1820"/>
      <c r="R1" s="1820"/>
    </row>
    <row r="2" spans="1:18" ht="33" customHeight="1">
      <c r="A2" s="1727" t="s">
        <v>814</v>
      </c>
      <c r="B2" s="1727"/>
      <c r="C2" s="1727"/>
      <c r="D2" s="1727"/>
      <c r="E2" s="1727"/>
      <c r="F2" s="1727"/>
      <c r="G2" s="1727"/>
      <c r="H2" s="1727"/>
      <c r="I2" s="1727"/>
      <c r="J2" s="1727"/>
      <c r="K2" s="1727"/>
      <c r="L2" s="1727"/>
      <c r="M2" s="1727"/>
      <c r="N2" s="1727"/>
      <c r="O2" s="1727"/>
      <c r="P2" s="1727"/>
      <c r="Q2" s="1727"/>
      <c r="R2" s="1727"/>
    </row>
    <row r="3" spans="1:18" ht="13.5" customHeight="1">
      <c r="A3" s="29"/>
      <c r="B3" s="29"/>
      <c r="C3" s="29"/>
      <c r="D3" s="29"/>
      <c r="E3" s="29"/>
      <c r="F3" s="29"/>
      <c r="G3" s="29"/>
      <c r="H3" s="29"/>
      <c r="I3" s="29"/>
      <c r="J3" s="29"/>
      <c r="K3" s="29"/>
      <c r="L3" s="29"/>
      <c r="M3" s="29"/>
      <c r="N3" s="29"/>
      <c r="O3" s="29"/>
      <c r="P3" s="29"/>
      <c r="Q3" s="29"/>
      <c r="R3" s="29"/>
    </row>
    <row r="4" spans="1:18" ht="13.5" customHeight="1">
      <c r="A4" s="1833" t="s">
        <v>815</v>
      </c>
      <c r="B4" s="1833"/>
      <c r="C4" s="1833"/>
      <c r="D4" s="1833" t="s">
        <v>816</v>
      </c>
      <c r="E4" s="1833"/>
      <c r="F4" s="1833"/>
      <c r="G4" s="1833" t="s">
        <v>817</v>
      </c>
      <c r="H4" s="1833"/>
      <c r="I4" s="1833"/>
      <c r="J4" s="1833" t="s">
        <v>818</v>
      </c>
      <c r="K4" s="1833"/>
      <c r="L4" s="1833"/>
      <c r="M4" s="1833"/>
      <c r="N4" s="1833"/>
      <c r="O4" s="1833"/>
      <c r="P4" s="1833"/>
      <c r="Q4" s="1833"/>
      <c r="R4" s="1833"/>
    </row>
    <row r="5" spans="1:18" ht="26.25" customHeight="1">
      <c r="A5" s="1833"/>
      <c r="B5" s="1833"/>
      <c r="C5" s="1833"/>
      <c r="D5" s="1833"/>
      <c r="E5" s="1833"/>
      <c r="F5" s="1833"/>
      <c r="G5" s="1833"/>
      <c r="H5" s="1833"/>
      <c r="I5" s="1833"/>
      <c r="J5" s="1833"/>
      <c r="K5" s="1833"/>
      <c r="L5" s="1833"/>
      <c r="M5" s="1833"/>
      <c r="N5" s="1833"/>
      <c r="O5" s="1833"/>
      <c r="P5" s="1833"/>
      <c r="Q5" s="1833"/>
      <c r="R5" s="1833"/>
    </row>
    <row r="6" spans="1:18" ht="26.25" customHeight="1">
      <c r="A6" s="1833"/>
      <c r="B6" s="1833"/>
      <c r="C6" s="1833"/>
      <c r="D6" s="1833"/>
      <c r="E6" s="1833"/>
      <c r="F6" s="1833"/>
      <c r="G6" s="1833"/>
      <c r="H6" s="1833"/>
      <c r="I6" s="1833"/>
      <c r="J6" s="1833"/>
      <c r="K6" s="1833"/>
      <c r="L6" s="1833"/>
      <c r="M6" s="1833"/>
      <c r="N6" s="1833"/>
      <c r="O6" s="1833"/>
      <c r="P6" s="1833"/>
      <c r="Q6" s="1833"/>
      <c r="R6" s="1833"/>
    </row>
    <row r="7" spans="1:18" ht="26.25" customHeight="1">
      <c r="A7" s="1833"/>
      <c r="B7" s="1833"/>
      <c r="C7" s="1833"/>
      <c r="D7" s="1833"/>
      <c r="E7" s="1833"/>
      <c r="F7" s="1833"/>
      <c r="G7" s="1833"/>
      <c r="H7" s="1833"/>
      <c r="I7" s="1833"/>
      <c r="J7" s="1833"/>
      <c r="K7" s="1833"/>
      <c r="L7" s="1833"/>
      <c r="M7" s="1833"/>
      <c r="N7" s="1833"/>
      <c r="O7" s="1833"/>
      <c r="P7" s="1833"/>
      <c r="Q7" s="1833"/>
      <c r="R7" s="1833"/>
    </row>
    <row r="8" spans="1:18" ht="15.75" customHeight="1">
      <c r="A8" s="1870" t="s">
        <v>819</v>
      </c>
      <c r="B8" s="1870"/>
      <c r="C8" s="1870"/>
      <c r="D8" s="1870"/>
      <c r="E8" s="1870"/>
      <c r="F8" s="1870"/>
      <c r="G8" s="1870"/>
      <c r="H8" s="1870"/>
      <c r="I8" s="1870"/>
      <c r="J8" s="1870"/>
      <c r="K8" s="1870"/>
      <c r="L8" s="1870"/>
      <c r="M8" s="1870"/>
      <c r="N8" s="1870"/>
      <c r="O8" s="1870"/>
      <c r="P8" s="1870"/>
      <c r="Q8" s="1870"/>
      <c r="R8" s="1870"/>
    </row>
    <row r="9" spans="1:18" ht="15.75" customHeight="1">
      <c r="A9" s="1871"/>
      <c r="B9" s="1871"/>
      <c r="C9" s="1871"/>
      <c r="D9" s="1871"/>
      <c r="E9" s="1871"/>
      <c r="F9" s="1871"/>
      <c r="G9" s="1871"/>
      <c r="H9" s="1871"/>
      <c r="I9" s="1871"/>
      <c r="J9" s="1871"/>
      <c r="K9" s="1871"/>
      <c r="L9" s="1871"/>
      <c r="M9" s="1871"/>
      <c r="N9" s="1871"/>
      <c r="O9" s="1871"/>
      <c r="P9" s="1871"/>
      <c r="Q9" s="1871"/>
      <c r="R9" s="1871"/>
    </row>
    <row r="10" spans="1:18">
      <c r="A10" s="29"/>
      <c r="B10" s="29"/>
      <c r="C10" s="29"/>
      <c r="D10" s="29"/>
      <c r="E10" s="29"/>
      <c r="F10" s="29"/>
      <c r="G10" s="29"/>
      <c r="H10" s="29"/>
      <c r="I10" s="29"/>
      <c r="J10" s="29"/>
      <c r="K10" s="29"/>
      <c r="L10" s="29"/>
      <c r="M10" s="29"/>
      <c r="N10" s="29"/>
      <c r="O10" s="29"/>
      <c r="P10" s="29"/>
      <c r="Q10" s="29"/>
      <c r="R10" s="29"/>
    </row>
    <row r="11" spans="1:18">
      <c r="A11" s="1869" t="s">
        <v>820</v>
      </c>
      <c r="B11" s="1869"/>
      <c r="C11" s="1869"/>
      <c r="D11" s="1869"/>
      <c r="E11" s="1869"/>
      <c r="F11" s="29"/>
      <c r="G11" s="29"/>
      <c r="H11" s="29"/>
      <c r="I11" s="29"/>
    </row>
    <row r="12" spans="1:18">
      <c r="A12" s="1830" t="s">
        <v>821</v>
      </c>
      <c r="B12" s="1831"/>
      <c r="C12" s="1831"/>
      <c r="D12" s="1831"/>
      <c r="E12" s="1832"/>
      <c r="F12" s="120" t="s">
        <v>822</v>
      </c>
      <c r="G12" s="120" t="s">
        <v>822</v>
      </c>
      <c r="H12" s="120" t="s">
        <v>822</v>
      </c>
      <c r="I12" s="120" t="s">
        <v>822</v>
      </c>
      <c r="J12" s="120" t="s">
        <v>822</v>
      </c>
      <c r="K12" s="120" t="s">
        <v>822</v>
      </c>
      <c r="L12" s="120" t="s">
        <v>822</v>
      </c>
      <c r="M12" s="120" t="s">
        <v>822</v>
      </c>
      <c r="N12" s="120" t="s">
        <v>822</v>
      </c>
      <c r="O12" s="120" t="s">
        <v>822</v>
      </c>
      <c r="P12" s="120" t="s">
        <v>822</v>
      </c>
      <c r="Q12" s="120" t="s">
        <v>822</v>
      </c>
      <c r="R12" s="120" t="s">
        <v>823</v>
      </c>
    </row>
    <row r="13" spans="1:18">
      <c r="A13" s="1872" t="s">
        <v>824</v>
      </c>
      <c r="B13" s="17" t="s">
        <v>825</v>
      </c>
      <c r="C13" s="95"/>
      <c r="D13" s="17"/>
      <c r="E13" s="96"/>
      <c r="F13" s="97"/>
      <c r="G13" s="97"/>
      <c r="H13" s="97"/>
      <c r="I13" s="97"/>
      <c r="J13" s="97"/>
      <c r="K13" s="97"/>
      <c r="L13" s="97"/>
      <c r="M13" s="97"/>
      <c r="N13" s="97"/>
      <c r="O13" s="97"/>
      <c r="P13" s="97"/>
      <c r="Q13" s="97"/>
      <c r="R13" s="97"/>
    </row>
    <row r="14" spans="1:18">
      <c r="A14" s="1873"/>
      <c r="B14" s="122"/>
      <c r="C14" s="122" t="s">
        <v>826</v>
      </c>
      <c r="D14" s="122"/>
      <c r="E14" s="98"/>
      <c r="F14" s="99"/>
      <c r="G14" s="99"/>
      <c r="H14" s="99"/>
      <c r="I14" s="99"/>
      <c r="J14" s="99"/>
      <c r="K14" s="99"/>
      <c r="L14" s="99"/>
      <c r="M14" s="99"/>
      <c r="N14" s="99"/>
      <c r="O14" s="99"/>
      <c r="P14" s="99"/>
      <c r="Q14" s="99"/>
      <c r="R14" s="99"/>
    </row>
    <row r="15" spans="1:18">
      <c r="A15" s="1872" t="s">
        <v>827</v>
      </c>
      <c r="B15" s="17" t="s">
        <v>828</v>
      </c>
      <c r="E15" s="100"/>
      <c r="F15" s="101"/>
      <c r="G15" s="101"/>
      <c r="H15" s="101"/>
      <c r="I15" s="101"/>
      <c r="J15" s="101"/>
      <c r="K15" s="101"/>
      <c r="L15" s="101"/>
      <c r="M15" s="101"/>
      <c r="N15" s="101"/>
      <c r="O15" s="101"/>
      <c r="P15" s="101"/>
      <c r="Q15" s="101"/>
      <c r="R15" s="101"/>
    </row>
    <row r="16" spans="1:18">
      <c r="A16" s="1874"/>
      <c r="C16" s="15" t="s">
        <v>829</v>
      </c>
      <c r="E16" s="100"/>
      <c r="F16" s="101"/>
      <c r="G16" s="101"/>
      <c r="H16" s="101"/>
      <c r="I16" s="101"/>
      <c r="J16" s="101"/>
      <c r="K16" s="101"/>
      <c r="L16" s="101"/>
      <c r="M16" s="101"/>
      <c r="N16" s="101"/>
      <c r="O16" s="101"/>
      <c r="P16" s="101"/>
      <c r="Q16" s="101"/>
      <c r="R16" s="101"/>
    </row>
    <row r="17" spans="1:18">
      <c r="A17" s="1874"/>
      <c r="C17" s="15" t="s">
        <v>830</v>
      </c>
      <c r="E17" s="100"/>
      <c r="F17" s="101"/>
      <c r="G17" s="101"/>
      <c r="H17" s="101"/>
      <c r="I17" s="101"/>
      <c r="J17" s="101"/>
      <c r="K17" s="101"/>
      <c r="L17" s="101"/>
      <c r="M17" s="101"/>
      <c r="N17" s="101"/>
      <c r="O17" s="101"/>
      <c r="P17" s="101"/>
      <c r="Q17" s="101"/>
      <c r="R17" s="101"/>
    </row>
    <row r="18" spans="1:18">
      <c r="A18" s="1874"/>
      <c r="C18" s="15" t="s">
        <v>831</v>
      </c>
      <c r="E18" s="100"/>
      <c r="F18" s="101"/>
      <c r="G18" s="101"/>
      <c r="H18" s="101"/>
      <c r="I18" s="101"/>
      <c r="J18" s="101"/>
      <c r="K18" s="101"/>
      <c r="L18" s="101"/>
      <c r="M18" s="101"/>
      <c r="N18" s="101"/>
      <c r="O18" s="101"/>
      <c r="P18" s="101"/>
      <c r="Q18" s="101"/>
      <c r="R18" s="101"/>
    </row>
    <row r="19" spans="1:18">
      <c r="A19" s="1874"/>
      <c r="C19" s="15" t="s">
        <v>832</v>
      </c>
      <c r="E19" s="100"/>
      <c r="F19" s="101"/>
      <c r="G19" s="101"/>
      <c r="H19" s="101"/>
      <c r="I19" s="101"/>
      <c r="J19" s="101"/>
      <c r="K19" s="101"/>
      <c r="L19" s="101"/>
      <c r="M19" s="101"/>
      <c r="N19" s="101"/>
      <c r="O19" s="101"/>
      <c r="P19" s="101"/>
      <c r="Q19" s="101"/>
      <c r="R19" s="101"/>
    </row>
    <row r="20" spans="1:18">
      <c r="A20" s="1874"/>
      <c r="B20" s="15" t="s">
        <v>833</v>
      </c>
      <c r="E20" s="100"/>
      <c r="F20" s="101"/>
      <c r="G20" s="101"/>
      <c r="H20" s="101"/>
      <c r="I20" s="101"/>
      <c r="J20" s="101"/>
      <c r="K20" s="101"/>
      <c r="L20" s="101"/>
      <c r="M20" s="101"/>
      <c r="N20" s="101"/>
      <c r="O20" s="101"/>
      <c r="P20" s="101"/>
      <c r="Q20" s="101"/>
      <c r="R20" s="101"/>
    </row>
    <row r="21" spans="1:18">
      <c r="A21" s="1874"/>
      <c r="C21" s="15" t="s">
        <v>834</v>
      </c>
      <c r="E21" s="100"/>
      <c r="F21" s="101"/>
      <c r="G21" s="101"/>
      <c r="H21" s="101"/>
      <c r="I21" s="101"/>
      <c r="J21" s="101"/>
      <c r="K21" s="101"/>
      <c r="L21" s="101"/>
      <c r="M21" s="101"/>
      <c r="N21" s="101"/>
      <c r="O21" s="101"/>
      <c r="P21" s="101"/>
      <c r="Q21" s="101"/>
      <c r="R21" s="101"/>
    </row>
    <row r="22" spans="1:18">
      <c r="A22" s="129"/>
      <c r="B22" s="130" t="s">
        <v>835</v>
      </c>
      <c r="C22" s="130"/>
      <c r="D22" s="130"/>
      <c r="E22" s="102"/>
      <c r="F22" s="133"/>
      <c r="G22" s="133"/>
      <c r="H22" s="133"/>
      <c r="I22" s="133"/>
      <c r="J22" s="133"/>
      <c r="K22" s="133"/>
      <c r="L22" s="133"/>
      <c r="M22" s="133"/>
      <c r="N22" s="133"/>
      <c r="O22" s="133"/>
      <c r="P22" s="133"/>
      <c r="Q22" s="133"/>
      <c r="R22" s="133"/>
    </row>
    <row r="23" spans="1:18">
      <c r="A23" s="1833" t="s">
        <v>836</v>
      </c>
      <c r="B23" s="1833"/>
      <c r="C23" s="1833"/>
      <c r="D23" s="1833"/>
      <c r="E23" s="1833"/>
      <c r="F23" s="133"/>
      <c r="G23" s="133"/>
      <c r="H23" s="133"/>
      <c r="I23" s="133"/>
      <c r="J23" s="133"/>
      <c r="K23" s="133"/>
      <c r="L23" s="133"/>
      <c r="M23" s="133"/>
      <c r="N23" s="133"/>
      <c r="O23" s="133"/>
      <c r="P23" s="133"/>
      <c r="Q23" s="133"/>
      <c r="R23" s="133"/>
    </row>
    <row r="24" spans="1:18" ht="16.5">
      <c r="A24" s="136"/>
      <c r="B24" s="136"/>
      <c r="C24" s="136"/>
      <c r="D24" s="136"/>
      <c r="E24" s="136"/>
      <c r="F24" s="136"/>
      <c r="G24" s="136"/>
      <c r="H24" s="136"/>
      <c r="I24" s="136"/>
      <c r="J24" s="136"/>
      <c r="K24" s="136"/>
      <c r="L24" s="136"/>
      <c r="M24" s="136"/>
      <c r="N24" s="136"/>
      <c r="O24" s="136"/>
      <c r="P24" s="136"/>
      <c r="Q24" s="136"/>
      <c r="R24" s="136"/>
    </row>
    <row r="25" spans="1:18">
      <c r="A25" s="1869" t="s">
        <v>837</v>
      </c>
      <c r="B25" s="1869"/>
      <c r="C25" s="1869"/>
      <c r="D25" s="1869"/>
      <c r="E25" s="1869"/>
      <c r="F25" s="29"/>
      <c r="G25" s="29"/>
      <c r="H25" s="29"/>
      <c r="I25" s="29"/>
    </row>
    <row r="26" spans="1:18">
      <c r="A26" s="1830" t="s">
        <v>821</v>
      </c>
      <c r="B26" s="1831"/>
      <c r="C26" s="1831"/>
      <c r="D26" s="1831"/>
      <c r="E26" s="1832"/>
      <c r="F26" s="120" t="s">
        <v>822</v>
      </c>
      <c r="G26" s="120" t="s">
        <v>822</v>
      </c>
      <c r="H26" s="120" t="s">
        <v>822</v>
      </c>
      <c r="I26" s="120" t="s">
        <v>822</v>
      </c>
      <c r="J26" s="120" t="s">
        <v>822</v>
      </c>
      <c r="K26" s="120" t="s">
        <v>822</v>
      </c>
      <c r="L26" s="120" t="s">
        <v>822</v>
      </c>
      <c r="M26" s="120" t="s">
        <v>822</v>
      </c>
      <c r="N26" s="120" t="s">
        <v>822</v>
      </c>
      <c r="O26" s="120" t="s">
        <v>822</v>
      </c>
      <c r="P26" s="120" t="s">
        <v>822</v>
      </c>
      <c r="Q26" s="120" t="s">
        <v>822</v>
      </c>
      <c r="R26" s="120" t="s">
        <v>823</v>
      </c>
    </row>
    <row r="27" spans="1:18">
      <c r="A27" s="1872" t="s">
        <v>824</v>
      </c>
      <c r="B27" s="17" t="s">
        <v>825</v>
      </c>
      <c r="C27" s="95"/>
      <c r="D27" s="17"/>
      <c r="E27" s="96"/>
      <c r="F27" s="97"/>
      <c r="G27" s="97"/>
      <c r="H27" s="97"/>
      <c r="I27" s="97"/>
      <c r="J27" s="97"/>
      <c r="K27" s="97"/>
      <c r="L27" s="97"/>
      <c r="M27" s="97"/>
      <c r="N27" s="97"/>
      <c r="O27" s="97"/>
      <c r="P27" s="97"/>
      <c r="Q27" s="97"/>
      <c r="R27" s="97"/>
    </row>
    <row r="28" spans="1:18">
      <c r="A28" s="1873"/>
      <c r="B28" s="122"/>
      <c r="C28" s="122" t="s">
        <v>826</v>
      </c>
      <c r="D28" s="122"/>
      <c r="E28" s="98"/>
      <c r="F28" s="99"/>
      <c r="G28" s="99"/>
      <c r="H28" s="99"/>
      <c r="I28" s="99"/>
      <c r="J28" s="99"/>
      <c r="K28" s="99"/>
      <c r="L28" s="99"/>
      <c r="M28" s="99"/>
      <c r="N28" s="99"/>
      <c r="O28" s="99"/>
      <c r="P28" s="99"/>
      <c r="Q28" s="99"/>
      <c r="R28" s="99"/>
    </row>
    <row r="29" spans="1:18">
      <c r="A29" s="1872" t="s">
        <v>827</v>
      </c>
      <c r="B29" s="17" t="s">
        <v>828</v>
      </c>
      <c r="E29" s="100"/>
      <c r="F29" s="101"/>
      <c r="G29" s="101"/>
      <c r="H29" s="101"/>
      <c r="I29" s="101"/>
      <c r="J29" s="101"/>
      <c r="K29" s="101"/>
      <c r="L29" s="101"/>
      <c r="M29" s="101"/>
      <c r="N29" s="101"/>
      <c r="O29" s="101"/>
      <c r="P29" s="101"/>
      <c r="Q29" s="101"/>
      <c r="R29" s="101"/>
    </row>
    <row r="30" spans="1:18">
      <c r="A30" s="1874"/>
      <c r="C30" s="15" t="s">
        <v>829</v>
      </c>
      <c r="E30" s="100"/>
      <c r="F30" s="101"/>
      <c r="G30" s="101"/>
      <c r="H30" s="101"/>
      <c r="I30" s="101"/>
      <c r="J30" s="101"/>
      <c r="K30" s="101"/>
      <c r="L30" s="101"/>
      <c r="M30" s="101"/>
      <c r="N30" s="101"/>
      <c r="O30" s="101"/>
      <c r="P30" s="101"/>
      <c r="Q30" s="101"/>
      <c r="R30" s="101"/>
    </row>
    <row r="31" spans="1:18">
      <c r="A31" s="1874"/>
      <c r="C31" s="15" t="s">
        <v>830</v>
      </c>
      <c r="E31" s="100"/>
      <c r="F31" s="101"/>
      <c r="G31" s="101"/>
      <c r="H31" s="101"/>
      <c r="I31" s="101"/>
      <c r="J31" s="101"/>
      <c r="K31" s="101"/>
      <c r="L31" s="101"/>
      <c r="M31" s="101"/>
      <c r="N31" s="101"/>
      <c r="O31" s="101"/>
      <c r="P31" s="101"/>
      <c r="Q31" s="101"/>
      <c r="R31" s="101"/>
    </row>
    <row r="32" spans="1:18">
      <c r="A32" s="1874"/>
      <c r="C32" s="15" t="s">
        <v>831</v>
      </c>
      <c r="E32" s="100"/>
      <c r="F32" s="101"/>
      <c r="G32" s="101"/>
      <c r="H32" s="101"/>
      <c r="I32" s="101"/>
      <c r="J32" s="101"/>
      <c r="K32" s="101"/>
      <c r="L32" s="101"/>
      <c r="M32" s="101"/>
      <c r="N32" s="101"/>
      <c r="O32" s="101"/>
      <c r="P32" s="101"/>
      <c r="Q32" s="101"/>
      <c r="R32" s="101"/>
    </row>
    <row r="33" spans="1:18">
      <c r="A33" s="1874"/>
      <c r="C33" s="15" t="s">
        <v>832</v>
      </c>
      <c r="E33" s="100"/>
      <c r="F33" s="101"/>
      <c r="G33" s="101"/>
      <c r="H33" s="101"/>
      <c r="I33" s="101"/>
      <c r="J33" s="101"/>
      <c r="K33" s="101"/>
      <c r="L33" s="101"/>
      <c r="M33" s="101"/>
      <c r="N33" s="101"/>
      <c r="O33" s="101"/>
      <c r="P33" s="101"/>
      <c r="Q33" s="101"/>
      <c r="R33" s="101"/>
    </row>
    <row r="34" spans="1:18">
      <c r="A34" s="1874"/>
      <c r="B34" s="15" t="s">
        <v>833</v>
      </c>
      <c r="E34" s="100"/>
      <c r="F34" s="101"/>
      <c r="G34" s="101"/>
      <c r="H34" s="101"/>
      <c r="I34" s="101"/>
      <c r="J34" s="101"/>
      <c r="K34" s="101"/>
      <c r="L34" s="101"/>
      <c r="M34" s="101"/>
      <c r="N34" s="101"/>
      <c r="O34" s="101"/>
      <c r="P34" s="101"/>
      <c r="Q34" s="101"/>
      <c r="R34" s="101"/>
    </row>
    <row r="35" spans="1:18">
      <c r="A35" s="1874"/>
      <c r="C35" s="15" t="s">
        <v>834</v>
      </c>
      <c r="E35" s="100"/>
      <c r="F35" s="101"/>
      <c r="G35" s="101"/>
      <c r="H35" s="101"/>
      <c r="I35" s="101"/>
      <c r="J35" s="101"/>
      <c r="K35" s="101"/>
      <c r="L35" s="101"/>
      <c r="M35" s="101"/>
      <c r="N35" s="101"/>
      <c r="O35" s="101"/>
      <c r="P35" s="101"/>
      <c r="Q35" s="101"/>
      <c r="R35" s="101"/>
    </row>
    <row r="36" spans="1:18">
      <c r="A36" s="129"/>
      <c r="B36" s="130" t="s">
        <v>835</v>
      </c>
      <c r="C36" s="130"/>
      <c r="D36" s="130"/>
      <c r="E36" s="102"/>
      <c r="F36" s="133"/>
      <c r="G36" s="133"/>
      <c r="H36" s="133"/>
      <c r="I36" s="133"/>
      <c r="J36" s="133"/>
      <c r="K36" s="133"/>
      <c r="L36" s="133"/>
      <c r="M36" s="133"/>
      <c r="N36" s="133"/>
      <c r="O36" s="133"/>
      <c r="P36" s="133"/>
      <c r="Q36" s="133"/>
      <c r="R36" s="133"/>
    </row>
    <row r="37" spans="1:18">
      <c r="A37" s="1833" t="s">
        <v>836</v>
      </c>
      <c r="B37" s="1833"/>
      <c r="C37" s="1833"/>
      <c r="D37" s="1833"/>
      <c r="E37" s="1833"/>
      <c r="F37" s="133"/>
      <c r="G37" s="133"/>
      <c r="H37" s="133"/>
      <c r="I37" s="133"/>
      <c r="J37" s="133"/>
      <c r="K37" s="133"/>
      <c r="L37" s="133"/>
      <c r="M37" s="133"/>
      <c r="N37" s="133"/>
      <c r="O37" s="133"/>
      <c r="P37" s="133"/>
      <c r="Q37" s="133"/>
      <c r="R37" s="133"/>
    </row>
  </sheetData>
  <mergeCells count="29">
    <mergeCell ref="A27:A28"/>
    <mergeCell ref="A29:A35"/>
    <mergeCell ref="A37:E37"/>
    <mergeCell ref="A12:E12"/>
    <mergeCell ref="A13:A14"/>
    <mergeCell ref="A15:A21"/>
    <mergeCell ref="A23:E23"/>
    <mergeCell ref="A25:E25"/>
    <mergeCell ref="A26:E26"/>
    <mergeCell ref="A11:E11"/>
    <mergeCell ref="A5:C5"/>
    <mergeCell ref="D5:F5"/>
    <mergeCell ref="G5:I5"/>
    <mergeCell ref="J5:R5"/>
    <mergeCell ref="A6:C6"/>
    <mergeCell ref="D6:F6"/>
    <mergeCell ref="G6:I6"/>
    <mergeCell ref="J6:R6"/>
    <mergeCell ref="A7:C7"/>
    <mergeCell ref="D7:F7"/>
    <mergeCell ref="G7:I7"/>
    <mergeCell ref="J7:R7"/>
    <mergeCell ref="A8:R9"/>
    <mergeCell ref="P1:R1"/>
    <mergeCell ref="A2:R2"/>
    <mergeCell ref="A4:C4"/>
    <mergeCell ref="D4:F4"/>
    <mergeCell ref="G4:I4"/>
    <mergeCell ref="J4:R4"/>
  </mergeCells>
  <phoneticPr fontId="4"/>
  <pageMargins left="0.78740157480314965" right="0.78740157480314965" top="0.59055118110236227" bottom="0.59055118110236227" header="0.51181102362204722" footer="0.39370078740157483"/>
  <pageSetup paperSize="9" scale="87" orientation="landscape" r:id="rId1"/>
  <headerFooter alignWithMargins="0">
    <oddFooter>&amp;C&amp;14 20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N43"/>
  <sheetViews>
    <sheetView showGridLines="0" view="pageBreakPreview" topLeftCell="A32" zoomScale="115" zoomScaleNormal="100" zoomScaleSheetLayoutView="115" workbookViewId="0">
      <selection activeCell="D40" sqref="D40"/>
    </sheetView>
  </sheetViews>
  <sheetFormatPr defaultRowHeight="13"/>
  <cols>
    <col min="1" max="1" width="1.54296875" style="45" customWidth="1"/>
    <col min="2" max="2" width="8.26953125" style="45" customWidth="1"/>
    <col min="3" max="3" width="17.54296875" style="45" customWidth="1"/>
    <col min="4" max="9" width="11" style="45" customWidth="1"/>
    <col min="10" max="10" width="11.7265625" style="45" customWidth="1"/>
    <col min="11" max="11" width="7.453125" style="45" customWidth="1"/>
    <col min="12" max="12" width="3.26953125" style="45" customWidth="1"/>
    <col min="13" max="13" width="12.7265625" style="45" customWidth="1"/>
    <col min="14" max="14" width="17.1796875" style="45" customWidth="1"/>
    <col min="15" max="259" width="9" style="45"/>
    <col min="260" max="260" width="1.54296875" style="45" customWidth="1"/>
    <col min="261" max="261" width="5.26953125" style="45" customWidth="1"/>
    <col min="262" max="263" width="9" style="45" customWidth="1"/>
    <col min="264" max="266" width="8.453125" style="45" customWidth="1"/>
    <col min="267" max="267" width="7.453125" style="45" customWidth="1"/>
    <col min="268" max="269" width="8.453125" style="45" customWidth="1"/>
    <col min="270" max="270" width="17.1796875" style="45" customWidth="1"/>
    <col min="271" max="515" width="9" style="45"/>
    <col min="516" max="516" width="1.54296875" style="45" customWidth="1"/>
    <col min="517" max="517" width="5.26953125" style="45" customWidth="1"/>
    <col min="518" max="519" width="9" style="45" customWidth="1"/>
    <col min="520" max="522" width="8.453125" style="45" customWidth="1"/>
    <col min="523" max="523" width="7.453125" style="45" customWidth="1"/>
    <col min="524" max="525" width="8.453125" style="45" customWidth="1"/>
    <col min="526" max="526" width="17.1796875" style="45" customWidth="1"/>
    <col min="527" max="771" width="9" style="45"/>
    <col min="772" max="772" width="1.54296875" style="45" customWidth="1"/>
    <col min="773" max="773" width="5.26953125" style="45" customWidth="1"/>
    <col min="774" max="775" width="9" style="45" customWidth="1"/>
    <col min="776" max="778" width="8.453125" style="45" customWidth="1"/>
    <col min="779" max="779" width="7.453125" style="45" customWidth="1"/>
    <col min="780" max="781" width="8.453125" style="45" customWidth="1"/>
    <col min="782" max="782" width="17.1796875" style="45" customWidth="1"/>
    <col min="783" max="1027" width="9" style="45"/>
    <col min="1028" max="1028" width="1.54296875" style="45" customWidth="1"/>
    <col min="1029" max="1029" width="5.26953125" style="45" customWidth="1"/>
    <col min="1030" max="1031" width="9" style="45" customWidth="1"/>
    <col min="1032" max="1034" width="8.453125" style="45" customWidth="1"/>
    <col min="1035" max="1035" width="7.453125" style="45" customWidth="1"/>
    <col min="1036" max="1037" width="8.453125" style="45" customWidth="1"/>
    <col min="1038" max="1038" width="17.1796875" style="45" customWidth="1"/>
    <col min="1039" max="1283" width="9" style="45"/>
    <col min="1284" max="1284" width="1.54296875" style="45" customWidth="1"/>
    <col min="1285" max="1285" width="5.26953125" style="45" customWidth="1"/>
    <col min="1286" max="1287" width="9" style="45" customWidth="1"/>
    <col min="1288" max="1290" width="8.453125" style="45" customWidth="1"/>
    <col min="1291" max="1291" width="7.453125" style="45" customWidth="1"/>
    <col min="1292" max="1293" width="8.453125" style="45" customWidth="1"/>
    <col min="1294" max="1294" width="17.1796875" style="45" customWidth="1"/>
    <col min="1295" max="1539" width="9" style="45"/>
    <col min="1540" max="1540" width="1.54296875" style="45" customWidth="1"/>
    <col min="1541" max="1541" width="5.26953125" style="45" customWidth="1"/>
    <col min="1542" max="1543" width="9" style="45" customWidth="1"/>
    <col min="1544" max="1546" width="8.453125" style="45" customWidth="1"/>
    <col min="1547" max="1547" width="7.453125" style="45" customWidth="1"/>
    <col min="1548" max="1549" width="8.453125" style="45" customWidth="1"/>
    <col min="1550" max="1550" width="17.1796875" style="45" customWidth="1"/>
    <col min="1551" max="1795" width="9" style="45"/>
    <col min="1796" max="1796" width="1.54296875" style="45" customWidth="1"/>
    <col min="1797" max="1797" width="5.26953125" style="45" customWidth="1"/>
    <col min="1798" max="1799" width="9" style="45" customWidth="1"/>
    <col min="1800" max="1802" width="8.453125" style="45" customWidth="1"/>
    <col min="1803" max="1803" width="7.453125" style="45" customWidth="1"/>
    <col min="1804" max="1805" width="8.453125" style="45" customWidth="1"/>
    <col min="1806" max="1806" width="17.1796875" style="45" customWidth="1"/>
    <col min="1807" max="2051" width="9" style="45"/>
    <col min="2052" max="2052" width="1.54296875" style="45" customWidth="1"/>
    <col min="2053" max="2053" width="5.26953125" style="45" customWidth="1"/>
    <col min="2054" max="2055" width="9" style="45" customWidth="1"/>
    <col min="2056" max="2058" width="8.453125" style="45" customWidth="1"/>
    <col min="2059" max="2059" width="7.453125" style="45" customWidth="1"/>
    <col min="2060" max="2061" width="8.453125" style="45" customWidth="1"/>
    <col min="2062" max="2062" width="17.1796875" style="45" customWidth="1"/>
    <col min="2063" max="2307" width="9" style="45"/>
    <col min="2308" max="2308" width="1.54296875" style="45" customWidth="1"/>
    <col min="2309" max="2309" width="5.26953125" style="45" customWidth="1"/>
    <col min="2310" max="2311" width="9" style="45" customWidth="1"/>
    <col min="2312" max="2314" width="8.453125" style="45" customWidth="1"/>
    <col min="2315" max="2315" width="7.453125" style="45" customWidth="1"/>
    <col min="2316" max="2317" width="8.453125" style="45" customWidth="1"/>
    <col min="2318" max="2318" width="17.1796875" style="45" customWidth="1"/>
    <col min="2319" max="2563" width="9" style="45"/>
    <col min="2564" max="2564" width="1.54296875" style="45" customWidth="1"/>
    <col min="2565" max="2565" width="5.26953125" style="45" customWidth="1"/>
    <col min="2566" max="2567" width="9" style="45" customWidth="1"/>
    <col min="2568" max="2570" width="8.453125" style="45" customWidth="1"/>
    <col min="2571" max="2571" width="7.453125" style="45" customWidth="1"/>
    <col min="2572" max="2573" width="8.453125" style="45" customWidth="1"/>
    <col min="2574" max="2574" width="17.1796875" style="45" customWidth="1"/>
    <col min="2575" max="2819" width="9" style="45"/>
    <col min="2820" max="2820" width="1.54296875" style="45" customWidth="1"/>
    <col min="2821" max="2821" width="5.26953125" style="45" customWidth="1"/>
    <col min="2822" max="2823" width="9" style="45" customWidth="1"/>
    <col min="2824" max="2826" width="8.453125" style="45" customWidth="1"/>
    <col min="2827" max="2827" width="7.453125" style="45" customWidth="1"/>
    <col min="2828" max="2829" width="8.453125" style="45" customWidth="1"/>
    <col min="2830" max="2830" width="17.1796875" style="45" customWidth="1"/>
    <col min="2831" max="3075" width="9" style="45"/>
    <col min="3076" max="3076" width="1.54296875" style="45" customWidth="1"/>
    <col min="3077" max="3077" width="5.26953125" style="45" customWidth="1"/>
    <col min="3078" max="3079" width="9" style="45" customWidth="1"/>
    <col min="3080" max="3082" width="8.453125" style="45" customWidth="1"/>
    <col min="3083" max="3083" width="7.453125" style="45" customWidth="1"/>
    <col min="3084" max="3085" width="8.453125" style="45" customWidth="1"/>
    <col min="3086" max="3086" width="17.1796875" style="45" customWidth="1"/>
    <col min="3087" max="3331" width="9" style="45"/>
    <col min="3332" max="3332" width="1.54296875" style="45" customWidth="1"/>
    <col min="3333" max="3333" width="5.26953125" style="45" customWidth="1"/>
    <col min="3334" max="3335" width="9" style="45" customWidth="1"/>
    <col min="3336" max="3338" width="8.453125" style="45" customWidth="1"/>
    <col min="3339" max="3339" width="7.453125" style="45" customWidth="1"/>
    <col min="3340" max="3341" width="8.453125" style="45" customWidth="1"/>
    <col min="3342" max="3342" width="17.1796875" style="45" customWidth="1"/>
    <col min="3343" max="3587" width="9" style="45"/>
    <col min="3588" max="3588" width="1.54296875" style="45" customWidth="1"/>
    <col min="3589" max="3589" width="5.26953125" style="45" customWidth="1"/>
    <col min="3590" max="3591" width="9" style="45" customWidth="1"/>
    <col min="3592" max="3594" width="8.453125" style="45" customWidth="1"/>
    <col min="3595" max="3595" width="7.453125" style="45" customWidth="1"/>
    <col min="3596" max="3597" width="8.453125" style="45" customWidth="1"/>
    <col min="3598" max="3598" width="17.1796875" style="45" customWidth="1"/>
    <col min="3599" max="3843" width="9" style="45"/>
    <col min="3844" max="3844" width="1.54296875" style="45" customWidth="1"/>
    <col min="3845" max="3845" width="5.26953125" style="45" customWidth="1"/>
    <col min="3846" max="3847" width="9" style="45" customWidth="1"/>
    <col min="3848" max="3850" width="8.453125" style="45" customWidth="1"/>
    <col min="3851" max="3851" width="7.453125" style="45" customWidth="1"/>
    <col min="3852" max="3853" width="8.453125" style="45" customWidth="1"/>
    <col min="3854" max="3854" width="17.1796875" style="45" customWidth="1"/>
    <col min="3855" max="4099" width="9" style="45"/>
    <col min="4100" max="4100" width="1.54296875" style="45" customWidth="1"/>
    <col min="4101" max="4101" width="5.26953125" style="45" customWidth="1"/>
    <col min="4102" max="4103" width="9" style="45" customWidth="1"/>
    <col min="4104" max="4106" width="8.453125" style="45" customWidth="1"/>
    <col min="4107" max="4107" width="7.453125" style="45" customWidth="1"/>
    <col min="4108" max="4109" width="8.453125" style="45" customWidth="1"/>
    <col min="4110" max="4110" width="17.1796875" style="45" customWidth="1"/>
    <col min="4111" max="4355" width="9" style="45"/>
    <col min="4356" max="4356" width="1.54296875" style="45" customWidth="1"/>
    <col min="4357" max="4357" width="5.26953125" style="45" customWidth="1"/>
    <col min="4358" max="4359" width="9" style="45" customWidth="1"/>
    <col min="4360" max="4362" width="8.453125" style="45" customWidth="1"/>
    <col min="4363" max="4363" width="7.453125" style="45" customWidth="1"/>
    <col min="4364" max="4365" width="8.453125" style="45" customWidth="1"/>
    <col min="4366" max="4366" width="17.1796875" style="45" customWidth="1"/>
    <col min="4367" max="4611" width="9" style="45"/>
    <col min="4612" max="4612" width="1.54296875" style="45" customWidth="1"/>
    <col min="4613" max="4613" width="5.26953125" style="45" customWidth="1"/>
    <col min="4614" max="4615" width="9" style="45" customWidth="1"/>
    <col min="4616" max="4618" width="8.453125" style="45" customWidth="1"/>
    <col min="4619" max="4619" width="7.453125" style="45" customWidth="1"/>
    <col min="4620" max="4621" width="8.453125" style="45" customWidth="1"/>
    <col min="4622" max="4622" width="17.1796875" style="45" customWidth="1"/>
    <col min="4623" max="4867" width="9" style="45"/>
    <col min="4868" max="4868" width="1.54296875" style="45" customWidth="1"/>
    <col min="4869" max="4869" width="5.26953125" style="45" customWidth="1"/>
    <col min="4870" max="4871" width="9" style="45" customWidth="1"/>
    <col min="4872" max="4874" width="8.453125" style="45" customWidth="1"/>
    <col min="4875" max="4875" width="7.453125" style="45" customWidth="1"/>
    <col min="4876" max="4877" width="8.453125" style="45" customWidth="1"/>
    <col min="4878" max="4878" width="17.1796875" style="45" customWidth="1"/>
    <col min="4879" max="5123" width="9" style="45"/>
    <col min="5124" max="5124" width="1.54296875" style="45" customWidth="1"/>
    <col min="5125" max="5125" width="5.26953125" style="45" customWidth="1"/>
    <col min="5126" max="5127" width="9" style="45" customWidth="1"/>
    <col min="5128" max="5130" width="8.453125" style="45" customWidth="1"/>
    <col min="5131" max="5131" width="7.453125" style="45" customWidth="1"/>
    <col min="5132" max="5133" width="8.453125" style="45" customWidth="1"/>
    <col min="5134" max="5134" width="17.1796875" style="45" customWidth="1"/>
    <col min="5135" max="5379" width="9" style="45"/>
    <col min="5380" max="5380" width="1.54296875" style="45" customWidth="1"/>
    <col min="5381" max="5381" width="5.26953125" style="45" customWidth="1"/>
    <col min="5382" max="5383" width="9" style="45" customWidth="1"/>
    <col min="5384" max="5386" width="8.453125" style="45" customWidth="1"/>
    <col min="5387" max="5387" width="7.453125" style="45" customWidth="1"/>
    <col min="5388" max="5389" width="8.453125" style="45" customWidth="1"/>
    <col min="5390" max="5390" width="17.1796875" style="45" customWidth="1"/>
    <col min="5391" max="5635" width="9" style="45"/>
    <col min="5636" max="5636" width="1.54296875" style="45" customWidth="1"/>
    <col min="5637" max="5637" width="5.26953125" style="45" customWidth="1"/>
    <col min="5638" max="5639" width="9" style="45" customWidth="1"/>
    <col min="5640" max="5642" width="8.453125" style="45" customWidth="1"/>
    <col min="5643" max="5643" width="7.453125" style="45" customWidth="1"/>
    <col min="5644" max="5645" width="8.453125" style="45" customWidth="1"/>
    <col min="5646" max="5646" width="17.1796875" style="45" customWidth="1"/>
    <col min="5647" max="5891" width="9" style="45"/>
    <col min="5892" max="5892" width="1.54296875" style="45" customWidth="1"/>
    <col min="5893" max="5893" width="5.26953125" style="45" customWidth="1"/>
    <col min="5894" max="5895" width="9" style="45" customWidth="1"/>
    <col min="5896" max="5898" width="8.453125" style="45" customWidth="1"/>
    <col min="5899" max="5899" width="7.453125" style="45" customWidth="1"/>
    <col min="5900" max="5901" width="8.453125" style="45" customWidth="1"/>
    <col min="5902" max="5902" width="17.1796875" style="45" customWidth="1"/>
    <col min="5903" max="6147" width="9" style="45"/>
    <col min="6148" max="6148" width="1.54296875" style="45" customWidth="1"/>
    <col min="6149" max="6149" width="5.26953125" style="45" customWidth="1"/>
    <col min="6150" max="6151" width="9" style="45" customWidth="1"/>
    <col min="6152" max="6154" width="8.453125" style="45" customWidth="1"/>
    <col min="6155" max="6155" width="7.453125" style="45" customWidth="1"/>
    <col min="6156" max="6157" width="8.453125" style="45" customWidth="1"/>
    <col min="6158" max="6158" width="17.1796875" style="45" customWidth="1"/>
    <col min="6159" max="6403" width="9" style="45"/>
    <col min="6404" max="6404" width="1.54296875" style="45" customWidth="1"/>
    <col min="6405" max="6405" width="5.26953125" style="45" customWidth="1"/>
    <col min="6406" max="6407" width="9" style="45" customWidth="1"/>
    <col min="6408" max="6410" width="8.453125" style="45" customWidth="1"/>
    <col min="6411" max="6411" width="7.453125" style="45" customWidth="1"/>
    <col min="6412" max="6413" width="8.453125" style="45" customWidth="1"/>
    <col min="6414" max="6414" width="17.1796875" style="45" customWidth="1"/>
    <col min="6415" max="6659" width="9" style="45"/>
    <col min="6660" max="6660" width="1.54296875" style="45" customWidth="1"/>
    <col min="6661" max="6661" width="5.26953125" style="45" customWidth="1"/>
    <col min="6662" max="6663" width="9" style="45" customWidth="1"/>
    <col min="6664" max="6666" width="8.453125" style="45" customWidth="1"/>
    <col min="6667" max="6667" width="7.453125" style="45" customWidth="1"/>
    <col min="6668" max="6669" width="8.453125" style="45" customWidth="1"/>
    <col min="6670" max="6670" width="17.1796875" style="45" customWidth="1"/>
    <col min="6671" max="6915" width="9" style="45"/>
    <col min="6916" max="6916" width="1.54296875" style="45" customWidth="1"/>
    <col min="6917" max="6917" width="5.26953125" style="45" customWidth="1"/>
    <col min="6918" max="6919" width="9" style="45" customWidth="1"/>
    <col min="6920" max="6922" width="8.453125" style="45" customWidth="1"/>
    <col min="6923" max="6923" width="7.453125" style="45" customWidth="1"/>
    <col min="6924" max="6925" width="8.453125" style="45" customWidth="1"/>
    <col min="6926" max="6926" width="17.1796875" style="45" customWidth="1"/>
    <col min="6927" max="7171" width="9" style="45"/>
    <col min="7172" max="7172" width="1.54296875" style="45" customWidth="1"/>
    <col min="7173" max="7173" width="5.26953125" style="45" customWidth="1"/>
    <col min="7174" max="7175" width="9" style="45" customWidth="1"/>
    <col min="7176" max="7178" width="8.453125" style="45" customWidth="1"/>
    <col min="7179" max="7179" width="7.453125" style="45" customWidth="1"/>
    <col min="7180" max="7181" width="8.453125" style="45" customWidth="1"/>
    <col min="7182" max="7182" width="17.1796875" style="45" customWidth="1"/>
    <col min="7183" max="7427" width="9" style="45"/>
    <col min="7428" max="7428" width="1.54296875" style="45" customWidth="1"/>
    <col min="7429" max="7429" width="5.26953125" style="45" customWidth="1"/>
    <col min="7430" max="7431" width="9" style="45" customWidth="1"/>
    <col min="7432" max="7434" width="8.453125" style="45" customWidth="1"/>
    <col min="7435" max="7435" width="7.453125" style="45" customWidth="1"/>
    <col min="7436" max="7437" width="8.453125" style="45" customWidth="1"/>
    <col min="7438" max="7438" width="17.1796875" style="45" customWidth="1"/>
    <col min="7439" max="7683" width="9" style="45"/>
    <col min="7684" max="7684" width="1.54296875" style="45" customWidth="1"/>
    <col min="7685" max="7685" width="5.26953125" style="45" customWidth="1"/>
    <col min="7686" max="7687" width="9" style="45" customWidth="1"/>
    <col min="7688" max="7690" width="8.453125" style="45" customWidth="1"/>
    <col min="7691" max="7691" width="7.453125" style="45" customWidth="1"/>
    <col min="7692" max="7693" width="8.453125" style="45" customWidth="1"/>
    <col min="7694" max="7694" width="17.1796875" style="45" customWidth="1"/>
    <col min="7695" max="7939" width="9" style="45"/>
    <col min="7940" max="7940" width="1.54296875" style="45" customWidth="1"/>
    <col min="7941" max="7941" width="5.26953125" style="45" customWidth="1"/>
    <col min="7942" max="7943" width="9" style="45" customWidth="1"/>
    <col min="7944" max="7946" width="8.453125" style="45" customWidth="1"/>
    <col min="7947" max="7947" width="7.453125" style="45" customWidth="1"/>
    <col min="7948" max="7949" width="8.453125" style="45" customWidth="1"/>
    <col min="7950" max="7950" width="17.1796875" style="45" customWidth="1"/>
    <col min="7951" max="8195" width="9" style="45"/>
    <col min="8196" max="8196" width="1.54296875" style="45" customWidth="1"/>
    <col min="8197" max="8197" width="5.26953125" style="45" customWidth="1"/>
    <col min="8198" max="8199" width="9" style="45" customWidth="1"/>
    <col min="8200" max="8202" width="8.453125" style="45" customWidth="1"/>
    <col min="8203" max="8203" width="7.453125" style="45" customWidth="1"/>
    <col min="8204" max="8205" width="8.453125" style="45" customWidth="1"/>
    <col min="8206" max="8206" width="17.1796875" style="45" customWidth="1"/>
    <col min="8207" max="8451" width="9" style="45"/>
    <col min="8452" max="8452" width="1.54296875" style="45" customWidth="1"/>
    <col min="8453" max="8453" width="5.26953125" style="45" customWidth="1"/>
    <col min="8454" max="8455" width="9" style="45" customWidth="1"/>
    <col min="8456" max="8458" width="8.453125" style="45" customWidth="1"/>
    <col min="8459" max="8459" width="7.453125" style="45" customWidth="1"/>
    <col min="8460" max="8461" width="8.453125" style="45" customWidth="1"/>
    <col min="8462" max="8462" width="17.1796875" style="45" customWidth="1"/>
    <col min="8463" max="8707" width="9" style="45"/>
    <col min="8708" max="8708" width="1.54296875" style="45" customWidth="1"/>
    <col min="8709" max="8709" width="5.26953125" style="45" customWidth="1"/>
    <col min="8710" max="8711" width="9" style="45" customWidth="1"/>
    <col min="8712" max="8714" width="8.453125" style="45" customWidth="1"/>
    <col min="8715" max="8715" width="7.453125" style="45" customWidth="1"/>
    <col min="8716" max="8717" width="8.453125" style="45" customWidth="1"/>
    <col min="8718" max="8718" width="17.1796875" style="45" customWidth="1"/>
    <col min="8719" max="8963" width="9" style="45"/>
    <col min="8964" max="8964" width="1.54296875" style="45" customWidth="1"/>
    <col min="8965" max="8965" width="5.26953125" style="45" customWidth="1"/>
    <col min="8966" max="8967" width="9" style="45" customWidth="1"/>
    <col min="8968" max="8970" width="8.453125" style="45" customWidth="1"/>
    <col min="8971" max="8971" width="7.453125" style="45" customWidth="1"/>
    <col min="8972" max="8973" width="8.453125" style="45" customWidth="1"/>
    <col min="8974" max="8974" width="17.1796875" style="45" customWidth="1"/>
    <col min="8975" max="9219" width="9" style="45"/>
    <col min="9220" max="9220" width="1.54296875" style="45" customWidth="1"/>
    <col min="9221" max="9221" width="5.26953125" style="45" customWidth="1"/>
    <col min="9222" max="9223" width="9" style="45" customWidth="1"/>
    <col min="9224" max="9226" width="8.453125" style="45" customWidth="1"/>
    <col min="9227" max="9227" width="7.453125" style="45" customWidth="1"/>
    <col min="9228" max="9229" width="8.453125" style="45" customWidth="1"/>
    <col min="9230" max="9230" width="17.1796875" style="45" customWidth="1"/>
    <col min="9231" max="9475" width="9" style="45"/>
    <col min="9476" max="9476" width="1.54296875" style="45" customWidth="1"/>
    <col min="9477" max="9477" width="5.26953125" style="45" customWidth="1"/>
    <col min="9478" max="9479" width="9" style="45" customWidth="1"/>
    <col min="9480" max="9482" width="8.453125" style="45" customWidth="1"/>
    <col min="9483" max="9483" width="7.453125" style="45" customWidth="1"/>
    <col min="9484" max="9485" width="8.453125" style="45" customWidth="1"/>
    <col min="9486" max="9486" width="17.1796875" style="45" customWidth="1"/>
    <col min="9487" max="9731" width="9" style="45"/>
    <col min="9732" max="9732" width="1.54296875" style="45" customWidth="1"/>
    <col min="9733" max="9733" width="5.26953125" style="45" customWidth="1"/>
    <col min="9734" max="9735" width="9" style="45" customWidth="1"/>
    <col min="9736" max="9738" width="8.453125" style="45" customWidth="1"/>
    <col min="9739" max="9739" width="7.453125" style="45" customWidth="1"/>
    <col min="9740" max="9741" width="8.453125" style="45" customWidth="1"/>
    <col min="9742" max="9742" width="17.1796875" style="45" customWidth="1"/>
    <col min="9743" max="9987" width="9" style="45"/>
    <col min="9988" max="9988" width="1.54296875" style="45" customWidth="1"/>
    <col min="9989" max="9989" width="5.26953125" style="45" customWidth="1"/>
    <col min="9990" max="9991" width="9" style="45" customWidth="1"/>
    <col min="9992" max="9994" width="8.453125" style="45" customWidth="1"/>
    <col min="9995" max="9995" width="7.453125" style="45" customWidth="1"/>
    <col min="9996" max="9997" width="8.453125" style="45" customWidth="1"/>
    <col min="9998" max="9998" width="17.1796875" style="45" customWidth="1"/>
    <col min="9999" max="10243" width="9" style="45"/>
    <col min="10244" max="10244" width="1.54296875" style="45" customWidth="1"/>
    <col min="10245" max="10245" width="5.26953125" style="45" customWidth="1"/>
    <col min="10246" max="10247" width="9" style="45" customWidth="1"/>
    <col min="10248" max="10250" width="8.453125" style="45" customWidth="1"/>
    <col min="10251" max="10251" width="7.453125" style="45" customWidth="1"/>
    <col min="10252" max="10253" width="8.453125" style="45" customWidth="1"/>
    <col min="10254" max="10254" width="17.1796875" style="45" customWidth="1"/>
    <col min="10255" max="10499" width="9" style="45"/>
    <col min="10500" max="10500" width="1.54296875" style="45" customWidth="1"/>
    <col min="10501" max="10501" width="5.26953125" style="45" customWidth="1"/>
    <col min="10502" max="10503" width="9" style="45" customWidth="1"/>
    <col min="10504" max="10506" width="8.453125" style="45" customWidth="1"/>
    <col min="10507" max="10507" width="7.453125" style="45" customWidth="1"/>
    <col min="10508" max="10509" width="8.453125" style="45" customWidth="1"/>
    <col min="10510" max="10510" width="17.1796875" style="45" customWidth="1"/>
    <col min="10511" max="10755" width="9" style="45"/>
    <col min="10756" max="10756" width="1.54296875" style="45" customWidth="1"/>
    <col min="10757" max="10757" width="5.26953125" style="45" customWidth="1"/>
    <col min="10758" max="10759" width="9" style="45" customWidth="1"/>
    <col min="10760" max="10762" width="8.453125" style="45" customWidth="1"/>
    <col min="10763" max="10763" width="7.453125" style="45" customWidth="1"/>
    <col min="10764" max="10765" width="8.453125" style="45" customWidth="1"/>
    <col min="10766" max="10766" width="17.1796875" style="45" customWidth="1"/>
    <col min="10767" max="11011" width="9" style="45"/>
    <col min="11012" max="11012" width="1.54296875" style="45" customWidth="1"/>
    <col min="11013" max="11013" width="5.26953125" style="45" customWidth="1"/>
    <col min="11014" max="11015" width="9" style="45" customWidth="1"/>
    <col min="11016" max="11018" width="8.453125" style="45" customWidth="1"/>
    <col min="11019" max="11019" width="7.453125" style="45" customWidth="1"/>
    <col min="11020" max="11021" width="8.453125" style="45" customWidth="1"/>
    <col min="11022" max="11022" width="17.1796875" style="45" customWidth="1"/>
    <col min="11023" max="11267" width="9" style="45"/>
    <col min="11268" max="11268" width="1.54296875" style="45" customWidth="1"/>
    <col min="11269" max="11269" width="5.26953125" style="45" customWidth="1"/>
    <col min="11270" max="11271" width="9" style="45" customWidth="1"/>
    <col min="11272" max="11274" width="8.453125" style="45" customWidth="1"/>
    <col min="11275" max="11275" width="7.453125" style="45" customWidth="1"/>
    <col min="11276" max="11277" width="8.453125" style="45" customWidth="1"/>
    <col min="11278" max="11278" width="17.1796875" style="45" customWidth="1"/>
    <col min="11279" max="11523" width="9" style="45"/>
    <col min="11524" max="11524" width="1.54296875" style="45" customWidth="1"/>
    <col min="11525" max="11525" width="5.26953125" style="45" customWidth="1"/>
    <col min="11526" max="11527" width="9" style="45" customWidth="1"/>
    <col min="11528" max="11530" width="8.453125" style="45" customWidth="1"/>
    <col min="11531" max="11531" width="7.453125" style="45" customWidth="1"/>
    <col min="11532" max="11533" width="8.453125" style="45" customWidth="1"/>
    <col min="11534" max="11534" width="17.1796875" style="45" customWidth="1"/>
    <col min="11535" max="11779" width="9" style="45"/>
    <col min="11780" max="11780" width="1.54296875" style="45" customWidth="1"/>
    <col min="11781" max="11781" width="5.26953125" style="45" customWidth="1"/>
    <col min="11782" max="11783" width="9" style="45" customWidth="1"/>
    <col min="11784" max="11786" width="8.453125" style="45" customWidth="1"/>
    <col min="11787" max="11787" width="7.453125" style="45" customWidth="1"/>
    <col min="11788" max="11789" width="8.453125" style="45" customWidth="1"/>
    <col min="11790" max="11790" width="17.1796875" style="45" customWidth="1"/>
    <col min="11791" max="12035" width="9" style="45"/>
    <col min="12036" max="12036" width="1.54296875" style="45" customWidth="1"/>
    <col min="12037" max="12037" width="5.26953125" style="45" customWidth="1"/>
    <col min="12038" max="12039" width="9" style="45" customWidth="1"/>
    <col min="12040" max="12042" width="8.453125" style="45" customWidth="1"/>
    <col min="12043" max="12043" width="7.453125" style="45" customWidth="1"/>
    <col min="12044" max="12045" width="8.453125" style="45" customWidth="1"/>
    <col min="12046" max="12046" width="17.1796875" style="45" customWidth="1"/>
    <col min="12047" max="12291" width="9" style="45"/>
    <col min="12292" max="12292" width="1.54296875" style="45" customWidth="1"/>
    <col min="12293" max="12293" width="5.26953125" style="45" customWidth="1"/>
    <col min="12294" max="12295" width="9" style="45" customWidth="1"/>
    <col min="12296" max="12298" width="8.453125" style="45" customWidth="1"/>
    <col min="12299" max="12299" width="7.453125" style="45" customWidth="1"/>
    <col min="12300" max="12301" width="8.453125" style="45" customWidth="1"/>
    <col min="12302" max="12302" width="17.1796875" style="45" customWidth="1"/>
    <col min="12303" max="12547" width="9" style="45"/>
    <col min="12548" max="12548" width="1.54296875" style="45" customWidth="1"/>
    <col min="12549" max="12549" width="5.26953125" style="45" customWidth="1"/>
    <col min="12550" max="12551" width="9" style="45" customWidth="1"/>
    <col min="12552" max="12554" width="8.453125" style="45" customWidth="1"/>
    <col min="12555" max="12555" width="7.453125" style="45" customWidth="1"/>
    <col min="12556" max="12557" width="8.453125" style="45" customWidth="1"/>
    <col min="12558" max="12558" width="17.1796875" style="45" customWidth="1"/>
    <col min="12559" max="12803" width="9" style="45"/>
    <col min="12804" max="12804" width="1.54296875" style="45" customWidth="1"/>
    <col min="12805" max="12805" width="5.26953125" style="45" customWidth="1"/>
    <col min="12806" max="12807" width="9" style="45" customWidth="1"/>
    <col min="12808" max="12810" width="8.453125" style="45" customWidth="1"/>
    <col min="12811" max="12811" width="7.453125" style="45" customWidth="1"/>
    <col min="12812" max="12813" width="8.453125" style="45" customWidth="1"/>
    <col min="12814" max="12814" width="17.1796875" style="45" customWidth="1"/>
    <col min="12815" max="13059" width="9" style="45"/>
    <col min="13060" max="13060" width="1.54296875" style="45" customWidth="1"/>
    <col min="13061" max="13061" width="5.26953125" style="45" customWidth="1"/>
    <col min="13062" max="13063" width="9" style="45" customWidth="1"/>
    <col min="13064" max="13066" width="8.453125" style="45" customWidth="1"/>
    <col min="13067" max="13067" width="7.453125" style="45" customWidth="1"/>
    <col min="13068" max="13069" width="8.453125" style="45" customWidth="1"/>
    <col min="13070" max="13070" width="17.1796875" style="45" customWidth="1"/>
    <col min="13071" max="13315" width="9" style="45"/>
    <col min="13316" max="13316" width="1.54296875" style="45" customWidth="1"/>
    <col min="13317" max="13317" width="5.26953125" style="45" customWidth="1"/>
    <col min="13318" max="13319" width="9" style="45" customWidth="1"/>
    <col min="13320" max="13322" width="8.453125" style="45" customWidth="1"/>
    <col min="13323" max="13323" width="7.453125" style="45" customWidth="1"/>
    <col min="13324" max="13325" width="8.453125" style="45" customWidth="1"/>
    <col min="13326" max="13326" width="17.1796875" style="45" customWidth="1"/>
    <col min="13327" max="13571" width="9" style="45"/>
    <col min="13572" max="13572" width="1.54296875" style="45" customWidth="1"/>
    <col min="13573" max="13573" width="5.26953125" style="45" customWidth="1"/>
    <col min="13574" max="13575" width="9" style="45" customWidth="1"/>
    <col min="13576" max="13578" width="8.453125" style="45" customWidth="1"/>
    <col min="13579" max="13579" width="7.453125" style="45" customWidth="1"/>
    <col min="13580" max="13581" width="8.453125" style="45" customWidth="1"/>
    <col min="13582" max="13582" width="17.1796875" style="45" customWidth="1"/>
    <col min="13583" max="13827" width="9" style="45"/>
    <col min="13828" max="13828" width="1.54296875" style="45" customWidth="1"/>
    <col min="13829" max="13829" width="5.26953125" style="45" customWidth="1"/>
    <col min="13830" max="13831" width="9" style="45" customWidth="1"/>
    <col min="13832" max="13834" width="8.453125" style="45" customWidth="1"/>
    <col min="13835" max="13835" width="7.453125" style="45" customWidth="1"/>
    <col min="13836" max="13837" width="8.453125" style="45" customWidth="1"/>
    <col min="13838" max="13838" width="17.1796875" style="45" customWidth="1"/>
    <col min="13839" max="14083" width="9" style="45"/>
    <col min="14084" max="14084" width="1.54296875" style="45" customWidth="1"/>
    <col min="14085" max="14085" width="5.26953125" style="45" customWidth="1"/>
    <col min="14086" max="14087" width="9" style="45" customWidth="1"/>
    <col min="14088" max="14090" width="8.453125" style="45" customWidth="1"/>
    <col min="14091" max="14091" width="7.453125" style="45" customWidth="1"/>
    <col min="14092" max="14093" width="8.453125" style="45" customWidth="1"/>
    <col min="14094" max="14094" width="17.1796875" style="45" customWidth="1"/>
    <col min="14095" max="14339" width="9" style="45"/>
    <col min="14340" max="14340" width="1.54296875" style="45" customWidth="1"/>
    <col min="14341" max="14341" width="5.26953125" style="45" customWidth="1"/>
    <col min="14342" max="14343" width="9" style="45" customWidth="1"/>
    <col min="14344" max="14346" width="8.453125" style="45" customWidth="1"/>
    <col min="14347" max="14347" width="7.453125" style="45" customWidth="1"/>
    <col min="14348" max="14349" width="8.453125" style="45" customWidth="1"/>
    <col min="14350" max="14350" width="17.1796875" style="45" customWidth="1"/>
    <col min="14351" max="14595" width="9" style="45"/>
    <col min="14596" max="14596" width="1.54296875" style="45" customWidth="1"/>
    <col min="14597" max="14597" width="5.26953125" style="45" customWidth="1"/>
    <col min="14598" max="14599" width="9" style="45" customWidth="1"/>
    <col min="14600" max="14602" width="8.453125" style="45" customWidth="1"/>
    <col min="14603" max="14603" width="7.453125" style="45" customWidth="1"/>
    <col min="14604" max="14605" width="8.453125" style="45" customWidth="1"/>
    <col min="14606" max="14606" width="17.1796875" style="45" customWidth="1"/>
    <col min="14607" max="14851" width="9" style="45"/>
    <col min="14852" max="14852" width="1.54296875" style="45" customWidth="1"/>
    <col min="14853" max="14853" width="5.26953125" style="45" customWidth="1"/>
    <col min="14854" max="14855" width="9" style="45" customWidth="1"/>
    <col min="14856" max="14858" width="8.453125" style="45" customWidth="1"/>
    <col min="14859" max="14859" width="7.453125" style="45" customWidth="1"/>
    <col min="14860" max="14861" width="8.453125" style="45" customWidth="1"/>
    <col min="14862" max="14862" width="17.1796875" style="45" customWidth="1"/>
    <col min="14863" max="15107" width="9" style="45"/>
    <col min="15108" max="15108" width="1.54296875" style="45" customWidth="1"/>
    <col min="15109" max="15109" width="5.26953125" style="45" customWidth="1"/>
    <col min="15110" max="15111" width="9" style="45" customWidth="1"/>
    <col min="15112" max="15114" width="8.453125" style="45" customWidth="1"/>
    <col min="15115" max="15115" width="7.453125" style="45" customWidth="1"/>
    <col min="15116" max="15117" width="8.453125" style="45" customWidth="1"/>
    <col min="15118" max="15118" width="17.1796875" style="45" customWidth="1"/>
    <col min="15119" max="15363" width="9" style="45"/>
    <col min="15364" max="15364" width="1.54296875" style="45" customWidth="1"/>
    <col min="15365" max="15365" width="5.26953125" style="45" customWidth="1"/>
    <col min="15366" max="15367" width="9" style="45" customWidth="1"/>
    <col min="15368" max="15370" width="8.453125" style="45" customWidth="1"/>
    <col min="15371" max="15371" width="7.453125" style="45" customWidth="1"/>
    <col min="15372" max="15373" width="8.453125" style="45" customWidth="1"/>
    <col min="15374" max="15374" width="17.1796875" style="45" customWidth="1"/>
    <col min="15375" max="15619" width="9" style="45"/>
    <col min="15620" max="15620" width="1.54296875" style="45" customWidth="1"/>
    <col min="15621" max="15621" width="5.26953125" style="45" customWidth="1"/>
    <col min="15622" max="15623" width="9" style="45" customWidth="1"/>
    <col min="15624" max="15626" width="8.453125" style="45" customWidth="1"/>
    <col min="15627" max="15627" width="7.453125" style="45" customWidth="1"/>
    <col min="15628" max="15629" width="8.453125" style="45" customWidth="1"/>
    <col min="15630" max="15630" width="17.1796875" style="45" customWidth="1"/>
    <col min="15631" max="15875" width="9" style="45"/>
    <col min="15876" max="15876" width="1.54296875" style="45" customWidth="1"/>
    <col min="15877" max="15877" width="5.26953125" style="45" customWidth="1"/>
    <col min="15878" max="15879" width="9" style="45" customWidth="1"/>
    <col min="15880" max="15882" width="8.453125" style="45" customWidth="1"/>
    <col min="15883" max="15883" width="7.453125" style="45" customWidth="1"/>
    <col min="15884" max="15885" width="8.453125" style="45" customWidth="1"/>
    <col min="15886" max="15886" width="17.1796875" style="45" customWidth="1"/>
    <col min="15887" max="16131" width="9" style="45"/>
    <col min="16132" max="16132" width="1.54296875" style="45" customWidth="1"/>
    <col min="16133" max="16133" width="5.26953125" style="45" customWidth="1"/>
    <col min="16134" max="16135" width="9" style="45" customWidth="1"/>
    <col min="16136" max="16138" width="8.453125" style="45" customWidth="1"/>
    <col min="16139" max="16139" width="7.453125" style="45" customWidth="1"/>
    <col min="16140" max="16141" width="8.453125" style="45" customWidth="1"/>
    <col min="16142" max="16142" width="17.1796875" style="45" customWidth="1"/>
    <col min="16143" max="16384" width="9" style="45"/>
  </cols>
  <sheetData>
    <row r="1" spans="1:14" ht="24" customHeight="1">
      <c r="A1" s="103"/>
      <c r="B1" s="45" t="s">
        <v>838</v>
      </c>
    </row>
    <row r="2" spans="1:14" ht="26.25" customHeight="1">
      <c r="B2" s="1876" t="s">
        <v>839</v>
      </c>
      <c r="C2" s="1876"/>
      <c r="D2" s="1876"/>
      <c r="E2" s="1876"/>
      <c r="F2" s="1876"/>
      <c r="G2" s="1877"/>
      <c r="H2" s="1877"/>
      <c r="I2" s="1877"/>
      <c r="J2" s="1877"/>
      <c r="K2" s="1878"/>
      <c r="L2" s="46"/>
      <c r="M2" s="46"/>
      <c r="N2" s="46"/>
    </row>
    <row r="3" spans="1:14" ht="21" customHeight="1">
      <c r="B3" s="46"/>
      <c r="C3" s="46"/>
      <c r="D3" s="46"/>
      <c r="E3" s="46"/>
      <c r="F3" s="46"/>
      <c r="G3" s="56"/>
      <c r="H3" s="56"/>
      <c r="I3" s="56"/>
      <c r="J3" s="56"/>
      <c r="K3" s="46"/>
      <c r="L3" s="46"/>
      <c r="M3" s="46"/>
      <c r="N3" s="46"/>
    </row>
    <row r="4" spans="1:14" ht="24" customHeight="1">
      <c r="B4" s="1879" t="s">
        <v>840</v>
      </c>
      <c r="C4" s="1879"/>
      <c r="D4" s="1880"/>
      <c r="E4" s="1880"/>
      <c r="F4" s="1880"/>
      <c r="G4" s="1880"/>
      <c r="H4" s="1880"/>
      <c r="I4" s="1880"/>
      <c r="J4" s="1880"/>
      <c r="K4" s="46"/>
      <c r="L4" s="46"/>
      <c r="M4" s="46"/>
      <c r="N4" s="46"/>
    </row>
    <row r="5" spans="1:14" ht="24.75" customHeight="1">
      <c r="B5" s="1875" t="s">
        <v>841</v>
      </c>
      <c r="C5" s="1881"/>
      <c r="D5" s="1882" t="str">
        <f>IF(誓約書!Z7="","",誓約書!Z7)</f>
        <v/>
      </c>
      <c r="E5" s="1882"/>
      <c r="F5" s="1882"/>
      <c r="G5" s="1882"/>
      <c r="H5" s="144" t="s">
        <v>842</v>
      </c>
      <c r="I5" s="1883" t="str">
        <f>IF(誓約書!Z11="","",誓約書!Z11)</f>
        <v/>
      </c>
      <c r="J5" s="1883"/>
      <c r="K5" s="1884"/>
      <c r="L5" s="56"/>
      <c r="M5" s="46"/>
      <c r="N5" s="46"/>
    </row>
    <row r="6" spans="1:14" ht="26.25" customHeight="1">
      <c r="B6" s="1881" t="s">
        <v>769</v>
      </c>
      <c r="C6" s="1881"/>
      <c r="D6" s="1884" t="str">
        <f>IF(誓約書!Z13="","",誓約書!Z13)</f>
        <v/>
      </c>
      <c r="E6" s="1884"/>
      <c r="F6" s="1884"/>
      <c r="G6" s="1884"/>
      <c r="H6" s="144" t="s">
        <v>843</v>
      </c>
      <c r="I6" s="1882" t="str">
        <f>IF(誓約書!Z13="","",誓約書!Z13)</f>
        <v/>
      </c>
      <c r="J6" s="1884"/>
      <c r="K6" s="1884"/>
      <c r="L6" s="56"/>
      <c r="M6" s="56"/>
      <c r="N6" s="56"/>
    </row>
    <row r="7" spans="1:14" ht="26.25" customHeight="1">
      <c r="B7" s="1887" t="s">
        <v>844</v>
      </c>
      <c r="C7" s="1888"/>
      <c r="D7" s="1875" t="s">
        <v>845</v>
      </c>
      <c r="E7" s="1875"/>
      <c r="F7" s="1886"/>
      <c r="G7" s="1884"/>
      <c r="H7" s="1875" t="s">
        <v>846</v>
      </c>
      <c r="I7" s="1881"/>
      <c r="J7" s="1886"/>
      <c r="K7" s="1884"/>
      <c r="L7" s="56"/>
      <c r="M7" s="56"/>
      <c r="N7" s="56"/>
    </row>
    <row r="8" spans="1:14" ht="26.25" customHeight="1">
      <c r="B8" s="1889"/>
      <c r="C8" s="1890"/>
      <c r="D8" s="1875" t="s">
        <v>847</v>
      </c>
      <c r="E8" s="1875"/>
      <c r="F8" s="1886"/>
      <c r="G8" s="1884"/>
      <c r="H8" s="1885" t="s">
        <v>848</v>
      </c>
      <c r="I8" s="1881"/>
      <c r="J8" s="1886"/>
      <c r="K8" s="1884"/>
      <c r="L8" s="56"/>
      <c r="M8" s="56"/>
      <c r="N8" s="56"/>
    </row>
    <row r="9" spans="1:14" ht="26.25" customHeight="1">
      <c r="B9" s="1891"/>
      <c r="C9" s="1892"/>
      <c r="D9" s="1875" t="s">
        <v>849</v>
      </c>
      <c r="E9" s="1875"/>
      <c r="F9" s="1882"/>
      <c r="G9" s="1884"/>
      <c r="H9" s="1885" t="s">
        <v>850</v>
      </c>
      <c r="I9" s="1881"/>
      <c r="J9" s="1886"/>
      <c r="K9" s="1884"/>
      <c r="L9" s="56"/>
      <c r="M9" s="56"/>
      <c r="N9" s="56"/>
    </row>
    <row r="10" spans="1:14" ht="18" customHeight="1">
      <c r="B10" s="1875" t="s">
        <v>851</v>
      </c>
      <c r="C10" s="1875"/>
      <c r="D10" s="1882"/>
      <c r="E10" s="1882"/>
      <c r="F10" s="1882"/>
      <c r="G10" s="1893" t="s">
        <v>852</v>
      </c>
      <c r="H10" s="140" t="s">
        <v>853</v>
      </c>
      <c r="I10" s="1884"/>
      <c r="J10" s="1884"/>
      <c r="K10" s="1884"/>
      <c r="L10" s="56"/>
      <c r="M10" s="56"/>
      <c r="N10" s="56"/>
    </row>
    <row r="11" spans="1:14" ht="18" customHeight="1">
      <c r="B11" s="1875"/>
      <c r="C11" s="1875"/>
      <c r="D11" s="1882"/>
      <c r="E11" s="1882"/>
      <c r="F11" s="1882"/>
      <c r="G11" s="1894"/>
      <c r="H11" s="140" t="s">
        <v>854</v>
      </c>
      <c r="I11" s="1884"/>
      <c r="J11" s="1884"/>
      <c r="K11" s="1884"/>
      <c r="L11" s="56"/>
      <c r="M11" s="56"/>
      <c r="N11" s="56"/>
    </row>
    <row r="12" spans="1:14" ht="18" customHeight="1">
      <c r="B12" s="1875"/>
      <c r="C12" s="1875"/>
      <c r="D12" s="1882"/>
      <c r="E12" s="1882"/>
      <c r="F12" s="1882"/>
      <c r="G12" s="1895"/>
      <c r="H12" s="141" t="s">
        <v>855</v>
      </c>
      <c r="I12" s="1884"/>
      <c r="J12" s="1884"/>
      <c r="K12" s="1884"/>
      <c r="L12" s="56"/>
      <c r="M12" s="56"/>
      <c r="N12" s="56"/>
    </row>
    <row r="13" spans="1:14" ht="18" customHeight="1">
      <c r="B13" s="47"/>
      <c r="C13" s="47"/>
      <c r="D13" s="47"/>
      <c r="E13" s="47"/>
      <c r="F13" s="47"/>
      <c r="G13" s="56"/>
      <c r="H13" s="56"/>
      <c r="L13" s="56"/>
      <c r="M13" s="56"/>
      <c r="N13" s="56"/>
    </row>
    <row r="14" spans="1:14" ht="27.75" customHeight="1">
      <c r="B14" s="47" t="s">
        <v>856</v>
      </c>
      <c r="C14" s="47"/>
      <c r="D14" s="47"/>
      <c r="E14" s="47"/>
      <c r="F14" s="47"/>
      <c r="G14" s="47"/>
      <c r="L14" s="56"/>
      <c r="M14" s="56"/>
      <c r="N14" s="56"/>
    </row>
    <row r="15" spans="1:14" ht="22.5" customHeight="1">
      <c r="B15" s="48" t="s">
        <v>857</v>
      </c>
      <c r="C15" s="47"/>
      <c r="D15" s="47"/>
      <c r="E15" s="47"/>
      <c r="F15" s="47"/>
      <c r="G15" s="47"/>
      <c r="L15" s="56"/>
      <c r="M15" s="56"/>
      <c r="N15" s="56"/>
    </row>
    <row r="16" spans="1:14" ht="26.25" customHeight="1">
      <c r="B16" s="1898" t="s">
        <v>858</v>
      </c>
      <c r="C16" s="1898"/>
      <c r="D16" s="1899"/>
      <c r="E16" s="1899"/>
      <c r="F16" s="49"/>
      <c r="G16" s="145" t="s">
        <v>859</v>
      </c>
    </row>
    <row r="17" spans="2:14" ht="26.25" customHeight="1">
      <c r="B17" s="1900" t="s">
        <v>860</v>
      </c>
      <c r="C17" s="1901"/>
      <c r="D17" s="1902"/>
      <c r="E17" s="1902"/>
      <c r="F17" s="1902"/>
      <c r="G17" s="1902"/>
      <c r="H17" s="1902"/>
      <c r="I17" s="1902"/>
      <c r="J17" s="1903"/>
      <c r="K17" s="56"/>
      <c r="L17" s="56"/>
      <c r="M17" s="56"/>
      <c r="N17" s="56"/>
    </row>
    <row r="18" spans="2:14" ht="22.5" customHeight="1">
      <c r="B18" s="1904" t="s">
        <v>861</v>
      </c>
      <c r="C18" s="1904"/>
      <c r="D18" s="140" t="s">
        <v>862</v>
      </c>
      <c r="E18" s="140" t="s">
        <v>863</v>
      </c>
      <c r="F18" s="141" t="s">
        <v>864</v>
      </c>
      <c r="G18" s="141" t="s">
        <v>865</v>
      </c>
      <c r="H18" s="142" t="s">
        <v>866</v>
      </c>
      <c r="I18" s="141" t="s">
        <v>867</v>
      </c>
      <c r="J18" s="141" t="s">
        <v>868</v>
      </c>
      <c r="K18" s="56"/>
      <c r="L18" s="56"/>
      <c r="M18" s="56"/>
      <c r="N18" s="56"/>
    </row>
    <row r="19" spans="2:14" ht="22.5" customHeight="1">
      <c r="B19" s="1904"/>
      <c r="C19" s="1904"/>
      <c r="D19" s="138"/>
      <c r="E19" s="138"/>
      <c r="F19" s="138"/>
      <c r="G19" s="138"/>
      <c r="H19" s="50"/>
      <c r="I19" s="50"/>
      <c r="J19" s="51">
        <f>SUM(D19:I19)</f>
        <v>0</v>
      </c>
      <c r="K19" s="56"/>
      <c r="L19" s="56"/>
      <c r="M19" s="56"/>
      <c r="N19" s="56"/>
    </row>
    <row r="20" spans="2:14" ht="26.25" customHeight="1">
      <c r="B20" s="1896" t="s">
        <v>869</v>
      </c>
      <c r="C20" s="1897"/>
      <c r="D20" s="1897"/>
      <c r="E20" s="1897"/>
      <c r="F20" s="1897"/>
      <c r="G20" s="1897"/>
      <c r="H20" s="1897"/>
      <c r="I20" s="1897"/>
      <c r="J20" s="1897"/>
      <c r="K20" s="56"/>
      <c r="L20" s="56"/>
      <c r="M20" s="56"/>
      <c r="N20" s="56"/>
    </row>
    <row r="21" spans="2:14" ht="26.25" customHeight="1">
      <c r="B21" s="137"/>
      <c r="C21" s="137"/>
      <c r="D21" s="137"/>
      <c r="E21" s="137"/>
      <c r="F21" s="137"/>
      <c r="G21" s="137"/>
      <c r="H21" s="56"/>
      <c r="I21" s="56"/>
      <c r="J21" s="56"/>
      <c r="K21" s="56"/>
      <c r="L21" s="56"/>
      <c r="M21" s="56"/>
      <c r="N21" s="56"/>
    </row>
    <row r="22" spans="2:14" ht="26.25" customHeight="1">
      <c r="B22" s="1879" t="s">
        <v>870</v>
      </c>
      <c r="C22" s="1879"/>
      <c r="D22" s="1880"/>
      <c r="E22" s="1880"/>
      <c r="F22" s="1880"/>
      <c r="G22" s="1880"/>
      <c r="H22" s="1880"/>
      <c r="I22" s="1880"/>
      <c r="J22" s="1880"/>
      <c r="K22" s="56"/>
      <c r="L22" s="56"/>
      <c r="M22" s="56"/>
      <c r="N22" s="56"/>
    </row>
    <row r="23" spans="2:14" ht="33" customHeight="1">
      <c r="B23" s="1896" t="s">
        <v>871</v>
      </c>
      <c r="C23" s="1896"/>
      <c r="D23" s="1897"/>
      <c r="E23" s="1897"/>
      <c r="F23" s="1897"/>
      <c r="G23" s="1897"/>
      <c r="H23" s="1897"/>
      <c r="I23" s="1897"/>
      <c r="J23" s="1897"/>
      <c r="K23" s="56"/>
      <c r="L23" s="56"/>
      <c r="M23" s="56"/>
      <c r="N23" s="56"/>
    </row>
    <row r="24" spans="2:14" ht="26.25" customHeight="1">
      <c r="B24" s="1904" t="s">
        <v>872</v>
      </c>
      <c r="C24" s="1904"/>
      <c r="D24" s="140" t="s">
        <v>862</v>
      </c>
      <c r="E24" s="140" t="s">
        <v>863</v>
      </c>
      <c r="F24" s="141" t="s">
        <v>864</v>
      </c>
      <c r="G24" s="141" t="s">
        <v>865</v>
      </c>
      <c r="H24" s="140" t="s">
        <v>873</v>
      </c>
      <c r="I24" s="141" t="s">
        <v>867</v>
      </c>
      <c r="J24" s="141" t="s">
        <v>868</v>
      </c>
      <c r="K24" s="56"/>
      <c r="L24" s="56"/>
      <c r="M24" s="56"/>
      <c r="N24" s="56"/>
    </row>
    <row r="25" spans="2:14" ht="25.5" customHeight="1">
      <c r="B25" s="1905" t="s">
        <v>874</v>
      </c>
      <c r="C25" s="1905"/>
      <c r="D25" s="138"/>
      <c r="E25" s="138"/>
      <c r="F25" s="138"/>
      <c r="G25" s="138"/>
      <c r="H25" s="50"/>
      <c r="I25" s="50"/>
      <c r="J25" s="51">
        <f>SUM(D25:I25)</f>
        <v>0</v>
      </c>
      <c r="K25" s="56"/>
      <c r="L25" s="56"/>
      <c r="M25" s="56"/>
      <c r="N25" s="56"/>
    </row>
    <row r="26" spans="2:14" ht="32.25" customHeight="1">
      <c r="B26" s="1904" t="s">
        <v>875</v>
      </c>
      <c r="C26" s="52" t="s">
        <v>876</v>
      </c>
      <c r="D26" s="138"/>
      <c r="E26" s="138"/>
      <c r="F26" s="138"/>
      <c r="G26" s="138"/>
      <c r="H26" s="50"/>
      <c r="I26" s="50"/>
      <c r="J26" s="51">
        <f>SUM(D26:I26)</f>
        <v>0</v>
      </c>
      <c r="K26" s="56"/>
      <c r="L26" s="56"/>
      <c r="M26" s="56"/>
      <c r="N26" s="56"/>
    </row>
    <row r="27" spans="2:14" ht="38.25" customHeight="1">
      <c r="B27" s="1904"/>
      <c r="C27" s="52" t="s">
        <v>877</v>
      </c>
      <c r="D27" s="138"/>
      <c r="E27" s="138"/>
      <c r="F27" s="138"/>
      <c r="G27" s="138"/>
      <c r="H27" s="50"/>
      <c r="I27" s="50"/>
      <c r="J27" s="51">
        <f>SUM(D27:I27)</f>
        <v>0</v>
      </c>
      <c r="K27" s="56"/>
      <c r="L27" s="56"/>
      <c r="M27" s="56"/>
      <c r="N27" s="56"/>
    </row>
    <row r="28" spans="2:14" ht="29.25" customHeight="1">
      <c r="B28" s="1904"/>
      <c r="C28" s="143" t="s">
        <v>878</v>
      </c>
      <c r="D28" s="138"/>
      <c r="E28" s="138"/>
      <c r="F28" s="138"/>
      <c r="G28" s="138"/>
      <c r="H28" s="50"/>
      <c r="I28" s="50"/>
      <c r="J28" s="51">
        <f>SUM(D28:I28)</f>
        <v>0</v>
      </c>
      <c r="K28" s="56"/>
      <c r="L28" s="56"/>
      <c r="M28" s="56"/>
      <c r="N28" s="56"/>
    </row>
    <row r="29" spans="2:14" ht="32.25" customHeight="1">
      <c r="B29" s="1906"/>
      <c r="C29" s="143" t="s">
        <v>879</v>
      </c>
      <c r="D29" s="53">
        <f t="shared" ref="D29:I29" si="0">SUM(D26:D28)</f>
        <v>0</v>
      </c>
      <c r="E29" s="53">
        <f t="shared" si="0"/>
        <v>0</v>
      </c>
      <c r="F29" s="53">
        <f t="shared" si="0"/>
        <v>0</v>
      </c>
      <c r="G29" s="53">
        <f t="shared" si="0"/>
        <v>0</v>
      </c>
      <c r="H29" s="53">
        <f t="shared" si="0"/>
        <v>0</v>
      </c>
      <c r="I29" s="53">
        <f t="shared" si="0"/>
        <v>0</v>
      </c>
      <c r="J29" s="51">
        <f>SUM(D29:I29)</f>
        <v>0</v>
      </c>
      <c r="K29" s="56"/>
      <c r="L29" s="56"/>
      <c r="M29" s="56"/>
      <c r="N29" s="56"/>
    </row>
    <row r="30" spans="2:14" ht="26.25" customHeight="1">
      <c r="B30" s="1896"/>
      <c r="C30" s="1896"/>
      <c r="D30" s="1897"/>
      <c r="E30" s="1897"/>
      <c r="F30" s="1897"/>
      <c r="G30" s="1897"/>
      <c r="H30" s="1897"/>
      <c r="I30" s="1897"/>
      <c r="J30" s="1897"/>
      <c r="K30" s="56"/>
      <c r="L30" s="56"/>
      <c r="M30" s="56"/>
      <c r="N30" s="56"/>
    </row>
    <row r="31" spans="2:14" ht="26.25" customHeight="1">
      <c r="B31" s="1879" t="s">
        <v>880</v>
      </c>
      <c r="C31" s="1879"/>
      <c r="D31" s="1879"/>
      <c r="E31" s="1879"/>
      <c r="F31" s="1879"/>
      <c r="G31" s="1879"/>
      <c r="H31" s="1879"/>
      <c r="I31" s="1879"/>
      <c r="J31" s="1879"/>
      <c r="K31" s="56"/>
      <c r="L31" s="56"/>
      <c r="M31" s="56"/>
      <c r="N31" s="56"/>
    </row>
    <row r="32" spans="2:14" ht="33" customHeight="1">
      <c r="B32" s="1896" t="s">
        <v>881</v>
      </c>
      <c r="C32" s="1897"/>
      <c r="D32" s="1897"/>
      <c r="E32" s="1897"/>
      <c r="F32" s="1897"/>
      <c r="G32" s="1897"/>
      <c r="H32" s="1897"/>
      <c r="I32" s="1897"/>
      <c r="J32" s="1897"/>
      <c r="K32" s="56"/>
      <c r="L32" s="56"/>
      <c r="M32" s="56"/>
      <c r="N32" s="56"/>
    </row>
    <row r="33" spans="2:14" ht="33" customHeight="1">
      <c r="B33" s="1907"/>
      <c r="C33" s="1906"/>
      <c r="D33" s="1904" t="s">
        <v>882</v>
      </c>
      <c r="E33" s="1904"/>
      <c r="F33" s="1908" t="s">
        <v>883</v>
      </c>
      <c r="G33" s="1904"/>
      <c r="H33" s="54"/>
      <c r="I33" s="139"/>
      <c r="J33" s="139"/>
      <c r="K33" s="56"/>
      <c r="L33" s="56"/>
      <c r="M33" s="56"/>
      <c r="N33" s="56"/>
    </row>
    <row r="34" spans="2:14" ht="33" customHeight="1">
      <c r="B34" s="1909" t="s">
        <v>884</v>
      </c>
      <c r="C34" s="1910"/>
      <c r="D34" s="1911"/>
      <c r="E34" s="1911"/>
      <c r="F34" s="1911"/>
      <c r="G34" s="1911"/>
      <c r="H34" s="56"/>
      <c r="I34" s="56"/>
      <c r="J34" s="56"/>
      <c r="K34" s="56"/>
      <c r="L34" s="56"/>
      <c r="M34" s="56"/>
      <c r="N34" s="56"/>
    </row>
    <row r="35" spans="2:14" ht="33" customHeight="1">
      <c r="B35" s="1907" t="s">
        <v>885</v>
      </c>
      <c r="C35" s="1906"/>
      <c r="D35" s="1911"/>
      <c r="E35" s="1911"/>
      <c r="F35" s="1911"/>
      <c r="G35" s="1911"/>
      <c r="H35" s="56"/>
      <c r="I35" s="56"/>
      <c r="J35" s="56"/>
      <c r="K35" s="56"/>
      <c r="L35" s="56"/>
      <c r="M35" s="56"/>
      <c r="N35" s="56"/>
    </row>
    <row r="36" spans="2:14" ht="33" customHeight="1">
      <c r="B36" s="1907" t="s">
        <v>886</v>
      </c>
      <c r="C36" s="1906"/>
      <c r="D36" s="1911"/>
      <c r="E36" s="1911"/>
      <c r="F36" s="1911"/>
      <c r="G36" s="1911"/>
      <c r="H36" s="56"/>
      <c r="I36" s="56"/>
      <c r="J36" s="56"/>
      <c r="K36" s="56"/>
      <c r="L36" s="56"/>
      <c r="M36" s="56"/>
      <c r="N36" s="56"/>
    </row>
    <row r="37" spans="2:14" ht="33" customHeight="1">
      <c r="B37" s="137"/>
      <c r="C37" s="137"/>
      <c r="D37" s="137"/>
      <c r="E37" s="137"/>
      <c r="F37" s="137"/>
      <c r="G37" s="137"/>
      <c r="H37" s="56"/>
      <c r="I37" s="56"/>
      <c r="J37" s="56"/>
      <c r="K37" s="56"/>
      <c r="L37" s="56"/>
      <c r="M37" s="56"/>
      <c r="N37" s="56"/>
    </row>
    <row r="38" spans="2:14" ht="33" customHeight="1">
      <c r="B38" s="1896" t="s">
        <v>887</v>
      </c>
      <c r="C38" s="1897"/>
      <c r="D38" s="1897"/>
      <c r="E38" s="1897"/>
      <c r="F38" s="1897"/>
      <c r="G38" s="1897"/>
      <c r="H38" s="1897"/>
      <c r="I38" s="1897"/>
      <c r="J38" s="1897"/>
      <c r="K38" s="56"/>
      <c r="L38" s="56"/>
      <c r="M38" s="56"/>
      <c r="N38" s="56"/>
    </row>
    <row r="39" spans="2:14" ht="33" customHeight="1">
      <c r="B39" s="1904"/>
      <c r="C39" s="1904"/>
      <c r="D39" s="140" t="s">
        <v>888</v>
      </c>
      <c r="E39" s="140" t="s">
        <v>889</v>
      </c>
      <c r="F39" s="140" t="s">
        <v>890</v>
      </c>
      <c r="G39" s="140" t="s">
        <v>891</v>
      </c>
      <c r="H39" s="140" t="s">
        <v>892</v>
      </c>
      <c r="I39" s="55"/>
      <c r="J39" s="56"/>
      <c r="K39" s="56"/>
      <c r="L39" s="56"/>
      <c r="M39" s="56"/>
      <c r="N39" s="56"/>
    </row>
    <row r="40" spans="2:14" ht="33" customHeight="1">
      <c r="B40" s="1909" t="s">
        <v>884</v>
      </c>
      <c r="C40" s="1910"/>
      <c r="D40" s="138"/>
      <c r="E40" s="138"/>
      <c r="F40" s="138"/>
      <c r="G40" s="138"/>
      <c r="H40" s="51">
        <f>SUM(D40:G40)</f>
        <v>0</v>
      </c>
      <c r="I40" s="56"/>
      <c r="J40" s="56"/>
      <c r="K40" s="56"/>
      <c r="L40" s="56"/>
      <c r="M40" s="56"/>
      <c r="N40" s="56"/>
    </row>
    <row r="41" spans="2:14" ht="33" customHeight="1">
      <c r="B41" s="1907" t="s">
        <v>885</v>
      </c>
      <c r="C41" s="1906"/>
      <c r="D41" s="138"/>
      <c r="E41" s="138"/>
      <c r="F41" s="138"/>
      <c r="G41" s="138"/>
      <c r="H41" s="51">
        <f>SUM(D41:G41)</f>
        <v>0</v>
      </c>
      <c r="I41" s="56"/>
      <c r="J41" s="56"/>
      <c r="K41" s="56"/>
      <c r="L41" s="56"/>
      <c r="M41" s="56"/>
      <c r="N41" s="56"/>
    </row>
    <row r="42" spans="2:14" ht="33" customHeight="1">
      <c r="B42" s="1907" t="s">
        <v>886</v>
      </c>
      <c r="C42" s="1906"/>
      <c r="D42" s="138"/>
      <c r="E42" s="138"/>
      <c r="F42" s="138"/>
      <c r="G42" s="138"/>
      <c r="H42" s="51">
        <f>SUM(D42:G42)</f>
        <v>0</v>
      </c>
      <c r="I42" s="56"/>
      <c r="J42" s="56"/>
      <c r="K42" s="56"/>
      <c r="L42" s="56"/>
      <c r="M42" s="56"/>
      <c r="N42" s="56"/>
    </row>
    <row r="43" spans="2:14" ht="9.75" customHeight="1">
      <c r="B43" s="1896"/>
      <c r="C43" s="1912"/>
      <c r="D43" s="1912"/>
      <c r="E43" s="1912"/>
      <c r="F43" s="1912"/>
      <c r="G43" s="1912"/>
      <c r="H43" s="1912"/>
      <c r="I43" s="56"/>
      <c r="J43" s="56"/>
      <c r="K43" s="56"/>
      <c r="L43" s="56"/>
      <c r="M43" s="56"/>
      <c r="N43" s="56"/>
    </row>
  </sheetData>
  <mergeCells count="57">
    <mergeCell ref="B43:H43"/>
    <mergeCell ref="B35:C35"/>
    <mergeCell ref="D35:E35"/>
    <mergeCell ref="F35:G35"/>
    <mergeCell ref="B36:C36"/>
    <mergeCell ref="D36:E36"/>
    <mergeCell ref="F36:G36"/>
    <mergeCell ref="B38:J38"/>
    <mergeCell ref="B39:C39"/>
    <mergeCell ref="B40:C40"/>
    <mergeCell ref="B41:C41"/>
    <mergeCell ref="B42:C42"/>
    <mergeCell ref="B33:C33"/>
    <mergeCell ref="D33:E33"/>
    <mergeCell ref="F33:G33"/>
    <mergeCell ref="B34:C34"/>
    <mergeCell ref="D34:E34"/>
    <mergeCell ref="F34:G34"/>
    <mergeCell ref="B32:J32"/>
    <mergeCell ref="B16:E16"/>
    <mergeCell ref="B17:J17"/>
    <mergeCell ref="B18:C19"/>
    <mergeCell ref="B20:J20"/>
    <mergeCell ref="B22:J22"/>
    <mergeCell ref="B23:J23"/>
    <mergeCell ref="B24:C24"/>
    <mergeCell ref="B25:C25"/>
    <mergeCell ref="B26:B29"/>
    <mergeCell ref="B30:J30"/>
    <mergeCell ref="B31:J31"/>
    <mergeCell ref="J7:K7"/>
    <mergeCell ref="D8:E8"/>
    <mergeCell ref="F8:G8"/>
    <mergeCell ref="H8:I8"/>
    <mergeCell ref="J8:K8"/>
    <mergeCell ref="B10:C12"/>
    <mergeCell ref="D10:F12"/>
    <mergeCell ref="G10:G12"/>
    <mergeCell ref="I10:K10"/>
    <mergeCell ref="I11:K11"/>
    <mergeCell ref="I12:K12"/>
    <mergeCell ref="D9:E9"/>
    <mergeCell ref="B2:K2"/>
    <mergeCell ref="B4:J4"/>
    <mergeCell ref="B5:C5"/>
    <mergeCell ref="D5:G5"/>
    <mergeCell ref="I5:K5"/>
    <mergeCell ref="B6:C6"/>
    <mergeCell ref="D6:G6"/>
    <mergeCell ref="I6:K6"/>
    <mergeCell ref="F9:G9"/>
    <mergeCell ref="H9:I9"/>
    <mergeCell ref="J9:K9"/>
    <mergeCell ref="B7:C9"/>
    <mergeCell ref="D7:E7"/>
    <mergeCell ref="F7:G7"/>
    <mergeCell ref="H7:I7"/>
  </mergeCells>
  <phoneticPr fontId="4"/>
  <pageMargins left="0.78740157480314965" right="0.78740157480314965" top="0.59055118110236227" bottom="0.59055118110236227" header="0.51181102362204722" footer="0.39370078740157483"/>
  <pageSetup paperSize="9" scale="70" firstPageNumber="32" fitToWidth="0" orientation="portrait" useFirstPageNumber="1" r:id="rId1"/>
  <headerFooter alignWithMargins="0">
    <oddFooter>&amp;C&amp;14 21</oddFooter>
  </headerFooter>
  <colBreaks count="1" manualBreakCount="1">
    <brk id="11" max="41" man="1"/>
  </colBreaks>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B1:N42"/>
  <sheetViews>
    <sheetView view="pageBreakPreview" topLeftCell="A33" zoomScaleNormal="100" zoomScaleSheetLayoutView="100" workbookViewId="0">
      <selection activeCell="B22" sqref="B22:J22"/>
    </sheetView>
  </sheetViews>
  <sheetFormatPr defaultRowHeight="13"/>
  <cols>
    <col min="1" max="1" width="1.54296875" style="45" customWidth="1"/>
    <col min="2" max="2" width="8.26953125" style="45" customWidth="1"/>
    <col min="3" max="3" width="17.54296875" style="45" customWidth="1"/>
    <col min="4" max="9" width="11" style="45" customWidth="1"/>
    <col min="10" max="10" width="11.7265625" style="45" customWidth="1"/>
    <col min="11" max="11" width="7.453125" style="45" customWidth="1"/>
    <col min="12" max="13" width="12.7265625" style="45" customWidth="1"/>
    <col min="14" max="14" width="17.1796875" style="45" customWidth="1"/>
    <col min="15" max="259" width="9" style="45"/>
    <col min="260" max="260" width="1.54296875" style="45" customWidth="1"/>
    <col min="261" max="261" width="5.26953125" style="45" customWidth="1"/>
    <col min="262" max="263" width="9" style="45" customWidth="1"/>
    <col min="264" max="266" width="8.453125" style="45" customWidth="1"/>
    <col min="267" max="267" width="7.453125" style="45" customWidth="1"/>
    <col min="268" max="269" width="8.453125" style="45" customWidth="1"/>
    <col min="270" max="270" width="17.1796875" style="45" customWidth="1"/>
    <col min="271" max="515" width="9" style="45"/>
    <col min="516" max="516" width="1.54296875" style="45" customWidth="1"/>
    <col min="517" max="517" width="5.26953125" style="45" customWidth="1"/>
    <col min="518" max="519" width="9" style="45" customWidth="1"/>
    <col min="520" max="522" width="8.453125" style="45" customWidth="1"/>
    <col min="523" max="523" width="7.453125" style="45" customWidth="1"/>
    <col min="524" max="525" width="8.453125" style="45" customWidth="1"/>
    <col min="526" max="526" width="17.1796875" style="45" customWidth="1"/>
    <col min="527" max="771" width="9" style="45"/>
    <col min="772" max="772" width="1.54296875" style="45" customWidth="1"/>
    <col min="773" max="773" width="5.26953125" style="45" customWidth="1"/>
    <col min="774" max="775" width="9" style="45" customWidth="1"/>
    <col min="776" max="778" width="8.453125" style="45" customWidth="1"/>
    <col min="779" max="779" width="7.453125" style="45" customWidth="1"/>
    <col min="780" max="781" width="8.453125" style="45" customWidth="1"/>
    <col min="782" max="782" width="17.1796875" style="45" customWidth="1"/>
    <col min="783" max="1027" width="9" style="45"/>
    <col min="1028" max="1028" width="1.54296875" style="45" customWidth="1"/>
    <col min="1029" max="1029" width="5.26953125" style="45" customWidth="1"/>
    <col min="1030" max="1031" width="9" style="45" customWidth="1"/>
    <col min="1032" max="1034" width="8.453125" style="45" customWidth="1"/>
    <col min="1035" max="1035" width="7.453125" style="45" customWidth="1"/>
    <col min="1036" max="1037" width="8.453125" style="45" customWidth="1"/>
    <col min="1038" max="1038" width="17.1796875" style="45" customWidth="1"/>
    <col min="1039" max="1283" width="9" style="45"/>
    <col min="1284" max="1284" width="1.54296875" style="45" customWidth="1"/>
    <col min="1285" max="1285" width="5.26953125" style="45" customWidth="1"/>
    <col min="1286" max="1287" width="9" style="45" customWidth="1"/>
    <col min="1288" max="1290" width="8.453125" style="45" customWidth="1"/>
    <col min="1291" max="1291" width="7.453125" style="45" customWidth="1"/>
    <col min="1292" max="1293" width="8.453125" style="45" customWidth="1"/>
    <col min="1294" max="1294" width="17.1796875" style="45" customWidth="1"/>
    <col min="1295" max="1539" width="9" style="45"/>
    <col min="1540" max="1540" width="1.54296875" style="45" customWidth="1"/>
    <col min="1541" max="1541" width="5.26953125" style="45" customWidth="1"/>
    <col min="1542" max="1543" width="9" style="45" customWidth="1"/>
    <col min="1544" max="1546" width="8.453125" style="45" customWidth="1"/>
    <col min="1547" max="1547" width="7.453125" style="45" customWidth="1"/>
    <col min="1548" max="1549" width="8.453125" style="45" customWidth="1"/>
    <col min="1550" max="1550" width="17.1796875" style="45" customWidth="1"/>
    <col min="1551" max="1795" width="9" style="45"/>
    <col min="1796" max="1796" width="1.54296875" style="45" customWidth="1"/>
    <col min="1797" max="1797" width="5.26953125" style="45" customWidth="1"/>
    <col min="1798" max="1799" width="9" style="45" customWidth="1"/>
    <col min="1800" max="1802" width="8.453125" style="45" customWidth="1"/>
    <col min="1803" max="1803" width="7.453125" style="45" customWidth="1"/>
    <col min="1804" max="1805" width="8.453125" style="45" customWidth="1"/>
    <col min="1806" max="1806" width="17.1796875" style="45" customWidth="1"/>
    <col min="1807" max="2051" width="9" style="45"/>
    <col min="2052" max="2052" width="1.54296875" style="45" customWidth="1"/>
    <col min="2053" max="2053" width="5.26953125" style="45" customWidth="1"/>
    <col min="2054" max="2055" width="9" style="45" customWidth="1"/>
    <col min="2056" max="2058" width="8.453125" style="45" customWidth="1"/>
    <col min="2059" max="2059" width="7.453125" style="45" customWidth="1"/>
    <col min="2060" max="2061" width="8.453125" style="45" customWidth="1"/>
    <col min="2062" max="2062" width="17.1796875" style="45" customWidth="1"/>
    <col min="2063" max="2307" width="9" style="45"/>
    <col min="2308" max="2308" width="1.54296875" style="45" customWidth="1"/>
    <col min="2309" max="2309" width="5.26953125" style="45" customWidth="1"/>
    <col min="2310" max="2311" width="9" style="45" customWidth="1"/>
    <col min="2312" max="2314" width="8.453125" style="45" customWidth="1"/>
    <col min="2315" max="2315" width="7.453125" style="45" customWidth="1"/>
    <col min="2316" max="2317" width="8.453125" style="45" customWidth="1"/>
    <col min="2318" max="2318" width="17.1796875" style="45" customWidth="1"/>
    <col min="2319" max="2563" width="9" style="45"/>
    <col min="2564" max="2564" width="1.54296875" style="45" customWidth="1"/>
    <col min="2565" max="2565" width="5.26953125" style="45" customWidth="1"/>
    <col min="2566" max="2567" width="9" style="45" customWidth="1"/>
    <col min="2568" max="2570" width="8.453125" style="45" customWidth="1"/>
    <col min="2571" max="2571" width="7.453125" style="45" customWidth="1"/>
    <col min="2572" max="2573" width="8.453125" style="45" customWidth="1"/>
    <col min="2574" max="2574" width="17.1796875" style="45" customWidth="1"/>
    <col min="2575" max="2819" width="9" style="45"/>
    <col min="2820" max="2820" width="1.54296875" style="45" customWidth="1"/>
    <col min="2821" max="2821" width="5.26953125" style="45" customWidth="1"/>
    <col min="2822" max="2823" width="9" style="45" customWidth="1"/>
    <col min="2824" max="2826" width="8.453125" style="45" customWidth="1"/>
    <col min="2827" max="2827" width="7.453125" style="45" customWidth="1"/>
    <col min="2828" max="2829" width="8.453125" style="45" customWidth="1"/>
    <col min="2830" max="2830" width="17.1796875" style="45" customWidth="1"/>
    <col min="2831" max="3075" width="9" style="45"/>
    <col min="3076" max="3076" width="1.54296875" style="45" customWidth="1"/>
    <col min="3077" max="3077" width="5.26953125" style="45" customWidth="1"/>
    <col min="3078" max="3079" width="9" style="45" customWidth="1"/>
    <col min="3080" max="3082" width="8.453125" style="45" customWidth="1"/>
    <col min="3083" max="3083" width="7.453125" style="45" customWidth="1"/>
    <col min="3084" max="3085" width="8.453125" style="45" customWidth="1"/>
    <col min="3086" max="3086" width="17.1796875" style="45" customWidth="1"/>
    <col min="3087" max="3331" width="9" style="45"/>
    <col min="3332" max="3332" width="1.54296875" style="45" customWidth="1"/>
    <col min="3333" max="3333" width="5.26953125" style="45" customWidth="1"/>
    <col min="3334" max="3335" width="9" style="45" customWidth="1"/>
    <col min="3336" max="3338" width="8.453125" style="45" customWidth="1"/>
    <col min="3339" max="3339" width="7.453125" style="45" customWidth="1"/>
    <col min="3340" max="3341" width="8.453125" style="45" customWidth="1"/>
    <col min="3342" max="3342" width="17.1796875" style="45" customWidth="1"/>
    <col min="3343" max="3587" width="9" style="45"/>
    <col min="3588" max="3588" width="1.54296875" style="45" customWidth="1"/>
    <col min="3589" max="3589" width="5.26953125" style="45" customWidth="1"/>
    <col min="3590" max="3591" width="9" style="45" customWidth="1"/>
    <col min="3592" max="3594" width="8.453125" style="45" customWidth="1"/>
    <col min="3595" max="3595" width="7.453125" style="45" customWidth="1"/>
    <col min="3596" max="3597" width="8.453125" style="45" customWidth="1"/>
    <col min="3598" max="3598" width="17.1796875" style="45" customWidth="1"/>
    <col min="3599" max="3843" width="9" style="45"/>
    <col min="3844" max="3844" width="1.54296875" style="45" customWidth="1"/>
    <col min="3845" max="3845" width="5.26953125" style="45" customWidth="1"/>
    <col min="3846" max="3847" width="9" style="45" customWidth="1"/>
    <col min="3848" max="3850" width="8.453125" style="45" customWidth="1"/>
    <col min="3851" max="3851" width="7.453125" style="45" customWidth="1"/>
    <col min="3852" max="3853" width="8.453125" style="45" customWidth="1"/>
    <col min="3854" max="3854" width="17.1796875" style="45" customWidth="1"/>
    <col min="3855" max="4099" width="9" style="45"/>
    <col min="4100" max="4100" width="1.54296875" style="45" customWidth="1"/>
    <col min="4101" max="4101" width="5.26953125" style="45" customWidth="1"/>
    <col min="4102" max="4103" width="9" style="45" customWidth="1"/>
    <col min="4104" max="4106" width="8.453125" style="45" customWidth="1"/>
    <col min="4107" max="4107" width="7.453125" style="45" customWidth="1"/>
    <col min="4108" max="4109" width="8.453125" style="45" customWidth="1"/>
    <col min="4110" max="4110" width="17.1796875" style="45" customWidth="1"/>
    <col min="4111" max="4355" width="9" style="45"/>
    <col min="4356" max="4356" width="1.54296875" style="45" customWidth="1"/>
    <col min="4357" max="4357" width="5.26953125" style="45" customWidth="1"/>
    <col min="4358" max="4359" width="9" style="45" customWidth="1"/>
    <col min="4360" max="4362" width="8.453125" style="45" customWidth="1"/>
    <col min="4363" max="4363" width="7.453125" style="45" customWidth="1"/>
    <col min="4364" max="4365" width="8.453125" style="45" customWidth="1"/>
    <col min="4366" max="4366" width="17.1796875" style="45" customWidth="1"/>
    <col min="4367" max="4611" width="9" style="45"/>
    <col min="4612" max="4612" width="1.54296875" style="45" customWidth="1"/>
    <col min="4613" max="4613" width="5.26953125" style="45" customWidth="1"/>
    <col min="4614" max="4615" width="9" style="45" customWidth="1"/>
    <col min="4616" max="4618" width="8.453125" style="45" customWidth="1"/>
    <col min="4619" max="4619" width="7.453125" style="45" customWidth="1"/>
    <col min="4620" max="4621" width="8.453125" style="45" customWidth="1"/>
    <col min="4622" max="4622" width="17.1796875" style="45" customWidth="1"/>
    <col min="4623" max="4867" width="9" style="45"/>
    <col min="4868" max="4868" width="1.54296875" style="45" customWidth="1"/>
    <col min="4869" max="4869" width="5.26953125" style="45" customWidth="1"/>
    <col min="4870" max="4871" width="9" style="45" customWidth="1"/>
    <col min="4872" max="4874" width="8.453125" style="45" customWidth="1"/>
    <col min="4875" max="4875" width="7.453125" style="45" customWidth="1"/>
    <col min="4876" max="4877" width="8.453125" style="45" customWidth="1"/>
    <col min="4878" max="4878" width="17.1796875" style="45" customWidth="1"/>
    <col min="4879" max="5123" width="9" style="45"/>
    <col min="5124" max="5124" width="1.54296875" style="45" customWidth="1"/>
    <col min="5125" max="5125" width="5.26953125" style="45" customWidth="1"/>
    <col min="5126" max="5127" width="9" style="45" customWidth="1"/>
    <col min="5128" max="5130" width="8.453125" style="45" customWidth="1"/>
    <col min="5131" max="5131" width="7.453125" style="45" customWidth="1"/>
    <col min="5132" max="5133" width="8.453125" style="45" customWidth="1"/>
    <col min="5134" max="5134" width="17.1796875" style="45" customWidth="1"/>
    <col min="5135" max="5379" width="9" style="45"/>
    <col min="5380" max="5380" width="1.54296875" style="45" customWidth="1"/>
    <col min="5381" max="5381" width="5.26953125" style="45" customWidth="1"/>
    <col min="5382" max="5383" width="9" style="45" customWidth="1"/>
    <col min="5384" max="5386" width="8.453125" style="45" customWidth="1"/>
    <col min="5387" max="5387" width="7.453125" style="45" customWidth="1"/>
    <col min="5388" max="5389" width="8.453125" style="45" customWidth="1"/>
    <col min="5390" max="5390" width="17.1796875" style="45" customWidth="1"/>
    <col min="5391" max="5635" width="9" style="45"/>
    <col min="5636" max="5636" width="1.54296875" style="45" customWidth="1"/>
    <col min="5637" max="5637" width="5.26953125" style="45" customWidth="1"/>
    <col min="5638" max="5639" width="9" style="45" customWidth="1"/>
    <col min="5640" max="5642" width="8.453125" style="45" customWidth="1"/>
    <col min="5643" max="5643" width="7.453125" style="45" customWidth="1"/>
    <col min="5644" max="5645" width="8.453125" style="45" customWidth="1"/>
    <col min="5646" max="5646" width="17.1796875" style="45" customWidth="1"/>
    <col min="5647" max="5891" width="9" style="45"/>
    <col min="5892" max="5892" width="1.54296875" style="45" customWidth="1"/>
    <col min="5893" max="5893" width="5.26953125" style="45" customWidth="1"/>
    <col min="5894" max="5895" width="9" style="45" customWidth="1"/>
    <col min="5896" max="5898" width="8.453125" style="45" customWidth="1"/>
    <col min="5899" max="5899" width="7.453125" style="45" customWidth="1"/>
    <col min="5900" max="5901" width="8.453125" style="45" customWidth="1"/>
    <col min="5902" max="5902" width="17.1796875" style="45" customWidth="1"/>
    <col min="5903" max="6147" width="9" style="45"/>
    <col min="6148" max="6148" width="1.54296875" style="45" customWidth="1"/>
    <col min="6149" max="6149" width="5.26953125" style="45" customWidth="1"/>
    <col min="6150" max="6151" width="9" style="45" customWidth="1"/>
    <col min="6152" max="6154" width="8.453125" style="45" customWidth="1"/>
    <col min="6155" max="6155" width="7.453125" style="45" customWidth="1"/>
    <col min="6156" max="6157" width="8.453125" style="45" customWidth="1"/>
    <col min="6158" max="6158" width="17.1796875" style="45" customWidth="1"/>
    <col min="6159" max="6403" width="9" style="45"/>
    <col min="6404" max="6404" width="1.54296875" style="45" customWidth="1"/>
    <col min="6405" max="6405" width="5.26953125" style="45" customWidth="1"/>
    <col min="6406" max="6407" width="9" style="45" customWidth="1"/>
    <col min="6408" max="6410" width="8.453125" style="45" customWidth="1"/>
    <col min="6411" max="6411" width="7.453125" style="45" customWidth="1"/>
    <col min="6412" max="6413" width="8.453125" style="45" customWidth="1"/>
    <col min="6414" max="6414" width="17.1796875" style="45" customWidth="1"/>
    <col min="6415" max="6659" width="9" style="45"/>
    <col min="6660" max="6660" width="1.54296875" style="45" customWidth="1"/>
    <col min="6661" max="6661" width="5.26953125" style="45" customWidth="1"/>
    <col min="6662" max="6663" width="9" style="45" customWidth="1"/>
    <col min="6664" max="6666" width="8.453125" style="45" customWidth="1"/>
    <col min="6667" max="6667" width="7.453125" style="45" customWidth="1"/>
    <col min="6668" max="6669" width="8.453125" style="45" customWidth="1"/>
    <col min="6670" max="6670" width="17.1796875" style="45" customWidth="1"/>
    <col min="6671" max="6915" width="9" style="45"/>
    <col min="6916" max="6916" width="1.54296875" style="45" customWidth="1"/>
    <col min="6917" max="6917" width="5.26953125" style="45" customWidth="1"/>
    <col min="6918" max="6919" width="9" style="45" customWidth="1"/>
    <col min="6920" max="6922" width="8.453125" style="45" customWidth="1"/>
    <col min="6923" max="6923" width="7.453125" style="45" customWidth="1"/>
    <col min="6924" max="6925" width="8.453125" style="45" customWidth="1"/>
    <col min="6926" max="6926" width="17.1796875" style="45" customWidth="1"/>
    <col min="6927" max="7171" width="9" style="45"/>
    <col min="7172" max="7172" width="1.54296875" style="45" customWidth="1"/>
    <col min="7173" max="7173" width="5.26953125" style="45" customWidth="1"/>
    <col min="7174" max="7175" width="9" style="45" customWidth="1"/>
    <col min="7176" max="7178" width="8.453125" style="45" customWidth="1"/>
    <col min="7179" max="7179" width="7.453125" style="45" customWidth="1"/>
    <col min="7180" max="7181" width="8.453125" style="45" customWidth="1"/>
    <col min="7182" max="7182" width="17.1796875" style="45" customWidth="1"/>
    <col min="7183" max="7427" width="9" style="45"/>
    <col min="7428" max="7428" width="1.54296875" style="45" customWidth="1"/>
    <col min="7429" max="7429" width="5.26953125" style="45" customWidth="1"/>
    <col min="7430" max="7431" width="9" style="45" customWidth="1"/>
    <col min="7432" max="7434" width="8.453125" style="45" customWidth="1"/>
    <col min="7435" max="7435" width="7.453125" style="45" customWidth="1"/>
    <col min="7436" max="7437" width="8.453125" style="45" customWidth="1"/>
    <col min="7438" max="7438" width="17.1796875" style="45" customWidth="1"/>
    <col min="7439" max="7683" width="9" style="45"/>
    <col min="7684" max="7684" width="1.54296875" style="45" customWidth="1"/>
    <col min="7685" max="7685" width="5.26953125" style="45" customWidth="1"/>
    <col min="7686" max="7687" width="9" style="45" customWidth="1"/>
    <col min="7688" max="7690" width="8.453125" style="45" customWidth="1"/>
    <col min="7691" max="7691" width="7.453125" style="45" customWidth="1"/>
    <col min="7692" max="7693" width="8.453125" style="45" customWidth="1"/>
    <col min="7694" max="7694" width="17.1796875" style="45" customWidth="1"/>
    <col min="7695" max="7939" width="9" style="45"/>
    <col min="7940" max="7940" width="1.54296875" style="45" customWidth="1"/>
    <col min="7941" max="7941" width="5.26953125" style="45" customWidth="1"/>
    <col min="7942" max="7943" width="9" style="45" customWidth="1"/>
    <col min="7944" max="7946" width="8.453125" style="45" customWidth="1"/>
    <col min="7947" max="7947" width="7.453125" style="45" customWidth="1"/>
    <col min="7948" max="7949" width="8.453125" style="45" customWidth="1"/>
    <col min="7950" max="7950" width="17.1796875" style="45" customWidth="1"/>
    <col min="7951" max="8195" width="9" style="45"/>
    <col min="8196" max="8196" width="1.54296875" style="45" customWidth="1"/>
    <col min="8197" max="8197" width="5.26953125" style="45" customWidth="1"/>
    <col min="8198" max="8199" width="9" style="45" customWidth="1"/>
    <col min="8200" max="8202" width="8.453125" style="45" customWidth="1"/>
    <col min="8203" max="8203" width="7.453125" style="45" customWidth="1"/>
    <col min="8204" max="8205" width="8.453125" style="45" customWidth="1"/>
    <col min="8206" max="8206" width="17.1796875" style="45" customWidth="1"/>
    <col min="8207" max="8451" width="9" style="45"/>
    <col min="8452" max="8452" width="1.54296875" style="45" customWidth="1"/>
    <col min="8453" max="8453" width="5.26953125" style="45" customWidth="1"/>
    <col min="8454" max="8455" width="9" style="45" customWidth="1"/>
    <col min="8456" max="8458" width="8.453125" style="45" customWidth="1"/>
    <col min="8459" max="8459" width="7.453125" style="45" customWidth="1"/>
    <col min="8460" max="8461" width="8.453125" style="45" customWidth="1"/>
    <col min="8462" max="8462" width="17.1796875" style="45" customWidth="1"/>
    <col min="8463" max="8707" width="9" style="45"/>
    <col min="8708" max="8708" width="1.54296875" style="45" customWidth="1"/>
    <col min="8709" max="8709" width="5.26953125" style="45" customWidth="1"/>
    <col min="8710" max="8711" width="9" style="45" customWidth="1"/>
    <col min="8712" max="8714" width="8.453125" style="45" customWidth="1"/>
    <col min="8715" max="8715" width="7.453125" style="45" customWidth="1"/>
    <col min="8716" max="8717" width="8.453125" style="45" customWidth="1"/>
    <col min="8718" max="8718" width="17.1796875" style="45" customWidth="1"/>
    <col min="8719" max="8963" width="9" style="45"/>
    <col min="8964" max="8964" width="1.54296875" style="45" customWidth="1"/>
    <col min="8965" max="8965" width="5.26953125" style="45" customWidth="1"/>
    <col min="8966" max="8967" width="9" style="45" customWidth="1"/>
    <col min="8968" max="8970" width="8.453125" style="45" customWidth="1"/>
    <col min="8971" max="8971" width="7.453125" style="45" customWidth="1"/>
    <col min="8972" max="8973" width="8.453125" style="45" customWidth="1"/>
    <col min="8974" max="8974" width="17.1796875" style="45" customWidth="1"/>
    <col min="8975" max="9219" width="9" style="45"/>
    <col min="9220" max="9220" width="1.54296875" style="45" customWidth="1"/>
    <col min="9221" max="9221" width="5.26953125" style="45" customWidth="1"/>
    <col min="9222" max="9223" width="9" style="45" customWidth="1"/>
    <col min="9224" max="9226" width="8.453125" style="45" customWidth="1"/>
    <col min="9227" max="9227" width="7.453125" style="45" customWidth="1"/>
    <col min="9228" max="9229" width="8.453125" style="45" customWidth="1"/>
    <col min="9230" max="9230" width="17.1796875" style="45" customWidth="1"/>
    <col min="9231" max="9475" width="9" style="45"/>
    <col min="9476" max="9476" width="1.54296875" style="45" customWidth="1"/>
    <col min="9477" max="9477" width="5.26953125" style="45" customWidth="1"/>
    <col min="9478" max="9479" width="9" style="45" customWidth="1"/>
    <col min="9480" max="9482" width="8.453125" style="45" customWidth="1"/>
    <col min="9483" max="9483" width="7.453125" style="45" customWidth="1"/>
    <col min="9484" max="9485" width="8.453125" style="45" customWidth="1"/>
    <col min="9486" max="9486" width="17.1796875" style="45" customWidth="1"/>
    <col min="9487" max="9731" width="9" style="45"/>
    <col min="9732" max="9732" width="1.54296875" style="45" customWidth="1"/>
    <col min="9733" max="9733" width="5.26953125" style="45" customWidth="1"/>
    <col min="9734" max="9735" width="9" style="45" customWidth="1"/>
    <col min="9736" max="9738" width="8.453125" style="45" customWidth="1"/>
    <col min="9739" max="9739" width="7.453125" style="45" customWidth="1"/>
    <col min="9740" max="9741" width="8.453125" style="45" customWidth="1"/>
    <col min="9742" max="9742" width="17.1796875" style="45" customWidth="1"/>
    <col min="9743" max="9987" width="9" style="45"/>
    <col min="9988" max="9988" width="1.54296875" style="45" customWidth="1"/>
    <col min="9989" max="9989" width="5.26953125" style="45" customWidth="1"/>
    <col min="9990" max="9991" width="9" style="45" customWidth="1"/>
    <col min="9992" max="9994" width="8.453125" style="45" customWidth="1"/>
    <col min="9995" max="9995" width="7.453125" style="45" customWidth="1"/>
    <col min="9996" max="9997" width="8.453125" style="45" customWidth="1"/>
    <col min="9998" max="9998" width="17.1796875" style="45" customWidth="1"/>
    <col min="9999" max="10243" width="9" style="45"/>
    <col min="10244" max="10244" width="1.54296875" style="45" customWidth="1"/>
    <col min="10245" max="10245" width="5.26953125" style="45" customWidth="1"/>
    <col min="10246" max="10247" width="9" style="45" customWidth="1"/>
    <col min="10248" max="10250" width="8.453125" style="45" customWidth="1"/>
    <col min="10251" max="10251" width="7.453125" style="45" customWidth="1"/>
    <col min="10252" max="10253" width="8.453125" style="45" customWidth="1"/>
    <col min="10254" max="10254" width="17.1796875" style="45" customWidth="1"/>
    <col min="10255" max="10499" width="9" style="45"/>
    <col min="10500" max="10500" width="1.54296875" style="45" customWidth="1"/>
    <col min="10501" max="10501" width="5.26953125" style="45" customWidth="1"/>
    <col min="10502" max="10503" width="9" style="45" customWidth="1"/>
    <col min="10504" max="10506" width="8.453125" style="45" customWidth="1"/>
    <col min="10507" max="10507" width="7.453125" style="45" customWidth="1"/>
    <col min="10508" max="10509" width="8.453125" style="45" customWidth="1"/>
    <col min="10510" max="10510" width="17.1796875" style="45" customWidth="1"/>
    <col min="10511" max="10755" width="9" style="45"/>
    <col min="10756" max="10756" width="1.54296875" style="45" customWidth="1"/>
    <col min="10757" max="10757" width="5.26953125" style="45" customWidth="1"/>
    <col min="10758" max="10759" width="9" style="45" customWidth="1"/>
    <col min="10760" max="10762" width="8.453125" style="45" customWidth="1"/>
    <col min="10763" max="10763" width="7.453125" style="45" customWidth="1"/>
    <col min="10764" max="10765" width="8.453125" style="45" customWidth="1"/>
    <col min="10766" max="10766" width="17.1796875" style="45" customWidth="1"/>
    <col min="10767" max="11011" width="9" style="45"/>
    <col min="11012" max="11012" width="1.54296875" style="45" customWidth="1"/>
    <col min="11013" max="11013" width="5.26953125" style="45" customWidth="1"/>
    <col min="11014" max="11015" width="9" style="45" customWidth="1"/>
    <col min="11016" max="11018" width="8.453125" style="45" customWidth="1"/>
    <col min="11019" max="11019" width="7.453125" style="45" customWidth="1"/>
    <col min="11020" max="11021" width="8.453125" style="45" customWidth="1"/>
    <col min="11022" max="11022" width="17.1796875" style="45" customWidth="1"/>
    <col min="11023" max="11267" width="9" style="45"/>
    <col min="11268" max="11268" width="1.54296875" style="45" customWidth="1"/>
    <col min="11269" max="11269" width="5.26953125" style="45" customWidth="1"/>
    <col min="11270" max="11271" width="9" style="45" customWidth="1"/>
    <col min="11272" max="11274" width="8.453125" style="45" customWidth="1"/>
    <col min="11275" max="11275" width="7.453125" style="45" customWidth="1"/>
    <col min="11276" max="11277" width="8.453125" style="45" customWidth="1"/>
    <col min="11278" max="11278" width="17.1796875" style="45" customWidth="1"/>
    <col min="11279" max="11523" width="9" style="45"/>
    <col min="11524" max="11524" width="1.54296875" style="45" customWidth="1"/>
    <col min="11525" max="11525" width="5.26953125" style="45" customWidth="1"/>
    <col min="11526" max="11527" width="9" style="45" customWidth="1"/>
    <col min="11528" max="11530" width="8.453125" style="45" customWidth="1"/>
    <col min="11531" max="11531" width="7.453125" style="45" customWidth="1"/>
    <col min="11532" max="11533" width="8.453125" style="45" customWidth="1"/>
    <col min="11534" max="11534" width="17.1796875" style="45" customWidth="1"/>
    <col min="11535" max="11779" width="9" style="45"/>
    <col min="11780" max="11780" width="1.54296875" style="45" customWidth="1"/>
    <col min="11781" max="11781" width="5.26953125" style="45" customWidth="1"/>
    <col min="11782" max="11783" width="9" style="45" customWidth="1"/>
    <col min="11784" max="11786" width="8.453125" style="45" customWidth="1"/>
    <col min="11787" max="11787" width="7.453125" style="45" customWidth="1"/>
    <col min="11788" max="11789" width="8.453125" style="45" customWidth="1"/>
    <col min="11790" max="11790" width="17.1796875" style="45" customWidth="1"/>
    <col min="11791" max="12035" width="9" style="45"/>
    <col min="12036" max="12036" width="1.54296875" style="45" customWidth="1"/>
    <col min="12037" max="12037" width="5.26953125" style="45" customWidth="1"/>
    <col min="12038" max="12039" width="9" style="45" customWidth="1"/>
    <col min="12040" max="12042" width="8.453125" style="45" customWidth="1"/>
    <col min="12043" max="12043" width="7.453125" style="45" customWidth="1"/>
    <col min="12044" max="12045" width="8.453125" style="45" customWidth="1"/>
    <col min="12046" max="12046" width="17.1796875" style="45" customWidth="1"/>
    <col min="12047" max="12291" width="9" style="45"/>
    <col min="12292" max="12292" width="1.54296875" style="45" customWidth="1"/>
    <col min="12293" max="12293" width="5.26953125" style="45" customWidth="1"/>
    <col min="12294" max="12295" width="9" style="45" customWidth="1"/>
    <col min="12296" max="12298" width="8.453125" style="45" customWidth="1"/>
    <col min="12299" max="12299" width="7.453125" style="45" customWidth="1"/>
    <col min="12300" max="12301" width="8.453125" style="45" customWidth="1"/>
    <col min="12302" max="12302" width="17.1796875" style="45" customWidth="1"/>
    <col min="12303" max="12547" width="9" style="45"/>
    <col min="12548" max="12548" width="1.54296875" style="45" customWidth="1"/>
    <col min="12549" max="12549" width="5.26953125" style="45" customWidth="1"/>
    <col min="12550" max="12551" width="9" style="45" customWidth="1"/>
    <col min="12552" max="12554" width="8.453125" style="45" customWidth="1"/>
    <col min="12555" max="12555" width="7.453125" style="45" customWidth="1"/>
    <col min="12556" max="12557" width="8.453125" style="45" customWidth="1"/>
    <col min="12558" max="12558" width="17.1796875" style="45" customWidth="1"/>
    <col min="12559" max="12803" width="9" style="45"/>
    <col min="12804" max="12804" width="1.54296875" style="45" customWidth="1"/>
    <col min="12805" max="12805" width="5.26953125" style="45" customWidth="1"/>
    <col min="12806" max="12807" width="9" style="45" customWidth="1"/>
    <col min="12808" max="12810" width="8.453125" style="45" customWidth="1"/>
    <col min="12811" max="12811" width="7.453125" style="45" customWidth="1"/>
    <col min="12812" max="12813" width="8.453125" style="45" customWidth="1"/>
    <col min="12814" max="12814" width="17.1796875" style="45" customWidth="1"/>
    <col min="12815" max="13059" width="9" style="45"/>
    <col min="13060" max="13060" width="1.54296875" style="45" customWidth="1"/>
    <col min="13061" max="13061" width="5.26953125" style="45" customWidth="1"/>
    <col min="13062" max="13063" width="9" style="45" customWidth="1"/>
    <col min="13064" max="13066" width="8.453125" style="45" customWidth="1"/>
    <col min="13067" max="13067" width="7.453125" style="45" customWidth="1"/>
    <col min="13068" max="13069" width="8.453125" style="45" customWidth="1"/>
    <col min="13070" max="13070" width="17.1796875" style="45" customWidth="1"/>
    <col min="13071" max="13315" width="9" style="45"/>
    <col min="13316" max="13316" width="1.54296875" style="45" customWidth="1"/>
    <col min="13317" max="13317" width="5.26953125" style="45" customWidth="1"/>
    <col min="13318" max="13319" width="9" style="45" customWidth="1"/>
    <col min="13320" max="13322" width="8.453125" style="45" customWidth="1"/>
    <col min="13323" max="13323" width="7.453125" style="45" customWidth="1"/>
    <col min="13324" max="13325" width="8.453125" style="45" customWidth="1"/>
    <col min="13326" max="13326" width="17.1796875" style="45" customWidth="1"/>
    <col min="13327" max="13571" width="9" style="45"/>
    <col min="13572" max="13572" width="1.54296875" style="45" customWidth="1"/>
    <col min="13573" max="13573" width="5.26953125" style="45" customWidth="1"/>
    <col min="13574" max="13575" width="9" style="45" customWidth="1"/>
    <col min="13576" max="13578" width="8.453125" style="45" customWidth="1"/>
    <col min="13579" max="13579" width="7.453125" style="45" customWidth="1"/>
    <col min="13580" max="13581" width="8.453125" style="45" customWidth="1"/>
    <col min="13582" max="13582" width="17.1796875" style="45" customWidth="1"/>
    <col min="13583" max="13827" width="9" style="45"/>
    <col min="13828" max="13828" width="1.54296875" style="45" customWidth="1"/>
    <col min="13829" max="13829" width="5.26953125" style="45" customWidth="1"/>
    <col min="13830" max="13831" width="9" style="45" customWidth="1"/>
    <col min="13832" max="13834" width="8.453125" style="45" customWidth="1"/>
    <col min="13835" max="13835" width="7.453125" style="45" customWidth="1"/>
    <col min="13836" max="13837" width="8.453125" style="45" customWidth="1"/>
    <col min="13838" max="13838" width="17.1796875" style="45" customWidth="1"/>
    <col min="13839" max="14083" width="9" style="45"/>
    <col min="14084" max="14084" width="1.54296875" style="45" customWidth="1"/>
    <col min="14085" max="14085" width="5.26953125" style="45" customWidth="1"/>
    <col min="14086" max="14087" width="9" style="45" customWidth="1"/>
    <col min="14088" max="14090" width="8.453125" style="45" customWidth="1"/>
    <col min="14091" max="14091" width="7.453125" style="45" customWidth="1"/>
    <col min="14092" max="14093" width="8.453125" style="45" customWidth="1"/>
    <col min="14094" max="14094" width="17.1796875" style="45" customWidth="1"/>
    <col min="14095" max="14339" width="9" style="45"/>
    <col min="14340" max="14340" width="1.54296875" style="45" customWidth="1"/>
    <col min="14341" max="14341" width="5.26953125" style="45" customWidth="1"/>
    <col min="14342" max="14343" width="9" style="45" customWidth="1"/>
    <col min="14344" max="14346" width="8.453125" style="45" customWidth="1"/>
    <col min="14347" max="14347" width="7.453125" style="45" customWidth="1"/>
    <col min="14348" max="14349" width="8.453125" style="45" customWidth="1"/>
    <col min="14350" max="14350" width="17.1796875" style="45" customWidth="1"/>
    <col min="14351" max="14595" width="9" style="45"/>
    <col min="14596" max="14596" width="1.54296875" style="45" customWidth="1"/>
    <col min="14597" max="14597" width="5.26953125" style="45" customWidth="1"/>
    <col min="14598" max="14599" width="9" style="45" customWidth="1"/>
    <col min="14600" max="14602" width="8.453125" style="45" customWidth="1"/>
    <col min="14603" max="14603" width="7.453125" style="45" customWidth="1"/>
    <col min="14604" max="14605" width="8.453125" style="45" customWidth="1"/>
    <col min="14606" max="14606" width="17.1796875" style="45" customWidth="1"/>
    <col min="14607" max="14851" width="9" style="45"/>
    <col min="14852" max="14852" width="1.54296875" style="45" customWidth="1"/>
    <col min="14853" max="14853" width="5.26953125" style="45" customWidth="1"/>
    <col min="14854" max="14855" width="9" style="45" customWidth="1"/>
    <col min="14856" max="14858" width="8.453125" style="45" customWidth="1"/>
    <col min="14859" max="14859" width="7.453125" style="45" customWidth="1"/>
    <col min="14860" max="14861" width="8.453125" style="45" customWidth="1"/>
    <col min="14862" max="14862" width="17.1796875" style="45" customWidth="1"/>
    <col min="14863" max="15107" width="9" style="45"/>
    <col min="15108" max="15108" width="1.54296875" style="45" customWidth="1"/>
    <col min="15109" max="15109" width="5.26953125" style="45" customWidth="1"/>
    <col min="15110" max="15111" width="9" style="45" customWidth="1"/>
    <col min="15112" max="15114" width="8.453125" style="45" customWidth="1"/>
    <col min="15115" max="15115" width="7.453125" style="45" customWidth="1"/>
    <col min="15116" max="15117" width="8.453125" style="45" customWidth="1"/>
    <col min="15118" max="15118" width="17.1796875" style="45" customWidth="1"/>
    <col min="15119" max="15363" width="9" style="45"/>
    <col min="15364" max="15364" width="1.54296875" style="45" customWidth="1"/>
    <col min="15365" max="15365" width="5.26953125" style="45" customWidth="1"/>
    <col min="15366" max="15367" width="9" style="45" customWidth="1"/>
    <col min="15368" max="15370" width="8.453125" style="45" customWidth="1"/>
    <col min="15371" max="15371" width="7.453125" style="45" customWidth="1"/>
    <col min="15372" max="15373" width="8.453125" style="45" customWidth="1"/>
    <col min="15374" max="15374" width="17.1796875" style="45" customWidth="1"/>
    <col min="15375" max="15619" width="9" style="45"/>
    <col min="15620" max="15620" width="1.54296875" style="45" customWidth="1"/>
    <col min="15621" max="15621" width="5.26953125" style="45" customWidth="1"/>
    <col min="15622" max="15623" width="9" style="45" customWidth="1"/>
    <col min="15624" max="15626" width="8.453125" style="45" customWidth="1"/>
    <col min="15627" max="15627" width="7.453125" style="45" customWidth="1"/>
    <col min="15628" max="15629" width="8.453125" style="45" customWidth="1"/>
    <col min="15630" max="15630" width="17.1796875" style="45" customWidth="1"/>
    <col min="15631" max="15875" width="9" style="45"/>
    <col min="15876" max="15876" width="1.54296875" style="45" customWidth="1"/>
    <col min="15877" max="15877" width="5.26953125" style="45" customWidth="1"/>
    <col min="15878" max="15879" width="9" style="45" customWidth="1"/>
    <col min="15880" max="15882" width="8.453125" style="45" customWidth="1"/>
    <col min="15883" max="15883" width="7.453125" style="45" customWidth="1"/>
    <col min="15884" max="15885" width="8.453125" style="45" customWidth="1"/>
    <col min="15886" max="15886" width="17.1796875" style="45" customWidth="1"/>
    <col min="15887" max="16131" width="9" style="45"/>
    <col min="16132" max="16132" width="1.54296875" style="45" customWidth="1"/>
    <col min="16133" max="16133" width="5.26953125" style="45" customWidth="1"/>
    <col min="16134" max="16135" width="9" style="45" customWidth="1"/>
    <col min="16136" max="16138" width="8.453125" style="45" customWidth="1"/>
    <col min="16139" max="16139" width="7.453125" style="45" customWidth="1"/>
    <col min="16140" max="16141" width="8.453125" style="45" customWidth="1"/>
    <col min="16142" max="16142" width="17.1796875" style="45" customWidth="1"/>
    <col min="16143" max="16384" width="9" style="45"/>
  </cols>
  <sheetData>
    <row r="1" spans="2:14">
      <c r="B1" s="141" t="s">
        <v>893</v>
      </c>
      <c r="L1" s="1913" t="s">
        <v>894</v>
      </c>
    </row>
    <row r="2" spans="2:14" ht="26.25" customHeight="1">
      <c r="B2" s="1876" t="s">
        <v>839</v>
      </c>
      <c r="C2" s="1876"/>
      <c r="D2" s="1876"/>
      <c r="E2" s="1876"/>
      <c r="F2" s="1876"/>
      <c r="G2" s="1877"/>
      <c r="H2" s="1877"/>
      <c r="I2" s="1877"/>
      <c r="J2" s="1877"/>
      <c r="K2" s="1915"/>
      <c r="L2" s="1914"/>
      <c r="M2" s="46"/>
      <c r="N2" s="46"/>
    </row>
    <row r="3" spans="2:14" ht="21" customHeight="1">
      <c r="B3" s="46"/>
      <c r="C3" s="46"/>
      <c r="D3" s="46"/>
      <c r="E3" s="46"/>
      <c r="F3" s="46"/>
      <c r="G3" s="153"/>
      <c r="H3" s="153"/>
      <c r="I3" s="153"/>
      <c r="J3" s="153"/>
      <c r="K3" s="46"/>
      <c r="L3" s="1914"/>
      <c r="M3" s="46"/>
      <c r="N3" s="46"/>
    </row>
    <row r="4" spans="2:14" ht="24" customHeight="1">
      <c r="B4" s="1879" t="s">
        <v>840</v>
      </c>
      <c r="C4" s="1879"/>
      <c r="D4" s="1880"/>
      <c r="E4" s="1880"/>
      <c r="F4" s="1880"/>
      <c r="G4" s="1880"/>
      <c r="H4" s="1880"/>
      <c r="I4" s="1880"/>
      <c r="J4" s="1880"/>
      <c r="K4" s="46"/>
      <c r="L4" s="1914"/>
      <c r="M4" s="46"/>
      <c r="N4" s="46"/>
    </row>
    <row r="5" spans="2:14" ht="24.75" customHeight="1">
      <c r="B5" s="1875" t="s">
        <v>841</v>
      </c>
      <c r="C5" s="1916"/>
      <c r="D5" s="1882" t="s">
        <v>895</v>
      </c>
      <c r="E5" s="1917"/>
      <c r="F5" s="1917"/>
      <c r="G5" s="1917"/>
      <c r="H5" s="144" t="s">
        <v>842</v>
      </c>
      <c r="I5" s="1918" t="s">
        <v>896</v>
      </c>
      <c r="J5" s="1918"/>
      <c r="K5" s="1919"/>
      <c r="L5" s="153"/>
      <c r="M5" s="46"/>
      <c r="N5" s="46"/>
    </row>
    <row r="6" spans="2:14" ht="26.25" customHeight="1">
      <c r="B6" s="1881" t="s">
        <v>769</v>
      </c>
      <c r="C6" s="1916"/>
      <c r="D6" s="1884" t="s">
        <v>897</v>
      </c>
      <c r="E6" s="1919"/>
      <c r="F6" s="1919"/>
      <c r="G6" s="1919"/>
      <c r="H6" s="144" t="s">
        <v>843</v>
      </c>
      <c r="I6" s="1882">
        <v>2812001200</v>
      </c>
      <c r="J6" s="1919"/>
      <c r="K6" s="1919"/>
      <c r="L6" s="56"/>
      <c r="M6" s="56"/>
      <c r="N6" s="56"/>
    </row>
    <row r="7" spans="2:14" ht="26.25" customHeight="1">
      <c r="B7" s="1887" t="s">
        <v>844</v>
      </c>
      <c r="C7" s="1920"/>
      <c r="D7" s="1875" t="s">
        <v>845</v>
      </c>
      <c r="E7" s="1925"/>
      <c r="F7" s="1886">
        <v>42095</v>
      </c>
      <c r="G7" s="1919"/>
      <c r="H7" s="1875" t="s">
        <v>846</v>
      </c>
      <c r="I7" s="1916"/>
      <c r="J7" s="1886">
        <v>41730</v>
      </c>
      <c r="K7" s="1919"/>
      <c r="L7" s="56"/>
      <c r="M7" s="56"/>
      <c r="N7" s="56"/>
    </row>
    <row r="8" spans="2:14" ht="26.25" customHeight="1">
      <c r="B8" s="1921"/>
      <c r="C8" s="1922"/>
      <c r="D8" s="1875" t="s">
        <v>847</v>
      </c>
      <c r="E8" s="1925"/>
      <c r="F8" s="1886">
        <v>42461</v>
      </c>
      <c r="G8" s="1919"/>
      <c r="H8" s="1926" t="s">
        <v>848</v>
      </c>
      <c r="I8" s="1916"/>
      <c r="J8" s="1886"/>
      <c r="K8" s="1919"/>
      <c r="L8" s="56"/>
      <c r="M8" s="56"/>
      <c r="N8" s="56"/>
    </row>
    <row r="9" spans="2:14" ht="26.25" customHeight="1">
      <c r="B9" s="1923"/>
      <c r="C9" s="1924"/>
      <c r="D9" s="1875" t="s">
        <v>849</v>
      </c>
      <c r="E9" s="1925"/>
      <c r="F9" s="1882"/>
      <c r="G9" s="1919"/>
      <c r="H9" s="1926" t="s">
        <v>850</v>
      </c>
      <c r="I9" s="1916"/>
      <c r="J9" s="1886"/>
      <c r="K9" s="1919"/>
      <c r="L9" s="56"/>
      <c r="M9" s="56"/>
      <c r="N9" s="56"/>
    </row>
    <row r="10" spans="2:14" ht="18" customHeight="1">
      <c r="B10" s="1875" t="s">
        <v>851</v>
      </c>
      <c r="C10" s="1925"/>
      <c r="D10" s="1882" t="s">
        <v>898</v>
      </c>
      <c r="E10" s="1917"/>
      <c r="F10" s="1917"/>
      <c r="G10" s="1893" t="s">
        <v>852</v>
      </c>
      <c r="H10" s="140" t="s">
        <v>853</v>
      </c>
      <c r="I10" s="1884" t="s">
        <v>899</v>
      </c>
      <c r="J10" s="1919"/>
      <c r="K10" s="1919"/>
      <c r="L10" s="56"/>
      <c r="M10" s="56"/>
      <c r="N10" s="56"/>
    </row>
    <row r="11" spans="2:14" ht="18" customHeight="1">
      <c r="B11" s="1925"/>
      <c r="C11" s="1925"/>
      <c r="D11" s="1917"/>
      <c r="E11" s="1917"/>
      <c r="F11" s="1917"/>
      <c r="G11" s="1927"/>
      <c r="H11" s="140" t="s">
        <v>854</v>
      </c>
      <c r="I11" s="1884" t="s">
        <v>900</v>
      </c>
      <c r="J11" s="1919"/>
      <c r="K11" s="1919"/>
      <c r="L11" s="56"/>
      <c r="M11" s="56"/>
      <c r="N11" s="56"/>
    </row>
    <row r="12" spans="2:14" ht="18" customHeight="1">
      <c r="B12" s="1925"/>
      <c r="C12" s="1925"/>
      <c r="D12" s="1917"/>
      <c r="E12" s="1917"/>
      <c r="F12" s="1917"/>
      <c r="G12" s="1928"/>
      <c r="H12" s="141" t="s">
        <v>855</v>
      </c>
      <c r="I12" s="1919" t="s">
        <v>901</v>
      </c>
      <c r="J12" s="1919"/>
      <c r="K12" s="1919"/>
      <c r="L12" s="56"/>
      <c r="M12" s="56"/>
      <c r="N12" s="56"/>
    </row>
    <row r="13" spans="2:14" ht="18" customHeight="1">
      <c r="B13" s="87"/>
      <c r="C13" s="87"/>
      <c r="D13" s="87"/>
      <c r="E13" s="87"/>
      <c r="F13" s="87"/>
      <c r="G13" s="87"/>
      <c r="I13" s="43"/>
      <c r="J13" s="43"/>
      <c r="K13" s="43"/>
      <c r="L13" s="56"/>
      <c r="M13" s="56"/>
      <c r="N13" s="56"/>
    </row>
    <row r="14" spans="2:14" ht="22.5" customHeight="1">
      <c r="B14" s="48" t="s">
        <v>857</v>
      </c>
      <c r="C14" s="87"/>
      <c r="D14" s="87"/>
      <c r="E14" s="87"/>
      <c r="F14" s="87"/>
      <c r="G14" s="87"/>
      <c r="I14" s="43"/>
      <c r="J14" s="43"/>
      <c r="K14" s="43"/>
      <c r="L14" s="56"/>
      <c r="M14" s="56"/>
      <c r="N14" s="56"/>
    </row>
    <row r="15" spans="2:14" ht="26.25" customHeight="1">
      <c r="B15" s="1898" t="s">
        <v>858</v>
      </c>
      <c r="C15" s="1898"/>
      <c r="D15" s="1899"/>
      <c r="E15" s="1899"/>
      <c r="F15" s="49">
        <v>10</v>
      </c>
      <c r="G15" s="145" t="s">
        <v>859</v>
      </c>
      <c r="K15" s="43"/>
      <c r="L15" s="43"/>
      <c r="M15" s="43"/>
      <c r="N15" s="43"/>
    </row>
    <row r="16" spans="2:14" ht="26.25" customHeight="1">
      <c r="B16" s="1900" t="s">
        <v>860</v>
      </c>
      <c r="C16" s="1901"/>
      <c r="D16" s="1902"/>
      <c r="E16" s="1902"/>
      <c r="F16" s="1902"/>
      <c r="G16" s="1902"/>
      <c r="H16" s="1902"/>
      <c r="I16" s="1902"/>
      <c r="J16" s="1903"/>
      <c r="K16" s="56"/>
      <c r="L16" s="56"/>
      <c r="M16" s="56"/>
      <c r="N16" s="56"/>
    </row>
    <row r="17" spans="2:14" ht="22.5" customHeight="1">
      <c r="B17" s="1904" t="s">
        <v>861</v>
      </c>
      <c r="C17" s="1738"/>
      <c r="D17" s="140" t="s">
        <v>862</v>
      </c>
      <c r="E17" s="140" t="s">
        <v>863</v>
      </c>
      <c r="F17" s="141" t="s">
        <v>864</v>
      </c>
      <c r="G17" s="141" t="s">
        <v>865</v>
      </c>
      <c r="H17" s="142" t="s">
        <v>866</v>
      </c>
      <c r="I17" s="141" t="s">
        <v>867</v>
      </c>
      <c r="J17" s="141" t="s">
        <v>868</v>
      </c>
      <c r="K17" s="56"/>
      <c r="L17" s="56"/>
      <c r="M17" s="56"/>
      <c r="N17" s="56"/>
    </row>
    <row r="18" spans="2:14" ht="22.5" customHeight="1">
      <c r="B18" s="1738"/>
      <c r="C18" s="1738"/>
      <c r="D18" s="138">
        <v>2</v>
      </c>
      <c r="E18" s="138">
        <v>1</v>
      </c>
      <c r="F18" s="138">
        <v>3</v>
      </c>
      <c r="G18" s="138">
        <v>2</v>
      </c>
      <c r="H18" s="50"/>
      <c r="I18" s="50"/>
      <c r="J18" s="51">
        <f>SUM(D18:I18)</f>
        <v>8</v>
      </c>
      <c r="K18" s="56"/>
      <c r="L18" s="56"/>
      <c r="M18" s="56"/>
      <c r="N18" s="56"/>
    </row>
    <row r="19" spans="2:14" ht="26.25" customHeight="1">
      <c r="B19" s="1896" t="s">
        <v>869</v>
      </c>
      <c r="C19" s="1929"/>
      <c r="D19" s="1929"/>
      <c r="E19" s="1929"/>
      <c r="F19" s="1929"/>
      <c r="G19" s="1929"/>
      <c r="H19" s="1929"/>
      <c r="I19" s="1929"/>
      <c r="J19" s="1929"/>
      <c r="K19" s="56"/>
      <c r="L19" s="56"/>
      <c r="M19" s="56"/>
      <c r="N19" s="56"/>
    </row>
    <row r="20" spans="2:14" ht="26.25" customHeight="1">
      <c r="B20" s="137"/>
      <c r="C20" s="137"/>
      <c r="D20" s="137"/>
      <c r="E20" s="137"/>
      <c r="F20" s="137"/>
      <c r="G20" s="137"/>
      <c r="H20" s="56"/>
      <c r="I20" s="56"/>
      <c r="J20" s="56"/>
      <c r="K20" s="56"/>
      <c r="L20" s="56"/>
      <c r="M20" s="56"/>
      <c r="N20" s="56"/>
    </row>
    <row r="21" spans="2:14" ht="26.25" customHeight="1">
      <c r="B21" s="1879" t="s">
        <v>870</v>
      </c>
      <c r="C21" s="1879"/>
      <c r="D21" s="1880"/>
      <c r="E21" s="1880"/>
      <c r="F21" s="1880"/>
      <c r="G21" s="1880"/>
      <c r="H21" s="1880"/>
      <c r="I21" s="1880"/>
      <c r="J21" s="1880"/>
      <c r="K21" s="56"/>
      <c r="L21" s="56"/>
      <c r="M21" s="56"/>
      <c r="N21" s="56"/>
    </row>
    <row r="22" spans="2:14" ht="33" customHeight="1">
      <c r="B22" s="1896" t="s">
        <v>871</v>
      </c>
      <c r="C22" s="1896"/>
      <c r="D22" s="1897"/>
      <c r="E22" s="1897"/>
      <c r="F22" s="1897"/>
      <c r="G22" s="1897"/>
      <c r="H22" s="1897"/>
      <c r="I22" s="1897"/>
      <c r="J22" s="1897"/>
      <c r="K22" s="56"/>
      <c r="L22" s="56"/>
      <c r="M22" s="56"/>
      <c r="N22" s="56"/>
    </row>
    <row r="23" spans="2:14" ht="26.25" customHeight="1">
      <c r="B23" s="1904" t="s">
        <v>872</v>
      </c>
      <c r="C23" s="1738"/>
      <c r="D23" s="140" t="s">
        <v>862</v>
      </c>
      <c r="E23" s="140" t="s">
        <v>863</v>
      </c>
      <c r="F23" s="141" t="s">
        <v>864</v>
      </c>
      <c r="G23" s="141" t="s">
        <v>865</v>
      </c>
      <c r="H23" s="140" t="s">
        <v>873</v>
      </c>
      <c r="I23" s="141" t="s">
        <v>867</v>
      </c>
      <c r="J23" s="141" t="s">
        <v>868</v>
      </c>
      <c r="K23" s="56"/>
      <c r="L23" s="56"/>
      <c r="M23" s="56"/>
      <c r="N23" s="56"/>
    </row>
    <row r="24" spans="2:14" ht="25.5" customHeight="1">
      <c r="B24" s="1905" t="s">
        <v>874</v>
      </c>
      <c r="C24" s="1930"/>
      <c r="D24" s="138">
        <v>1</v>
      </c>
      <c r="E24" s="138"/>
      <c r="F24" s="138">
        <v>2</v>
      </c>
      <c r="G24" s="138">
        <v>1</v>
      </c>
      <c r="H24" s="50"/>
      <c r="I24" s="50"/>
      <c r="J24" s="51">
        <f>SUM(D24:I24)</f>
        <v>4</v>
      </c>
      <c r="K24" s="56"/>
      <c r="L24" s="56"/>
      <c r="M24" s="56"/>
      <c r="N24" s="56"/>
    </row>
    <row r="25" spans="2:14" ht="32.25" customHeight="1">
      <c r="B25" s="1904" t="s">
        <v>875</v>
      </c>
      <c r="C25" s="52" t="s">
        <v>876</v>
      </c>
      <c r="D25" s="138">
        <v>1</v>
      </c>
      <c r="E25" s="138"/>
      <c r="F25" s="138"/>
      <c r="G25" s="138">
        <v>1</v>
      </c>
      <c r="H25" s="50"/>
      <c r="I25" s="50"/>
      <c r="J25" s="51">
        <f>SUM(D25:I25)</f>
        <v>2</v>
      </c>
      <c r="K25" s="56"/>
      <c r="L25" s="56"/>
      <c r="M25" s="56"/>
      <c r="N25" s="56"/>
    </row>
    <row r="26" spans="2:14" ht="38.25" customHeight="1">
      <c r="B26" s="1738"/>
      <c r="C26" s="52" t="s">
        <v>877</v>
      </c>
      <c r="D26" s="138"/>
      <c r="E26" s="138"/>
      <c r="F26" s="138">
        <v>1</v>
      </c>
      <c r="G26" s="138"/>
      <c r="H26" s="50"/>
      <c r="I26" s="50"/>
      <c r="J26" s="51">
        <f>SUM(D26:I26)</f>
        <v>1</v>
      </c>
      <c r="K26" s="56"/>
      <c r="L26" s="56"/>
      <c r="M26" s="56"/>
      <c r="N26" s="56"/>
    </row>
    <row r="27" spans="2:14" ht="29.25" customHeight="1">
      <c r="B27" s="1738"/>
      <c r="C27" s="143" t="s">
        <v>878</v>
      </c>
      <c r="D27" s="138"/>
      <c r="E27" s="138"/>
      <c r="F27" s="138">
        <v>1</v>
      </c>
      <c r="G27" s="138"/>
      <c r="H27" s="50"/>
      <c r="I27" s="50"/>
      <c r="J27" s="51">
        <f>SUM(D27:I27)</f>
        <v>1</v>
      </c>
      <c r="K27" s="56"/>
      <c r="L27" s="56"/>
      <c r="M27" s="56"/>
      <c r="N27" s="56"/>
    </row>
    <row r="28" spans="2:14" ht="32.25" customHeight="1">
      <c r="B28" s="547"/>
      <c r="C28" s="143" t="s">
        <v>879</v>
      </c>
      <c r="D28" s="53">
        <f t="shared" ref="D28:I28" si="0">SUM(D25:D27)</f>
        <v>1</v>
      </c>
      <c r="E28" s="53">
        <f t="shared" si="0"/>
        <v>0</v>
      </c>
      <c r="F28" s="53">
        <f t="shared" si="0"/>
        <v>2</v>
      </c>
      <c r="G28" s="53">
        <f t="shared" si="0"/>
        <v>1</v>
      </c>
      <c r="H28" s="53">
        <f t="shared" si="0"/>
        <v>0</v>
      </c>
      <c r="I28" s="53">
        <f t="shared" si="0"/>
        <v>0</v>
      </c>
      <c r="J28" s="51">
        <f>SUM(D28:I28)</f>
        <v>4</v>
      </c>
      <c r="K28" s="56"/>
      <c r="L28" s="56"/>
      <c r="M28" s="56"/>
      <c r="N28" s="56"/>
    </row>
    <row r="29" spans="2:14" ht="26.25" customHeight="1">
      <c r="B29" s="1896"/>
      <c r="C29" s="1896"/>
      <c r="D29" s="1929"/>
      <c r="E29" s="1929"/>
      <c r="F29" s="1929"/>
      <c r="G29" s="1929"/>
      <c r="H29" s="1929"/>
      <c r="I29" s="1929"/>
      <c r="J29" s="1929"/>
      <c r="K29" s="56"/>
      <c r="L29" s="56"/>
      <c r="M29" s="56"/>
      <c r="N29" s="56"/>
    </row>
    <row r="30" spans="2:14" ht="26.25" customHeight="1">
      <c r="B30" s="1879" t="s">
        <v>880</v>
      </c>
      <c r="C30" s="1879"/>
      <c r="D30" s="1879"/>
      <c r="E30" s="1879"/>
      <c r="F30" s="1879"/>
      <c r="G30" s="1879"/>
      <c r="H30" s="1879"/>
      <c r="I30" s="1879"/>
      <c r="J30" s="1879"/>
      <c r="K30" s="56"/>
      <c r="L30" s="56"/>
      <c r="M30" s="56"/>
      <c r="N30" s="56"/>
    </row>
    <row r="31" spans="2:14" ht="33" customHeight="1">
      <c r="B31" s="1896" t="s">
        <v>881</v>
      </c>
      <c r="C31" s="1897"/>
      <c r="D31" s="1897"/>
      <c r="E31" s="1897"/>
      <c r="F31" s="1897"/>
      <c r="G31" s="1897"/>
      <c r="H31" s="1897"/>
      <c r="I31" s="1897"/>
      <c r="J31" s="1897"/>
      <c r="K31" s="56"/>
      <c r="L31" s="56"/>
      <c r="M31" s="56"/>
      <c r="N31" s="56"/>
    </row>
    <row r="32" spans="2:14" ht="33.75" customHeight="1">
      <c r="B32" s="1907"/>
      <c r="C32" s="547"/>
      <c r="D32" s="1738" t="s">
        <v>882</v>
      </c>
      <c r="E32" s="1738"/>
      <c r="F32" s="1908" t="s">
        <v>883</v>
      </c>
      <c r="G32" s="1738"/>
      <c r="H32" s="149"/>
      <c r="I32" s="148"/>
      <c r="J32" s="148"/>
      <c r="K32" s="56"/>
      <c r="L32" s="56"/>
      <c r="M32" s="56"/>
      <c r="N32" s="56"/>
    </row>
    <row r="33" spans="2:14" ht="33.75" customHeight="1">
      <c r="B33" s="1909" t="s">
        <v>884</v>
      </c>
      <c r="C33" s="1910"/>
      <c r="D33" s="1911">
        <v>1</v>
      </c>
      <c r="E33" s="1931"/>
      <c r="F33" s="1911"/>
      <c r="G33" s="1931"/>
      <c r="H33" s="56"/>
      <c r="I33" s="56"/>
      <c r="J33" s="56"/>
      <c r="K33" s="56"/>
      <c r="L33" s="56"/>
      <c r="M33" s="56"/>
      <c r="N33" s="56"/>
    </row>
    <row r="34" spans="2:14" ht="33.75" customHeight="1">
      <c r="B34" s="1907" t="s">
        <v>885</v>
      </c>
      <c r="C34" s="1906"/>
      <c r="D34" s="1911">
        <v>2</v>
      </c>
      <c r="E34" s="1931"/>
      <c r="F34" s="1911"/>
      <c r="G34" s="1931"/>
      <c r="H34" s="56"/>
      <c r="I34" s="56"/>
      <c r="J34" s="56"/>
      <c r="K34" s="56"/>
      <c r="L34" s="56"/>
      <c r="M34" s="56"/>
      <c r="N34" s="56"/>
    </row>
    <row r="35" spans="2:14" ht="33.75" customHeight="1">
      <c r="B35" s="1907" t="s">
        <v>886</v>
      </c>
      <c r="C35" s="1906"/>
      <c r="D35" s="1911">
        <v>3</v>
      </c>
      <c r="E35" s="1931"/>
      <c r="F35" s="1911">
        <v>3</v>
      </c>
      <c r="G35" s="1911"/>
      <c r="H35" s="56"/>
      <c r="I35" s="56"/>
      <c r="J35" s="56"/>
      <c r="K35" s="56"/>
      <c r="L35" s="56"/>
      <c r="M35" s="56"/>
      <c r="N35" s="56"/>
    </row>
    <row r="36" spans="2:14" ht="33.75" customHeight="1">
      <c r="B36" s="137"/>
      <c r="C36" s="137"/>
      <c r="D36" s="137"/>
      <c r="E36" s="137"/>
      <c r="F36" s="137"/>
      <c r="G36" s="137"/>
      <c r="H36" s="56"/>
      <c r="I36" s="56"/>
      <c r="J36" s="56"/>
      <c r="K36" s="56"/>
      <c r="L36" s="56"/>
      <c r="M36" s="56"/>
      <c r="N36" s="56"/>
    </row>
    <row r="37" spans="2:14" ht="33.75" customHeight="1">
      <c r="B37" s="1896" t="s">
        <v>887</v>
      </c>
      <c r="C37" s="1929"/>
      <c r="D37" s="1929"/>
      <c r="E37" s="1929"/>
      <c r="F37" s="1929"/>
      <c r="G37" s="1929"/>
      <c r="H37" s="1929"/>
      <c r="I37" s="1929"/>
      <c r="J37" s="1929"/>
      <c r="K37" s="56"/>
      <c r="L37" s="56"/>
      <c r="M37" s="56"/>
      <c r="N37" s="56"/>
    </row>
    <row r="38" spans="2:14" ht="33.75" customHeight="1">
      <c r="B38" s="1904"/>
      <c r="C38" s="1738"/>
      <c r="D38" s="57" t="s">
        <v>888</v>
      </c>
      <c r="E38" s="140" t="s">
        <v>889</v>
      </c>
      <c r="F38" s="140" t="s">
        <v>890</v>
      </c>
      <c r="G38" s="140" t="s">
        <v>891</v>
      </c>
      <c r="H38" s="140" t="s">
        <v>892</v>
      </c>
      <c r="I38" s="55"/>
      <c r="J38" s="56"/>
      <c r="K38" s="56"/>
      <c r="L38" s="56"/>
      <c r="M38" s="56"/>
      <c r="N38" s="56"/>
    </row>
    <row r="39" spans="2:14" ht="33.75" customHeight="1">
      <c r="B39" s="1909" t="s">
        <v>884</v>
      </c>
      <c r="C39" s="1910"/>
      <c r="D39" s="138"/>
      <c r="E39" s="138"/>
      <c r="F39" s="138"/>
      <c r="G39" s="138"/>
      <c r="H39" s="51">
        <f>SUM(D39:G39)</f>
        <v>0</v>
      </c>
      <c r="I39" s="56"/>
      <c r="J39" s="56"/>
      <c r="K39" s="56"/>
      <c r="L39" s="56"/>
      <c r="M39" s="56"/>
      <c r="N39" s="56"/>
    </row>
    <row r="40" spans="2:14" ht="33.75" customHeight="1">
      <c r="B40" s="1907" t="s">
        <v>885</v>
      </c>
      <c r="C40" s="1906"/>
      <c r="D40" s="138"/>
      <c r="E40" s="138"/>
      <c r="F40" s="138"/>
      <c r="G40" s="138"/>
      <c r="H40" s="51">
        <f>SUM(D40:G40)</f>
        <v>0</v>
      </c>
      <c r="I40" s="56"/>
      <c r="J40" s="56"/>
      <c r="K40" s="56"/>
      <c r="L40" s="56"/>
      <c r="M40" s="56"/>
      <c r="N40" s="56"/>
    </row>
    <row r="41" spans="2:14" ht="33.75" customHeight="1">
      <c r="B41" s="1907" t="s">
        <v>886</v>
      </c>
      <c r="C41" s="1906"/>
      <c r="D41" s="138"/>
      <c r="E41" s="138">
        <v>2</v>
      </c>
      <c r="F41" s="138">
        <v>1</v>
      </c>
      <c r="G41" s="138"/>
      <c r="H41" s="51">
        <f>SUM(D41:G41)</f>
        <v>3</v>
      </c>
      <c r="I41" s="56"/>
      <c r="J41" s="56"/>
      <c r="K41" s="56"/>
      <c r="L41" s="56"/>
      <c r="M41" s="56"/>
      <c r="N41" s="56"/>
    </row>
    <row r="42" spans="2:14" ht="9.75" customHeight="1">
      <c r="B42" s="1896"/>
      <c r="C42" s="765"/>
      <c r="D42" s="765"/>
      <c r="E42" s="765"/>
      <c r="F42" s="765"/>
      <c r="G42" s="765"/>
      <c r="H42" s="765"/>
      <c r="I42" s="56"/>
      <c r="J42" s="56"/>
      <c r="K42" s="56"/>
      <c r="L42" s="56"/>
      <c r="M42" s="56"/>
      <c r="N42" s="56"/>
    </row>
  </sheetData>
  <mergeCells count="58">
    <mergeCell ref="B42:H42"/>
    <mergeCell ref="B34:C34"/>
    <mergeCell ref="D34:E34"/>
    <mergeCell ref="F34:G34"/>
    <mergeCell ref="B35:C35"/>
    <mergeCell ref="D35:E35"/>
    <mergeCell ref="F35:G35"/>
    <mergeCell ref="B37:J37"/>
    <mergeCell ref="B38:C38"/>
    <mergeCell ref="B39:C39"/>
    <mergeCell ref="B40:C40"/>
    <mergeCell ref="B41:C41"/>
    <mergeCell ref="B32:C32"/>
    <mergeCell ref="D32:E32"/>
    <mergeCell ref="F32:G32"/>
    <mergeCell ref="B33:C33"/>
    <mergeCell ref="D33:E33"/>
    <mergeCell ref="F33:G33"/>
    <mergeCell ref="B31:J31"/>
    <mergeCell ref="B15:E15"/>
    <mergeCell ref="B16:J16"/>
    <mergeCell ref="B17:C18"/>
    <mergeCell ref="B19:J19"/>
    <mergeCell ref="B21:J21"/>
    <mergeCell ref="B22:J22"/>
    <mergeCell ref="B23:C23"/>
    <mergeCell ref="B24:C24"/>
    <mergeCell ref="B25:B28"/>
    <mergeCell ref="B29:J29"/>
    <mergeCell ref="B30:J30"/>
    <mergeCell ref="B10:C12"/>
    <mergeCell ref="D10:F12"/>
    <mergeCell ref="G10:G12"/>
    <mergeCell ref="I10:K10"/>
    <mergeCell ref="I11:K11"/>
    <mergeCell ref="I12:K12"/>
    <mergeCell ref="B6:C6"/>
    <mergeCell ref="D6:G6"/>
    <mergeCell ref="I6:K6"/>
    <mergeCell ref="B7:C9"/>
    <mergeCell ref="D7:E7"/>
    <mergeCell ref="F7:G7"/>
    <mergeCell ref="H7:I7"/>
    <mergeCell ref="J7:K7"/>
    <mergeCell ref="D8:E8"/>
    <mergeCell ref="F8:G8"/>
    <mergeCell ref="H8:I8"/>
    <mergeCell ref="J8:K8"/>
    <mergeCell ref="D9:E9"/>
    <mergeCell ref="F9:G9"/>
    <mergeCell ref="H9:I9"/>
    <mergeCell ref="J9:K9"/>
    <mergeCell ref="L1:L4"/>
    <mergeCell ref="B2:K2"/>
    <mergeCell ref="B4:J4"/>
    <mergeCell ref="B5:C5"/>
    <mergeCell ref="D5:G5"/>
    <mergeCell ref="I5:K5"/>
  </mergeCells>
  <phoneticPr fontId="4"/>
  <pageMargins left="0.78740157480314965" right="0.78740157480314965" top="0.59055118110236227" bottom="0.59055118110236227" header="0.51181102362204722" footer="0.39370078740157483"/>
  <pageSetup paperSize="9" scale="70" orientation="portrait" cellComments="asDisplayed" r:id="rId1"/>
  <headerFooter alignWithMargins="0"/>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K47"/>
  <sheetViews>
    <sheetView view="pageBreakPreview" zoomScale="85" zoomScaleNormal="100" zoomScaleSheetLayoutView="85" workbookViewId="0">
      <selection activeCell="E9" sqref="E9"/>
    </sheetView>
  </sheetViews>
  <sheetFormatPr defaultColWidth="9" defaultRowHeight="13"/>
  <cols>
    <col min="1" max="1" width="9" style="43" customWidth="1"/>
    <col min="2" max="5" width="11" style="43" customWidth="1"/>
    <col min="6" max="6" width="34.1796875" style="43" customWidth="1"/>
    <col min="7" max="10" width="9" style="43"/>
    <col min="11" max="11" width="0" style="43" hidden="1" customWidth="1"/>
    <col min="12" max="16384" width="9" style="43"/>
  </cols>
  <sheetData>
    <row r="1" spans="1:11" ht="17.25" customHeight="1">
      <c r="A1" s="43" t="s">
        <v>902</v>
      </c>
      <c r="K1" s="43" t="s">
        <v>14</v>
      </c>
    </row>
    <row r="2" spans="1:11" ht="10.5" customHeight="1"/>
    <row r="3" spans="1:11" ht="16.5">
      <c r="A3" s="1932" t="s">
        <v>903</v>
      </c>
      <c r="B3" s="1932"/>
      <c r="C3" s="1932"/>
      <c r="D3" s="1932"/>
      <c r="E3" s="1932"/>
      <c r="F3" s="1932"/>
    </row>
    <row r="4" spans="1:11" ht="12" customHeight="1"/>
    <row r="5" spans="1:11" ht="19.5" customHeight="1">
      <c r="A5" s="112" t="s">
        <v>904</v>
      </c>
    </row>
    <row r="6" spans="1:11" s="169" customFormat="1" ht="18" customHeight="1">
      <c r="A6" s="168" t="s">
        <v>905</v>
      </c>
      <c r="B6" s="168" t="s">
        <v>906</v>
      </c>
      <c r="C6" s="168" t="s">
        <v>907</v>
      </c>
      <c r="D6" s="168" t="s">
        <v>908</v>
      </c>
      <c r="E6" s="168" t="s">
        <v>909</v>
      </c>
      <c r="F6" s="168" t="s">
        <v>910</v>
      </c>
    </row>
    <row r="7" spans="1:11" ht="18.75" customHeight="1">
      <c r="A7" s="150" t="s">
        <v>911</v>
      </c>
      <c r="B7" s="170" t="s">
        <v>912</v>
      </c>
      <c r="C7" s="170"/>
      <c r="D7" s="170"/>
      <c r="E7" s="170"/>
      <c r="F7" s="170"/>
    </row>
    <row r="8" spans="1:11" ht="15" customHeight="1"/>
    <row r="9" spans="1:11" ht="20.25" customHeight="1">
      <c r="A9" s="112" t="s">
        <v>913</v>
      </c>
    </row>
    <row r="10" spans="1:11" ht="28.5" customHeight="1">
      <c r="A10" s="1929" t="s">
        <v>914</v>
      </c>
      <c r="B10" s="1929"/>
      <c r="C10" s="1929"/>
      <c r="D10" s="1929"/>
      <c r="E10" s="1929"/>
      <c r="F10" s="1929"/>
    </row>
    <row r="11" spans="1:11" s="169" customFormat="1" ht="18.75" customHeight="1">
      <c r="A11" s="1933" t="s">
        <v>915</v>
      </c>
      <c r="B11" s="1933"/>
      <c r="C11" s="1933"/>
      <c r="D11" s="168" t="s">
        <v>916</v>
      </c>
      <c r="E11" s="1933" t="s">
        <v>917</v>
      </c>
      <c r="F11" s="1933"/>
    </row>
    <row r="12" spans="1:11" ht="20.25" customHeight="1">
      <c r="A12" s="1916" t="s">
        <v>918</v>
      </c>
      <c r="B12" s="1916"/>
      <c r="C12" s="1916"/>
      <c r="D12" s="171"/>
      <c r="E12" s="1934"/>
      <c r="F12" s="1935"/>
    </row>
    <row r="13" spans="1:11" ht="20.25" customHeight="1">
      <c r="A13" s="1916" t="s">
        <v>919</v>
      </c>
      <c r="B13" s="1916"/>
      <c r="C13" s="1916"/>
      <c r="D13" s="171"/>
      <c r="E13" s="1934"/>
      <c r="F13" s="1935"/>
    </row>
    <row r="14" spans="1:11" ht="20.25" customHeight="1">
      <c r="A14" s="1916" t="s">
        <v>920</v>
      </c>
      <c r="B14" s="1916"/>
      <c r="C14" s="1916"/>
      <c r="D14" s="171"/>
      <c r="E14" s="1934"/>
      <c r="F14" s="1935"/>
    </row>
    <row r="15" spans="1:11" ht="20.25" customHeight="1">
      <c r="A15" s="1916" t="s">
        <v>921</v>
      </c>
      <c r="B15" s="1916"/>
      <c r="C15" s="1916"/>
      <c r="D15" s="171"/>
      <c r="E15" s="1934"/>
      <c r="F15" s="1935"/>
    </row>
    <row r="16" spans="1:11" ht="31.5" customHeight="1">
      <c r="A16" s="1739" t="s">
        <v>922</v>
      </c>
      <c r="B16" s="1916"/>
      <c r="C16" s="1916"/>
      <c r="D16" s="171"/>
      <c r="E16" s="1934"/>
      <c r="F16" s="1935"/>
    </row>
    <row r="17" spans="1:6" ht="31.5" customHeight="1">
      <c r="A17" s="1739" t="s">
        <v>923</v>
      </c>
      <c r="B17" s="1916"/>
      <c r="C17" s="1916"/>
      <c r="D17" s="171"/>
      <c r="E17" s="1934"/>
      <c r="F17" s="1935"/>
    </row>
    <row r="18" spans="1:6" ht="20.25" customHeight="1">
      <c r="A18" s="1916" t="s">
        <v>924</v>
      </c>
      <c r="B18" s="1916"/>
      <c r="C18" s="1916"/>
      <c r="D18" s="171"/>
      <c r="E18" s="1934"/>
      <c r="F18" s="1935"/>
    </row>
    <row r="19" spans="1:6" ht="20.25" customHeight="1">
      <c r="A19" s="1916" t="s">
        <v>925</v>
      </c>
      <c r="B19" s="1916"/>
      <c r="C19" s="1916"/>
      <c r="D19" s="171"/>
      <c r="E19" s="1934"/>
      <c r="F19" s="1935"/>
    </row>
    <row r="20" spans="1:6" ht="20.25" customHeight="1">
      <c r="A20" s="1926" t="s">
        <v>926</v>
      </c>
      <c r="B20" s="1926"/>
      <c r="C20" s="1926"/>
      <c r="D20" s="171"/>
      <c r="E20" s="1934"/>
      <c r="F20" s="1935"/>
    </row>
    <row r="21" spans="1:6" ht="20.25" customHeight="1">
      <c r="A21" s="1916" t="s">
        <v>927</v>
      </c>
      <c r="B21" s="1916"/>
      <c r="C21" s="1916"/>
      <c r="D21" s="171"/>
      <c r="E21" s="1934"/>
      <c r="F21" s="1935"/>
    </row>
    <row r="22" spans="1:6" ht="20.25" customHeight="1">
      <c r="A22" s="1916" t="s">
        <v>928</v>
      </c>
      <c r="B22" s="1916"/>
      <c r="C22" s="1916"/>
      <c r="D22" s="171"/>
      <c r="E22" s="1934"/>
      <c r="F22" s="1935"/>
    </row>
    <row r="23" spans="1:6" ht="20.25" customHeight="1">
      <c r="A23" s="1916" t="s">
        <v>929</v>
      </c>
      <c r="B23" s="1916"/>
      <c r="C23" s="1916"/>
      <c r="D23" s="171"/>
      <c r="E23" s="1934"/>
      <c r="F23" s="1935"/>
    </row>
    <row r="24" spans="1:6" ht="20.25" customHeight="1">
      <c r="A24" s="1916" t="s">
        <v>930</v>
      </c>
      <c r="B24" s="1916"/>
      <c r="C24" s="1916"/>
      <c r="D24" s="171"/>
      <c r="E24" s="1934"/>
      <c r="F24" s="1935"/>
    </row>
    <row r="25" spans="1:6" ht="20.25" customHeight="1">
      <c r="A25" s="1916" t="s">
        <v>931</v>
      </c>
      <c r="B25" s="1916"/>
      <c r="C25" s="1916"/>
      <c r="D25" s="171"/>
      <c r="E25" s="1934"/>
      <c r="F25" s="1935"/>
    </row>
    <row r="26" spans="1:6" ht="20.25" customHeight="1">
      <c r="A26" s="1916" t="s">
        <v>932</v>
      </c>
      <c r="B26" s="1916"/>
      <c r="C26" s="1916"/>
      <c r="D26" s="171"/>
      <c r="E26" s="1934"/>
      <c r="F26" s="1935"/>
    </row>
    <row r="27" spans="1:6" ht="20.25" customHeight="1">
      <c r="A27" s="1916" t="s">
        <v>933</v>
      </c>
      <c r="B27" s="1916"/>
      <c r="C27" s="1916"/>
      <c r="D27" s="171"/>
      <c r="E27" s="1934"/>
      <c r="F27" s="1935"/>
    </row>
    <row r="28" spans="1:6" ht="32.25" customHeight="1">
      <c r="A28" s="1739" t="s">
        <v>934</v>
      </c>
      <c r="B28" s="1739"/>
      <c r="C28" s="1739"/>
      <c r="D28" s="171"/>
      <c r="E28" s="1934"/>
      <c r="F28" s="1935"/>
    </row>
    <row r="29" spans="1:6" ht="32.25" customHeight="1">
      <c r="A29" s="1938" t="s">
        <v>935</v>
      </c>
      <c r="B29" s="1938"/>
      <c r="C29" s="1938"/>
      <c r="D29" s="1938"/>
      <c r="E29" s="1938"/>
      <c r="F29" s="1938"/>
    </row>
    <row r="30" spans="1:6" ht="20.25" customHeight="1">
      <c r="A30" s="112" t="s">
        <v>936</v>
      </c>
    </row>
    <row r="31" spans="1:6" ht="40.5" customHeight="1">
      <c r="A31" s="1929" t="s">
        <v>937</v>
      </c>
      <c r="B31" s="1929"/>
      <c r="C31" s="1929"/>
      <c r="D31" s="1929"/>
      <c r="E31" s="1929"/>
      <c r="F31" s="1929"/>
    </row>
    <row r="32" spans="1:6" ht="17.25" customHeight="1">
      <c r="A32" s="1933" t="s">
        <v>915</v>
      </c>
      <c r="B32" s="1933"/>
      <c r="C32" s="1933"/>
      <c r="D32" s="168" t="s">
        <v>916</v>
      </c>
      <c r="E32" s="1933" t="s">
        <v>917</v>
      </c>
      <c r="F32" s="1933"/>
    </row>
    <row r="33" spans="1:6" ht="20.25" customHeight="1">
      <c r="A33" s="1916" t="s">
        <v>938</v>
      </c>
      <c r="B33" s="1916"/>
      <c r="C33" s="1916"/>
      <c r="D33" s="171"/>
      <c r="E33" s="1934"/>
      <c r="F33" s="1935"/>
    </row>
    <row r="34" spans="1:6" ht="20.25" customHeight="1">
      <c r="A34" s="1916" t="s">
        <v>939</v>
      </c>
      <c r="B34" s="1916"/>
      <c r="C34" s="1916"/>
      <c r="D34" s="171"/>
      <c r="E34" s="1934"/>
      <c r="F34" s="1935"/>
    </row>
    <row r="35" spans="1:6" ht="20.25" customHeight="1">
      <c r="A35" s="1916" t="s">
        <v>940</v>
      </c>
      <c r="B35" s="1916"/>
      <c r="C35" s="1916"/>
      <c r="D35" s="171"/>
      <c r="E35" s="1934"/>
      <c r="F35" s="1935"/>
    </row>
    <row r="36" spans="1:6" ht="21" customHeight="1">
      <c r="A36" s="1916" t="s">
        <v>941</v>
      </c>
      <c r="B36" s="1916"/>
      <c r="C36" s="1916"/>
      <c r="D36" s="171"/>
      <c r="E36" s="1934"/>
      <c r="F36" s="1935"/>
    </row>
    <row r="38" spans="1:6" ht="18.75" customHeight="1">
      <c r="A38" s="43" t="s">
        <v>942</v>
      </c>
    </row>
    <row r="39" spans="1:6" ht="30.75" customHeight="1">
      <c r="A39" s="1941"/>
      <c r="B39" s="1942"/>
      <c r="C39" s="1942"/>
      <c r="D39" s="1942"/>
      <c r="E39" s="1942"/>
      <c r="F39" s="1943"/>
    </row>
    <row r="40" spans="1:6" ht="16.5" customHeight="1"/>
    <row r="41" spans="1:6" ht="15.75" customHeight="1">
      <c r="A41" s="112" t="s">
        <v>943</v>
      </c>
    </row>
    <row r="42" spans="1:6" ht="17.25" customHeight="1">
      <c r="A42" s="1944" t="s">
        <v>944</v>
      </c>
      <c r="B42" s="1944"/>
      <c r="C42" s="1944"/>
      <c r="D42" s="1944"/>
      <c r="E42" s="1944"/>
      <c r="F42" s="1944"/>
    </row>
    <row r="43" spans="1:6" ht="26.25" customHeight="1">
      <c r="A43" s="1933" t="s">
        <v>915</v>
      </c>
      <c r="B43" s="1933"/>
      <c r="C43" s="1933"/>
      <c r="D43" s="168" t="s">
        <v>916</v>
      </c>
      <c r="E43" s="1933" t="s">
        <v>945</v>
      </c>
      <c r="F43" s="1933"/>
    </row>
    <row r="44" spans="1:6" ht="47.25" customHeight="1">
      <c r="A44" s="1939" t="s">
        <v>946</v>
      </c>
      <c r="B44" s="1764"/>
      <c r="C44" s="1940"/>
      <c r="D44" s="171"/>
      <c r="E44" s="1934"/>
      <c r="F44" s="1935"/>
    </row>
    <row r="45" spans="1:6">
      <c r="A45" s="1936" t="s">
        <v>947</v>
      </c>
      <c r="B45" s="1936"/>
      <c r="C45" s="1936"/>
      <c r="D45" s="1936"/>
      <c r="E45" s="1936"/>
      <c r="F45" s="1936"/>
    </row>
    <row r="46" spans="1:6">
      <c r="A46" s="1937"/>
      <c r="B46" s="1937"/>
      <c r="C46" s="1937"/>
      <c r="D46" s="1937"/>
      <c r="E46" s="1937"/>
      <c r="F46" s="1937"/>
    </row>
    <row r="47" spans="1:6">
      <c r="A47" s="1937"/>
      <c r="B47" s="1937"/>
      <c r="C47" s="1937"/>
      <c r="D47" s="1937"/>
      <c r="E47" s="1937"/>
      <c r="F47" s="1937"/>
    </row>
  </sheetData>
  <mergeCells count="57">
    <mergeCell ref="A35:C35"/>
    <mergeCell ref="E35:F35"/>
    <mergeCell ref="A36:C36"/>
    <mergeCell ref="E36:F36"/>
    <mergeCell ref="A23:C23"/>
    <mergeCell ref="E23:F23"/>
    <mergeCell ref="A24:C24"/>
    <mergeCell ref="E24:F24"/>
    <mergeCell ref="A31:F31"/>
    <mergeCell ref="A32:C32"/>
    <mergeCell ref="E32:F32"/>
    <mergeCell ref="A33:C33"/>
    <mergeCell ref="E33:F33"/>
    <mergeCell ref="A45:F47"/>
    <mergeCell ref="A29:F29"/>
    <mergeCell ref="A25:C25"/>
    <mergeCell ref="E25:F25"/>
    <mergeCell ref="A26:C26"/>
    <mergeCell ref="E26:F26"/>
    <mergeCell ref="A27:C27"/>
    <mergeCell ref="E27:F27"/>
    <mergeCell ref="A43:C43"/>
    <mergeCell ref="E43:F43"/>
    <mergeCell ref="A44:C44"/>
    <mergeCell ref="E44:F44"/>
    <mergeCell ref="A39:F39"/>
    <mergeCell ref="A42:F42"/>
    <mergeCell ref="A34:C34"/>
    <mergeCell ref="E34:F34"/>
    <mergeCell ref="A19:C19"/>
    <mergeCell ref="E19:F19"/>
    <mergeCell ref="A21:C21"/>
    <mergeCell ref="E21:F21"/>
    <mergeCell ref="A28:C28"/>
    <mergeCell ref="E28:F28"/>
    <mergeCell ref="A20:C20"/>
    <mergeCell ref="E20:F20"/>
    <mergeCell ref="A22:C22"/>
    <mergeCell ref="E22:F22"/>
    <mergeCell ref="A16:C16"/>
    <mergeCell ref="E16:F16"/>
    <mergeCell ref="A17:C17"/>
    <mergeCell ref="E17:F17"/>
    <mergeCell ref="A18:C18"/>
    <mergeCell ref="E18:F18"/>
    <mergeCell ref="A13:C13"/>
    <mergeCell ref="E13:F13"/>
    <mergeCell ref="A14:C14"/>
    <mergeCell ref="E14:F14"/>
    <mergeCell ref="A15:C15"/>
    <mergeCell ref="E15:F15"/>
    <mergeCell ref="A3:F3"/>
    <mergeCell ref="A10:F10"/>
    <mergeCell ref="A11:C11"/>
    <mergeCell ref="E11:F11"/>
    <mergeCell ref="A12:C12"/>
    <mergeCell ref="E12:F12"/>
  </mergeCells>
  <phoneticPr fontId="4"/>
  <dataValidations count="1">
    <dataValidation type="list" allowBlank="1" showInputMessage="1" showErrorMessage="1" sqref="D33:D36 D44 D12:D28" xr:uid="{00000000-0002-0000-1600-000000000000}">
      <formula1>$K$1:$K$1</formula1>
    </dataValidation>
  </dataValidations>
  <pageMargins left="0.78740157480314965" right="0.78740157480314965" top="0.39370078740157483" bottom="0.19685039370078741" header="0.51181102362204722" footer="0.39370078740157483"/>
  <pageSetup paperSize="9" scale="87" orientation="portrait" r:id="rId1"/>
  <headerFooter scaleWithDoc="0" alignWithMargins="0">
    <oddFooter>&amp;C&amp;14 22</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C5E57-84C8-4D98-978B-5D773CC9C0A7}">
  <sheetPr>
    <tabColor rgb="FFFFFF00"/>
    <pageSetUpPr fitToPage="1"/>
  </sheetPr>
  <dimension ref="A1:F15"/>
  <sheetViews>
    <sheetView showGridLines="0" tabSelected="1" view="pageBreakPreview" zoomScale="85" zoomScaleNormal="100" zoomScaleSheetLayoutView="85" workbookViewId="0">
      <selection activeCell="C6" sqref="C6"/>
    </sheetView>
  </sheetViews>
  <sheetFormatPr defaultColWidth="9" defaultRowHeight="20.149999999999999" customHeight="1"/>
  <cols>
    <col min="1" max="1" width="2.453125" style="343" customWidth="1"/>
    <col min="2" max="2" width="6.54296875" style="343" customWidth="1"/>
    <col min="3" max="3" width="122.26953125" style="345" customWidth="1"/>
    <col min="4" max="4" width="5.7265625" style="346" customWidth="1"/>
    <col min="5" max="5" width="9.54296875" style="340" customWidth="1"/>
    <col min="6" max="6" width="11.1796875" style="341" customWidth="1"/>
    <col min="7" max="16384" width="9" style="342"/>
  </cols>
  <sheetData>
    <row r="1" spans="1:6" ht="29.25" customHeight="1">
      <c r="A1" s="525" t="s">
        <v>948</v>
      </c>
      <c r="B1" s="526"/>
      <c r="C1" s="526"/>
      <c r="D1" s="527"/>
      <c r="E1" s="528"/>
      <c r="F1" s="344"/>
    </row>
    <row r="2" spans="1:6" ht="25" customHeight="1" thickBot="1">
      <c r="A2" s="1947" t="s">
        <v>949</v>
      </c>
      <c r="B2" s="1947"/>
      <c r="C2" s="1947"/>
      <c r="D2" s="1947"/>
      <c r="E2" s="1947"/>
      <c r="F2" s="344"/>
    </row>
    <row r="3" spans="1:6" ht="20.149999999999999" customHeight="1">
      <c r="A3" s="1948" t="s">
        <v>950</v>
      </c>
      <c r="B3" s="1949"/>
      <c r="C3" s="529" t="s">
        <v>951</v>
      </c>
      <c r="D3" s="1950" t="s">
        <v>952</v>
      </c>
      <c r="E3" s="1951"/>
      <c r="F3" s="344"/>
    </row>
    <row r="4" spans="1:6" ht="66" customHeight="1">
      <c r="A4" s="1952" t="s">
        <v>953</v>
      </c>
      <c r="B4" s="1953"/>
      <c r="C4" s="530" t="s">
        <v>954</v>
      </c>
      <c r="D4" s="531" t="s">
        <v>524</v>
      </c>
      <c r="E4" s="532" t="s">
        <v>955</v>
      </c>
      <c r="F4" s="344"/>
    </row>
    <row r="5" spans="1:6" ht="51.65" customHeight="1">
      <c r="A5" s="1954"/>
      <c r="B5" s="1955"/>
      <c r="C5" s="530" t="s">
        <v>956</v>
      </c>
      <c r="D5" s="1959"/>
      <c r="E5" s="1960"/>
      <c r="F5" s="344"/>
    </row>
    <row r="6" spans="1:6" ht="54.65" customHeight="1">
      <c r="A6" s="1956"/>
      <c r="B6" s="533"/>
      <c r="C6" s="534" t="s">
        <v>957</v>
      </c>
      <c r="D6" s="535" t="s">
        <v>524</v>
      </c>
      <c r="E6" s="536" t="s">
        <v>677</v>
      </c>
      <c r="F6" s="344"/>
    </row>
    <row r="7" spans="1:6" ht="33" customHeight="1">
      <c r="A7" s="1956"/>
      <c r="B7" s="533"/>
      <c r="C7" s="545" t="s">
        <v>958</v>
      </c>
      <c r="D7" s="531" t="s">
        <v>524</v>
      </c>
      <c r="E7" s="532" t="s">
        <v>959</v>
      </c>
      <c r="F7" s="344"/>
    </row>
    <row r="8" spans="1:6" ht="33" customHeight="1">
      <c r="A8" s="1956"/>
      <c r="B8" s="533"/>
      <c r="C8" s="538" t="s">
        <v>960</v>
      </c>
      <c r="D8" s="531" t="s">
        <v>524</v>
      </c>
      <c r="E8" s="532" t="s">
        <v>677</v>
      </c>
      <c r="F8" s="344"/>
    </row>
    <row r="9" spans="1:6" ht="33" customHeight="1">
      <c r="A9" s="1956"/>
      <c r="B9" s="533"/>
      <c r="C9" s="537" t="s">
        <v>961</v>
      </c>
      <c r="D9" s="531" t="s">
        <v>524</v>
      </c>
      <c r="E9" s="532" t="s">
        <v>962</v>
      </c>
      <c r="F9" s="344"/>
    </row>
    <row r="10" spans="1:6" ht="33" customHeight="1">
      <c r="A10" s="1956"/>
      <c r="B10" s="533"/>
      <c r="C10" s="537" t="s">
        <v>963</v>
      </c>
      <c r="D10" s="531" t="s">
        <v>524</v>
      </c>
      <c r="E10" s="532" t="s">
        <v>677</v>
      </c>
      <c r="F10" s="344"/>
    </row>
    <row r="11" spans="1:6" ht="33" customHeight="1">
      <c r="A11" s="1956"/>
      <c r="B11" s="533"/>
      <c r="C11" s="537" t="s">
        <v>964</v>
      </c>
      <c r="D11" s="531" t="s">
        <v>524</v>
      </c>
      <c r="E11" s="532" t="s">
        <v>677</v>
      </c>
      <c r="F11" s="344"/>
    </row>
    <row r="12" spans="1:6" ht="50.5" customHeight="1" thickBot="1">
      <c r="A12" s="1957"/>
      <c r="B12" s="539"/>
      <c r="C12" s="540" t="s">
        <v>965</v>
      </c>
      <c r="D12" s="541" t="s">
        <v>524</v>
      </c>
      <c r="E12" s="542" t="s">
        <v>677</v>
      </c>
      <c r="F12" s="344"/>
    </row>
    <row r="13" spans="1:6" ht="20.149999999999999" customHeight="1">
      <c r="A13" s="543" t="s">
        <v>966</v>
      </c>
      <c r="B13" s="1958" t="s">
        <v>967</v>
      </c>
      <c r="C13" s="1958"/>
      <c r="D13" s="1958"/>
      <c r="E13" s="1958"/>
      <c r="F13" s="344"/>
    </row>
    <row r="14" spans="1:6" ht="20.149999999999999" customHeight="1">
      <c r="A14" s="544" t="s">
        <v>968</v>
      </c>
      <c r="B14" s="1945" t="s">
        <v>969</v>
      </c>
      <c r="C14" s="1945"/>
      <c r="D14" s="1945"/>
      <c r="E14" s="1945"/>
    </row>
    <row r="15" spans="1:6" ht="35.15" customHeight="1">
      <c r="A15" s="544" t="s">
        <v>970</v>
      </c>
      <c r="B15" s="1946" t="s">
        <v>971</v>
      </c>
      <c r="C15" s="1946"/>
      <c r="D15" s="1946"/>
      <c r="E15" s="1946"/>
    </row>
  </sheetData>
  <mergeCells count="9">
    <mergeCell ref="B14:E14"/>
    <mergeCell ref="B15:E15"/>
    <mergeCell ref="A2:E2"/>
    <mergeCell ref="A3:B3"/>
    <mergeCell ref="D3:E3"/>
    <mergeCell ref="A4:B5"/>
    <mergeCell ref="A6:A12"/>
    <mergeCell ref="B13:E13"/>
    <mergeCell ref="D5:E5"/>
  </mergeCells>
  <phoneticPr fontId="4"/>
  <printOptions horizontalCentered="1"/>
  <pageMargins left="0.43307086614173229" right="0.23622047244094491" top="0.55118110236220474" bottom="0.74803149606299213" header="0.31496062992125984" footer="0.51181102362204722"/>
  <pageSetup paperSize="9" scale="98" firstPageNumber="24" fitToHeight="0" orientation="landscape" useFirstPageNumber="1" r:id="rId1"/>
  <headerFooter>
    <oddFooter xml:space="preserve">&amp;C&amp;14 23
</oddFooter>
    <evenFooter>&amp;C&amp;14 21</evenFooter>
    <firstFooter>&amp;C&amp;14&amp;P</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FC240-6CCB-4801-A8FE-ED683C5761F1}">
  <sheetPr>
    <tabColor rgb="FFFFFF00"/>
  </sheetPr>
  <dimension ref="A1:D22"/>
  <sheetViews>
    <sheetView view="pageBreakPreview" zoomScaleNormal="100" zoomScaleSheetLayoutView="100" workbookViewId="0">
      <selection activeCell="G10" sqref="G10"/>
    </sheetView>
  </sheetViews>
  <sheetFormatPr defaultColWidth="9" defaultRowHeight="14"/>
  <cols>
    <col min="1" max="1" width="64.453125" style="350" customWidth="1"/>
    <col min="2" max="2" width="9" style="350"/>
    <col min="3" max="3" width="16.453125" style="350" customWidth="1"/>
    <col min="4" max="16384" width="9" style="350"/>
  </cols>
  <sheetData>
    <row r="1" spans="1:4" ht="22.5" customHeight="1">
      <c r="A1" s="1962" t="s" ph="1">
        <v>972</v>
      </c>
      <c r="B1" s="1962" ph="1"/>
      <c r="C1" s="1962" ph="1"/>
      <c r="D1" s="350" ph="1"/>
    </row>
    <row r="2" spans="1:4" ht="23.25" customHeight="1">
      <c r="A2" s="351"/>
    </row>
    <row r="3" spans="1:4" ht="46.5" customHeight="1">
      <c r="A3" s="1963" t="s">
        <v>973</v>
      </c>
      <c r="B3" s="1963"/>
      <c r="C3" s="1963"/>
    </row>
    <row r="4" spans="1:4" ht="16.5" customHeight="1" thickBot="1">
      <c r="A4" s="351"/>
    </row>
    <row r="5" spans="1:4" ht="22.5" customHeight="1" thickBot="1">
      <c r="A5" s="352" t="s">
        <v>974</v>
      </c>
      <c r="B5" s="1964" t="s">
        <v>975</v>
      </c>
      <c r="C5" s="1965"/>
    </row>
    <row r="6" spans="1:4" ht="72.75" customHeight="1" thickBot="1">
      <c r="A6" s="353" t="s">
        <v>976</v>
      </c>
      <c r="B6" s="1964"/>
      <c r="C6" s="1965"/>
    </row>
    <row r="7" spans="1:4" ht="20.25" customHeight="1" thickBot="1">
      <c r="A7" s="354"/>
      <c r="B7" s="355"/>
      <c r="C7" s="356"/>
    </row>
    <row r="8" spans="1:4" ht="33.75" customHeight="1" thickBot="1">
      <c r="A8" s="352" t="s">
        <v>977</v>
      </c>
      <c r="B8" s="357" t="s">
        <v>978</v>
      </c>
      <c r="C8" s="358" t="s">
        <v>979</v>
      </c>
    </row>
    <row r="9" spans="1:4" ht="52.5" customHeight="1" thickBot="1">
      <c r="A9" s="353" t="s">
        <v>980</v>
      </c>
      <c r="B9" s="357"/>
      <c r="C9" s="359"/>
    </row>
    <row r="10" spans="1:4" ht="52.5" customHeight="1" thickBot="1">
      <c r="A10" s="360" t="s">
        <v>981</v>
      </c>
      <c r="B10" s="361"/>
      <c r="C10" s="362"/>
    </row>
    <row r="11" spans="1:4" ht="52.5" customHeight="1" thickBot="1">
      <c r="A11" s="363" t="s">
        <v>982</v>
      </c>
      <c r="B11" s="361"/>
      <c r="C11" s="364"/>
    </row>
    <row r="12" spans="1:4" ht="68.25" customHeight="1" thickBot="1">
      <c r="A12" s="363" t="s">
        <v>983</v>
      </c>
      <c r="B12" s="361"/>
      <c r="C12" s="364"/>
    </row>
    <row r="13" spans="1:4" ht="52.5" customHeight="1" thickBot="1">
      <c r="A13" s="363" t="s">
        <v>984</v>
      </c>
      <c r="B13" s="361"/>
      <c r="C13" s="364"/>
    </row>
    <row r="14" spans="1:4" ht="52.5" customHeight="1" thickBot="1">
      <c r="A14" s="363" t="s">
        <v>985</v>
      </c>
      <c r="B14" s="361"/>
      <c r="C14" s="364"/>
    </row>
    <row r="15" spans="1:4" ht="52.5" customHeight="1" thickBot="1">
      <c r="A15" s="363" t="s">
        <v>986</v>
      </c>
      <c r="B15" s="361"/>
      <c r="C15" s="364"/>
    </row>
    <row r="16" spans="1:4" ht="52.5" customHeight="1" thickBot="1">
      <c r="A16" s="363" t="s">
        <v>987</v>
      </c>
      <c r="B16" s="361"/>
      <c r="C16" s="364"/>
    </row>
    <row r="17" spans="1:3" ht="52.5" customHeight="1" thickBot="1">
      <c r="A17" s="363" t="s">
        <v>988</v>
      </c>
      <c r="B17" s="361"/>
      <c r="C17" s="364"/>
    </row>
    <row r="18" spans="1:3" ht="52.5" customHeight="1" thickBot="1">
      <c r="A18" s="363" t="s">
        <v>989</v>
      </c>
      <c r="B18" s="361"/>
      <c r="C18" s="364"/>
    </row>
    <row r="19" spans="1:3" ht="52.5" customHeight="1" thickBot="1">
      <c r="A19" s="363" t="s">
        <v>990</v>
      </c>
      <c r="B19" s="361"/>
      <c r="C19" s="364"/>
    </row>
    <row r="20" spans="1:3" ht="14.25" customHeight="1">
      <c r="A20" s="365"/>
      <c r="B20" s="366"/>
      <c r="C20" s="365"/>
    </row>
    <row r="21" spans="1:3" ht="46.5" customHeight="1">
      <c r="A21" s="1961" t="s">
        <v>991</v>
      </c>
      <c r="B21" s="1961"/>
      <c r="C21" s="1961"/>
    </row>
    <row r="22" spans="1:3" ht="57" customHeight="1">
      <c r="A22" s="1961" t="s">
        <v>992</v>
      </c>
      <c r="B22" s="1961"/>
      <c r="C22" s="1961"/>
    </row>
  </sheetData>
  <mergeCells count="6">
    <mergeCell ref="A22:C22"/>
    <mergeCell ref="A1:C1"/>
    <mergeCell ref="A3:C3"/>
    <mergeCell ref="B5:C5"/>
    <mergeCell ref="B6:C6"/>
    <mergeCell ref="A21:C21"/>
  </mergeCells>
  <phoneticPr fontId="4"/>
  <dataValidations disablePrompts="1" count="2">
    <dataValidation type="list" errorStyle="warning" allowBlank="1" showInputMessage="1" promptTitle="登録基準チェック内容について" prompt="○の場合→以下「登録基準チェック内容」欄へ進んでください。_x000a_×の場合→以下の記入は不要です。" sqref="B6:C6" xr:uid="{C7CCAD32-6AAB-474F-B18F-0A5F4C2B9CA3}">
      <formula1>"実施している,実施していない"</formula1>
    </dataValidation>
    <dataValidation type="list" allowBlank="1" showInputMessage="1" showErrorMessage="1" sqref="B7 B9:B20" xr:uid="{15DDAFA8-393E-483B-B9AB-06C5C1085FE8}">
      <formula1>"○,×"</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oddFooter>&amp;C&amp;14 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R19"/>
  <sheetViews>
    <sheetView showGridLines="0" view="pageBreakPreview" zoomScaleNormal="100" zoomScaleSheetLayoutView="100" workbookViewId="0">
      <selection activeCell="W17" sqref="W17"/>
    </sheetView>
  </sheetViews>
  <sheetFormatPr defaultColWidth="2.1796875" defaultRowHeight="14.15" customHeight="1"/>
  <cols>
    <col min="1" max="1" width="2.1796875" style="173"/>
    <col min="2" max="3" width="2.1796875" style="185" customWidth="1"/>
    <col min="4" max="25" width="2.1796875" style="173"/>
    <col min="26" max="26" width="2.1796875" style="173" customWidth="1"/>
    <col min="27" max="254" width="2.1796875" style="173"/>
    <col min="255" max="256" width="2.1796875" style="173" customWidth="1"/>
    <col min="257" max="510" width="2.1796875" style="173"/>
    <col min="511" max="512" width="2.1796875" style="173" customWidth="1"/>
    <col min="513" max="766" width="2.1796875" style="173"/>
    <col min="767" max="768" width="2.1796875" style="173" customWidth="1"/>
    <col min="769" max="1022" width="2.1796875" style="173"/>
    <col min="1023" max="1024" width="2.1796875" style="173" customWidth="1"/>
    <col min="1025" max="1278" width="2.1796875" style="173"/>
    <col min="1279" max="1280" width="2.1796875" style="173" customWidth="1"/>
    <col min="1281" max="1534" width="2.1796875" style="173"/>
    <col min="1535" max="1536" width="2.1796875" style="173" customWidth="1"/>
    <col min="1537" max="1790" width="2.1796875" style="173"/>
    <col min="1791" max="1792" width="2.1796875" style="173" customWidth="1"/>
    <col min="1793" max="2046" width="2.1796875" style="173"/>
    <col min="2047" max="2048" width="2.1796875" style="173" customWidth="1"/>
    <col min="2049" max="2302" width="2.1796875" style="173"/>
    <col min="2303" max="2304" width="2.1796875" style="173" customWidth="1"/>
    <col min="2305" max="2558" width="2.1796875" style="173"/>
    <col min="2559" max="2560" width="2.1796875" style="173" customWidth="1"/>
    <col min="2561" max="2814" width="2.1796875" style="173"/>
    <col min="2815" max="2816" width="2.1796875" style="173" customWidth="1"/>
    <col min="2817" max="3070" width="2.1796875" style="173"/>
    <col min="3071" max="3072" width="2.1796875" style="173" customWidth="1"/>
    <col min="3073" max="3326" width="2.1796875" style="173"/>
    <col min="3327" max="3328" width="2.1796875" style="173" customWidth="1"/>
    <col min="3329" max="3582" width="2.1796875" style="173"/>
    <col min="3583" max="3584" width="2.1796875" style="173" customWidth="1"/>
    <col min="3585" max="3838" width="2.1796875" style="173"/>
    <col min="3839" max="3840" width="2.1796875" style="173" customWidth="1"/>
    <col min="3841" max="4094" width="2.1796875" style="173"/>
    <col min="4095" max="4096" width="2.1796875" style="173" customWidth="1"/>
    <col min="4097" max="4350" width="2.1796875" style="173"/>
    <col min="4351" max="4352" width="2.1796875" style="173" customWidth="1"/>
    <col min="4353" max="4606" width="2.1796875" style="173"/>
    <col min="4607" max="4608" width="2.1796875" style="173" customWidth="1"/>
    <col min="4609" max="4862" width="2.1796875" style="173"/>
    <col min="4863" max="4864" width="2.1796875" style="173" customWidth="1"/>
    <col min="4865" max="5118" width="2.1796875" style="173"/>
    <col min="5119" max="5120" width="2.1796875" style="173" customWidth="1"/>
    <col min="5121" max="5374" width="2.1796875" style="173"/>
    <col min="5375" max="5376" width="2.1796875" style="173" customWidth="1"/>
    <col min="5377" max="5630" width="2.1796875" style="173"/>
    <col min="5631" max="5632" width="2.1796875" style="173" customWidth="1"/>
    <col min="5633" max="5886" width="2.1796875" style="173"/>
    <col min="5887" max="5888" width="2.1796875" style="173" customWidth="1"/>
    <col min="5889" max="6142" width="2.1796875" style="173"/>
    <col min="6143" max="6144" width="2.1796875" style="173" customWidth="1"/>
    <col min="6145" max="6398" width="2.1796875" style="173"/>
    <col min="6399" max="6400" width="2.1796875" style="173" customWidth="1"/>
    <col min="6401" max="6654" width="2.1796875" style="173"/>
    <col min="6655" max="6656" width="2.1796875" style="173" customWidth="1"/>
    <col min="6657" max="6910" width="2.1796875" style="173"/>
    <col min="6911" max="6912" width="2.1796875" style="173" customWidth="1"/>
    <col min="6913" max="7166" width="2.1796875" style="173"/>
    <col min="7167" max="7168" width="2.1796875" style="173" customWidth="1"/>
    <col min="7169" max="7422" width="2.1796875" style="173"/>
    <col min="7423" max="7424" width="2.1796875" style="173" customWidth="1"/>
    <col min="7425" max="7678" width="2.1796875" style="173"/>
    <col min="7679" max="7680" width="2.1796875" style="173" customWidth="1"/>
    <col min="7681" max="7934" width="2.1796875" style="173"/>
    <col min="7935" max="7936" width="2.1796875" style="173" customWidth="1"/>
    <col min="7937" max="8190" width="2.1796875" style="173"/>
    <col min="8191" max="8192" width="2.1796875" style="173" customWidth="1"/>
    <col min="8193" max="8446" width="2.1796875" style="173"/>
    <col min="8447" max="8448" width="2.1796875" style="173" customWidth="1"/>
    <col min="8449" max="8702" width="2.1796875" style="173"/>
    <col min="8703" max="8704" width="2.1796875" style="173" customWidth="1"/>
    <col min="8705" max="8958" width="2.1796875" style="173"/>
    <col min="8959" max="8960" width="2.1796875" style="173" customWidth="1"/>
    <col min="8961" max="9214" width="2.1796875" style="173"/>
    <col min="9215" max="9216" width="2.1796875" style="173" customWidth="1"/>
    <col min="9217" max="9470" width="2.1796875" style="173"/>
    <col min="9471" max="9472" width="2.1796875" style="173" customWidth="1"/>
    <col min="9473" max="9726" width="2.1796875" style="173"/>
    <col min="9727" max="9728" width="2.1796875" style="173" customWidth="1"/>
    <col min="9729" max="9982" width="2.1796875" style="173"/>
    <col min="9983" max="9984" width="2.1796875" style="173" customWidth="1"/>
    <col min="9985" max="10238" width="2.1796875" style="173"/>
    <col min="10239" max="10240" width="2.1796875" style="173" customWidth="1"/>
    <col min="10241" max="10494" width="2.1796875" style="173"/>
    <col min="10495" max="10496" width="2.1796875" style="173" customWidth="1"/>
    <col min="10497" max="10750" width="2.1796875" style="173"/>
    <col min="10751" max="10752" width="2.1796875" style="173" customWidth="1"/>
    <col min="10753" max="11006" width="2.1796875" style="173"/>
    <col min="11007" max="11008" width="2.1796875" style="173" customWidth="1"/>
    <col min="11009" max="11262" width="2.1796875" style="173"/>
    <col min="11263" max="11264" width="2.1796875" style="173" customWidth="1"/>
    <col min="11265" max="11518" width="2.1796875" style="173"/>
    <col min="11519" max="11520" width="2.1796875" style="173" customWidth="1"/>
    <col min="11521" max="11774" width="2.1796875" style="173"/>
    <col min="11775" max="11776" width="2.1796875" style="173" customWidth="1"/>
    <col min="11777" max="12030" width="2.1796875" style="173"/>
    <col min="12031" max="12032" width="2.1796875" style="173" customWidth="1"/>
    <col min="12033" max="12286" width="2.1796875" style="173"/>
    <col min="12287" max="12288" width="2.1796875" style="173" customWidth="1"/>
    <col min="12289" max="12542" width="2.1796875" style="173"/>
    <col min="12543" max="12544" width="2.1796875" style="173" customWidth="1"/>
    <col min="12545" max="12798" width="2.1796875" style="173"/>
    <col min="12799" max="12800" width="2.1796875" style="173" customWidth="1"/>
    <col min="12801" max="13054" width="2.1796875" style="173"/>
    <col min="13055" max="13056" width="2.1796875" style="173" customWidth="1"/>
    <col min="13057" max="13310" width="2.1796875" style="173"/>
    <col min="13311" max="13312" width="2.1796875" style="173" customWidth="1"/>
    <col min="13313" max="13566" width="2.1796875" style="173"/>
    <col min="13567" max="13568" width="2.1796875" style="173" customWidth="1"/>
    <col min="13569" max="13822" width="2.1796875" style="173"/>
    <col min="13823" max="13824" width="2.1796875" style="173" customWidth="1"/>
    <col min="13825" max="14078" width="2.1796875" style="173"/>
    <col min="14079" max="14080" width="2.1796875" style="173" customWidth="1"/>
    <col min="14081" max="14334" width="2.1796875" style="173"/>
    <col min="14335" max="14336" width="2.1796875" style="173" customWidth="1"/>
    <col min="14337" max="14590" width="2.1796875" style="173"/>
    <col min="14591" max="14592" width="2.1796875" style="173" customWidth="1"/>
    <col min="14593" max="14846" width="2.1796875" style="173"/>
    <col min="14847" max="14848" width="2.1796875" style="173" customWidth="1"/>
    <col min="14849" max="15102" width="2.1796875" style="173"/>
    <col min="15103" max="15104" width="2.1796875" style="173" customWidth="1"/>
    <col min="15105" max="15358" width="2.1796875" style="173"/>
    <col min="15359" max="15360" width="2.1796875" style="173" customWidth="1"/>
    <col min="15361" max="15614" width="2.1796875" style="173"/>
    <col min="15615" max="15616" width="2.1796875" style="173" customWidth="1"/>
    <col min="15617" max="15870" width="2.1796875" style="173"/>
    <col min="15871" max="15872" width="2.1796875" style="173" customWidth="1"/>
    <col min="15873" max="16126" width="2.1796875" style="173"/>
    <col min="16127" max="16128" width="2.1796875" style="173" customWidth="1"/>
    <col min="16129" max="16384" width="2.1796875" style="173"/>
  </cols>
  <sheetData>
    <row r="1" spans="1:44" ht="55.15" customHeight="1">
      <c r="A1" s="558" t="s">
        <v>46</v>
      </c>
      <c r="B1" s="558"/>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row>
    <row r="2" spans="1:44" s="174" customFormat="1" ht="24" customHeight="1">
      <c r="B2" s="175"/>
      <c r="C2" s="175"/>
      <c r="D2" s="176"/>
    </row>
    <row r="3" spans="1:44" s="174" customFormat="1" ht="24" customHeight="1">
      <c r="B3" s="175"/>
      <c r="C3" s="175"/>
      <c r="AF3" s="174" t="s">
        <v>47</v>
      </c>
      <c r="AG3" s="177"/>
      <c r="AH3" s="178"/>
      <c r="AI3" s="559">
        <v>7</v>
      </c>
      <c r="AJ3" s="560"/>
      <c r="AK3" s="177" t="s">
        <v>48</v>
      </c>
      <c r="AL3" s="179"/>
      <c r="AM3" s="174" t="s">
        <v>49</v>
      </c>
      <c r="AN3" s="561"/>
      <c r="AO3" s="562"/>
      <c r="AP3" s="174" t="s">
        <v>50</v>
      </c>
    </row>
    <row r="4" spans="1:44" s="174" customFormat="1" ht="24" customHeight="1">
      <c r="B4" s="175"/>
      <c r="C4" s="175"/>
      <c r="AI4" s="179"/>
      <c r="AJ4" s="180"/>
      <c r="AL4" s="179"/>
      <c r="AN4" s="179"/>
      <c r="AO4" s="180"/>
    </row>
    <row r="5" spans="1:44" s="174" customFormat="1" ht="24" customHeight="1">
      <c r="B5" s="174" t="s">
        <v>51</v>
      </c>
      <c r="C5" s="175"/>
      <c r="AJ5" s="181"/>
      <c r="AO5" s="181"/>
    </row>
    <row r="6" spans="1:44" s="174" customFormat="1" ht="65.25" customHeight="1">
      <c r="C6" s="175"/>
      <c r="AJ6" s="181"/>
      <c r="AO6" s="181"/>
    </row>
    <row r="7" spans="1:44" s="174" customFormat="1" ht="18" customHeight="1">
      <c r="B7" s="175"/>
      <c r="C7" s="175"/>
      <c r="O7" s="182" t="s">
        <v>52</v>
      </c>
      <c r="P7" s="182"/>
      <c r="Q7" s="182"/>
      <c r="R7" s="182"/>
      <c r="W7" s="179"/>
      <c r="X7" s="179"/>
      <c r="Y7" s="183"/>
      <c r="Z7" s="554"/>
      <c r="AA7" s="555"/>
      <c r="AB7" s="555"/>
      <c r="AC7" s="555"/>
      <c r="AD7" s="555"/>
      <c r="AE7" s="555"/>
      <c r="AF7" s="555"/>
      <c r="AG7" s="555"/>
      <c r="AH7" s="555"/>
      <c r="AI7" s="555"/>
      <c r="AJ7" s="555"/>
      <c r="AK7" s="555"/>
      <c r="AL7" s="555"/>
      <c r="AM7" s="555"/>
      <c r="AN7" s="556"/>
    </row>
    <row r="8" spans="1:44" s="174" customFormat="1" ht="31.5" customHeight="1">
      <c r="C8" s="175"/>
      <c r="AD8" s="181"/>
      <c r="AG8" s="181"/>
      <c r="AJ8" s="181"/>
    </row>
    <row r="9" spans="1:44" s="174" customFormat="1" ht="18" customHeight="1">
      <c r="B9" s="175"/>
      <c r="C9" s="175"/>
      <c r="O9" s="182" t="s">
        <v>53</v>
      </c>
      <c r="P9" s="182"/>
      <c r="Q9" s="182"/>
      <c r="R9" s="182"/>
      <c r="S9" s="182"/>
      <c r="T9" s="182"/>
      <c r="U9" s="182"/>
      <c r="V9" s="182"/>
      <c r="W9" s="179"/>
      <c r="X9" s="179"/>
      <c r="Y9" s="183"/>
      <c r="Z9" s="554"/>
      <c r="AA9" s="555"/>
      <c r="AB9" s="555"/>
      <c r="AC9" s="555"/>
      <c r="AD9" s="555"/>
      <c r="AE9" s="555"/>
      <c r="AF9" s="555"/>
      <c r="AG9" s="555"/>
      <c r="AH9" s="555"/>
      <c r="AI9" s="555"/>
      <c r="AJ9" s="555"/>
      <c r="AK9" s="555"/>
      <c r="AL9" s="555"/>
      <c r="AM9" s="555"/>
      <c r="AN9" s="556"/>
    </row>
    <row r="10" spans="1:44" s="174" customFormat="1" ht="33.75" customHeight="1">
      <c r="C10" s="175"/>
      <c r="AD10" s="181"/>
      <c r="AG10" s="181"/>
      <c r="AJ10" s="181"/>
    </row>
    <row r="11" spans="1:44" s="174" customFormat="1" ht="18" customHeight="1">
      <c r="B11" s="175"/>
      <c r="C11" s="175"/>
      <c r="O11" s="182" t="s">
        <v>54</v>
      </c>
      <c r="P11" s="182"/>
      <c r="Q11" s="182"/>
      <c r="R11" s="182"/>
      <c r="S11" s="182"/>
      <c r="T11" s="182"/>
      <c r="U11" s="182"/>
      <c r="V11" s="182"/>
      <c r="W11" s="184"/>
      <c r="X11" s="184"/>
      <c r="Y11" s="183"/>
      <c r="Z11" s="554"/>
      <c r="AA11" s="555"/>
      <c r="AB11" s="555"/>
      <c r="AC11" s="555"/>
      <c r="AD11" s="555"/>
      <c r="AE11" s="555"/>
      <c r="AF11" s="555"/>
      <c r="AG11" s="555"/>
      <c r="AH11" s="555"/>
      <c r="AI11" s="555"/>
      <c r="AJ11" s="555"/>
      <c r="AK11" s="555"/>
      <c r="AL11" s="555"/>
      <c r="AM11" s="555"/>
      <c r="AN11" s="556"/>
    </row>
    <row r="12" spans="1:44" s="174" customFormat="1" ht="33.75" customHeight="1">
      <c r="C12" s="175"/>
      <c r="AD12" s="181"/>
      <c r="AG12" s="181"/>
      <c r="AJ12" s="181"/>
    </row>
    <row r="13" spans="1:44" s="174" customFormat="1" ht="18" customHeight="1">
      <c r="B13" s="175"/>
      <c r="C13" s="175"/>
      <c r="O13" s="182" t="s">
        <v>55</v>
      </c>
      <c r="P13" s="182"/>
      <c r="Q13" s="182"/>
      <c r="R13" s="182"/>
      <c r="S13" s="182"/>
      <c r="T13" s="182"/>
      <c r="U13" s="182"/>
      <c r="V13" s="182"/>
      <c r="W13" s="184"/>
      <c r="X13" s="184"/>
      <c r="Y13" s="183"/>
      <c r="Z13" s="554"/>
      <c r="AA13" s="555"/>
      <c r="AB13" s="555"/>
      <c r="AC13" s="555"/>
      <c r="AD13" s="555"/>
      <c r="AE13" s="555"/>
      <c r="AF13" s="555"/>
      <c r="AG13" s="555"/>
      <c r="AH13" s="555"/>
      <c r="AI13" s="555"/>
      <c r="AJ13" s="555"/>
      <c r="AK13" s="555"/>
      <c r="AL13" s="555"/>
      <c r="AM13" s="555"/>
      <c r="AN13" s="556"/>
    </row>
    <row r="14" spans="1:44" s="174" customFormat="1" ht="33.75" customHeight="1">
      <c r="C14" s="175"/>
      <c r="AD14" s="181"/>
      <c r="AG14" s="181"/>
      <c r="AJ14" s="181"/>
    </row>
    <row r="15" spans="1:44" s="174" customFormat="1" ht="18" customHeight="1">
      <c r="B15" s="175"/>
      <c r="C15" s="175"/>
      <c r="O15" s="182" t="s">
        <v>56</v>
      </c>
      <c r="P15" s="182"/>
      <c r="Q15" s="182"/>
      <c r="R15" s="182"/>
      <c r="S15" s="182"/>
      <c r="T15" s="182"/>
      <c r="U15" s="182"/>
      <c r="V15" s="182"/>
      <c r="W15" s="184"/>
      <c r="X15" s="184"/>
      <c r="Y15" s="183"/>
      <c r="Z15" s="554"/>
      <c r="AA15" s="555"/>
      <c r="AB15" s="555"/>
      <c r="AC15" s="555"/>
      <c r="AD15" s="555"/>
      <c r="AE15" s="555"/>
      <c r="AF15" s="555"/>
      <c r="AG15" s="555"/>
      <c r="AH15" s="555"/>
      <c r="AI15" s="555"/>
      <c r="AJ15" s="555"/>
      <c r="AK15" s="555"/>
      <c r="AL15" s="555"/>
      <c r="AM15" s="555"/>
      <c r="AN15" s="556"/>
    </row>
    <row r="16" spans="1:44" s="174" customFormat="1" ht="24" customHeight="1">
      <c r="B16" s="175"/>
      <c r="C16" s="175"/>
    </row>
    <row r="17" spans="2:43" s="174" customFormat="1" ht="88.5" customHeight="1">
      <c r="B17" s="175"/>
      <c r="C17" s="175"/>
    </row>
    <row r="18" spans="2:43" s="174" customFormat="1" ht="44.25" customHeight="1">
      <c r="B18" s="557" t="s">
        <v>57</v>
      </c>
      <c r="C18" s="557"/>
      <c r="D18" s="557"/>
      <c r="E18" s="557"/>
      <c r="F18" s="557"/>
      <c r="G18" s="557"/>
      <c r="H18" s="557"/>
      <c r="I18" s="557"/>
      <c r="J18" s="557"/>
      <c r="K18" s="557"/>
      <c r="L18" s="557"/>
      <c r="M18" s="557"/>
      <c r="N18" s="557"/>
      <c r="O18" s="557"/>
      <c r="P18" s="557"/>
      <c r="Q18" s="557"/>
      <c r="R18" s="557"/>
      <c r="S18" s="557"/>
      <c r="T18" s="557"/>
      <c r="U18" s="557"/>
      <c r="V18" s="557"/>
      <c r="W18" s="557"/>
      <c r="X18" s="557"/>
      <c r="Y18" s="557"/>
      <c r="Z18" s="557"/>
      <c r="AA18" s="557"/>
      <c r="AB18" s="557"/>
      <c r="AC18" s="557"/>
      <c r="AD18" s="557"/>
      <c r="AE18" s="557"/>
      <c r="AF18" s="557"/>
      <c r="AG18" s="557"/>
      <c r="AH18" s="557"/>
      <c r="AI18" s="557"/>
      <c r="AJ18" s="557"/>
      <c r="AK18" s="557"/>
      <c r="AL18" s="557"/>
      <c r="AM18" s="557"/>
      <c r="AN18" s="557"/>
      <c r="AO18" s="557"/>
      <c r="AP18" s="557"/>
      <c r="AQ18" s="557"/>
    </row>
    <row r="19" spans="2:43" s="174" customFormat="1" ht="141.75" customHeight="1">
      <c r="B19" s="557"/>
      <c r="C19" s="557"/>
      <c r="D19" s="557"/>
      <c r="E19" s="557"/>
      <c r="F19" s="557"/>
      <c r="G19" s="557"/>
      <c r="H19" s="557"/>
      <c r="I19" s="55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7"/>
      <c r="AL19" s="557"/>
      <c r="AM19" s="557"/>
      <c r="AN19" s="557"/>
      <c r="AO19" s="557"/>
      <c r="AP19" s="557"/>
      <c r="AQ19" s="557"/>
    </row>
  </sheetData>
  <mergeCells count="9">
    <mergeCell ref="Z11:AN11"/>
    <mergeCell ref="Z13:AN13"/>
    <mergeCell ref="Z15:AN15"/>
    <mergeCell ref="B18:AQ19"/>
    <mergeCell ref="A1:AR1"/>
    <mergeCell ref="AI3:AJ3"/>
    <mergeCell ref="AN3:AO3"/>
    <mergeCell ref="Z7:AN7"/>
    <mergeCell ref="Z9:AN9"/>
  </mergeCells>
  <phoneticPr fontId="4"/>
  <pageMargins left="0.7" right="0.51"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pageSetUpPr fitToPage="1"/>
  </sheetPr>
  <dimension ref="A1:U51"/>
  <sheetViews>
    <sheetView showGridLines="0" view="pageBreakPreview" topLeftCell="A12" zoomScaleNormal="100" zoomScaleSheetLayoutView="100" workbookViewId="0">
      <selection activeCell="A48" sqref="A48:U50"/>
    </sheetView>
  </sheetViews>
  <sheetFormatPr defaultColWidth="4.7265625" defaultRowHeight="12.75" customHeight="1"/>
  <cols>
    <col min="1" max="3" width="5.1796875" style="186" customWidth="1"/>
    <col min="4" max="21" width="4.54296875" style="186" customWidth="1"/>
    <col min="22" max="22" width="13.54296875" style="186" customWidth="1"/>
    <col min="23" max="16384" width="4.7265625" style="186"/>
  </cols>
  <sheetData>
    <row r="1" spans="1:21" ht="25.15" customHeight="1">
      <c r="A1" s="563" t="s">
        <v>58</v>
      </c>
      <c r="B1" s="563"/>
      <c r="C1" s="563"/>
      <c r="D1" s="563"/>
      <c r="E1" s="563"/>
      <c r="F1" s="563"/>
      <c r="G1" s="563"/>
      <c r="H1" s="563"/>
      <c r="I1" s="563"/>
      <c r="J1" s="563"/>
      <c r="K1" s="563"/>
      <c r="L1" s="563"/>
      <c r="M1" s="563"/>
      <c r="N1" s="563"/>
      <c r="O1" s="563"/>
      <c r="P1" s="563"/>
      <c r="Q1" s="563"/>
      <c r="R1" s="563"/>
      <c r="S1" s="563"/>
      <c r="T1" s="563"/>
      <c r="U1" s="563"/>
    </row>
    <row r="2" spans="1:21" ht="25.15" customHeight="1">
      <c r="A2" s="564" t="s">
        <v>59</v>
      </c>
      <c r="B2" s="564"/>
      <c r="C2" s="564"/>
      <c r="D2" s="564"/>
      <c r="E2" s="564"/>
      <c r="F2" s="564"/>
      <c r="G2" s="564"/>
      <c r="H2" s="564"/>
      <c r="I2" s="564"/>
      <c r="J2" s="564"/>
      <c r="K2" s="564"/>
      <c r="L2" s="564"/>
      <c r="M2" s="564"/>
      <c r="N2" s="564"/>
      <c r="O2" s="564"/>
      <c r="P2" s="564"/>
      <c r="Q2" s="564"/>
      <c r="R2" s="564"/>
      <c r="S2" s="564"/>
      <c r="T2" s="564"/>
      <c r="U2" s="564"/>
    </row>
    <row r="3" spans="1:21" ht="19.5" customHeight="1" thickBot="1">
      <c r="S3" s="565" t="s">
        <v>60</v>
      </c>
      <c r="T3" s="566"/>
      <c r="U3" s="566"/>
    </row>
    <row r="4" spans="1:21" s="190" customFormat="1" ht="16.5" customHeight="1" thickBot="1">
      <c r="A4" s="186"/>
      <c r="B4" s="567" t="s">
        <v>61</v>
      </c>
      <c r="C4" s="568"/>
      <c r="D4" s="187" t="str">
        <f>LEFT(誓約書!$Z13,1)</f>
        <v/>
      </c>
      <c r="E4" s="188" t="str">
        <f>RIGHT(LEFT(誓約書!$Z13,2),1)</f>
        <v/>
      </c>
      <c r="F4" s="188" t="str">
        <f>RIGHT(LEFT(誓約書!$Z13,3),1)</f>
        <v/>
      </c>
      <c r="G4" s="188" t="str">
        <f>RIGHT(LEFT(誓約書!$Z13,4),1)</f>
        <v/>
      </c>
      <c r="H4" s="188" t="str">
        <f>RIGHT(LEFT(誓約書!$Z13,5),1)</f>
        <v/>
      </c>
      <c r="I4" s="188" t="str">
        <f>RIGHT(LEFT(誓約書!$Z13,6),1)</f>
        <v/>
      </c>
      <c r="J4" s="188" t="str">
        <f>RIGHT(LEFT(誓約書!$Z13,7),1)</f>
        <v/>
      </c>
      <c r="K4" s="188" t="str">
        <f>RIGHT(LEFT(誓約書!$Z13,8),1)</f>
        <v/>
      </c>
      <c r="L4" s="188" t="str">
        <f>RIGHT(LEFT(誓約書!$Z13,9),1)</f>
        <v/>
      </c>
      <c r="M4" s="189" t="str">
        <f>RIGHT(LEFT(誓約書!$Z13,10),1)</f>
        <v/>
      </c>
      <c r="N4" s="569" t="s">
        <v>62</v>
      </c>
      <c r="O4" s="570"/>
      <c r="P4" s="570"/>
      <c r="Q4" s="570"/>
      <c r="R4" s="570"/>
      <c r="S4" s="570"/>
      <c r="T4" s="570"/>
      <c r="U4" s="571"/>
    </row>
    <row r="5" spans="1:21" s="190" customFormat="1" ht="13.5" customHeight="1">
      <c r="A5" s="572" t="s">
        <v>63</v>
      </c>
      <c r="B5" s="575" t="s">
        <v>64</v>
      </c>
      <c r="C5" s="576"/>
      <c r="D5" s="577" t="str">
        <f>RIGHT(LEFT(誓約書!$Z14,2),1)</f>
        <v/>
      </c>
      <c r="E5" s="578" t="str">
        <f>RIGHT(LEFT(誓約書!$Z14,2),1)</f>
        <v/>
      </c>
      <c r="F5" s="578" t="str">
        <f>RIGHT(LEFT(誓約書!$Z14,2),1)</f>
        <v/>
      </c>
      <c r="G5" s="578" t="str">
        <f>RIGHT(LEFT(誓約書!$Z14,2),1)</f>
        <v/>
      </c>
      <c r="H5" s="578" t="str">
        <f>RIGHT(LEFT(誓約書!$Z14,2),1)</f>
        <v/>
      </c>
      <c r="I5" s="578" t="str">
        <f>RIGHT(LEFT(誓約書!$Z14,2),1)</f>
        <v/>
      </c>
      <c r="J5" s="578" t="str">
        <f>RIGHT(LEFT(誓約書!$Z14,2),1)</f>
        <v/>
      </c>
      <c r="K5" s="578" t="str">
        <f>RIGHT(LEFT(誓約書!$Z14,2),1)</f>
        <v/>
      </c>
      <c r="L5" s="578" t="str">
        <f>RIGHT(LEFT(誓約書!$Z14,2),1)</f>
        <v/>
      </c>
      <c r="M5" s="578" t="str">
        <f>RIGHT(LEFT(誓約書!$Z14,2),1)</f>
        <v/>
      </c>
      <c r="N5" s="578" t="str">
        <f>RIGHT(LEFT(誓約書!$Z14,2),1)</f>
        <v/>
      </c>
      <c r="O5" s="578" t="str">
        <f>RIGHT(LEFT(誓約書!$Z14,2),1)</f>
        <v/>
      </c>
      <c r="P5" s="578" t="str">
        <f>RIGHT(LEFT(誓約書!$Z14,2),1)</f>
        <v/>
      </c>
      <c r="Q5" s="578" t="str">
        <f>RIGHT(LEFT(誓約書!$Z14,2),1)</f>
        <v/>
      </c>
      <c r="R5" s="578" t="str">
        <f>RIGHT(LEFT(誓約書!$Z14,2),1)</f>
        <v/>
      </c>
      <c r="S5" s="578" t="str">
        <f>RIGHT(LEFT(誓約書!$Z14,2),1)</f>
        <v/>
      </c>
      <c r="T5" s="578" t="str">
        <f>RIGHT(LEFT(誓約書!$Z14,2),1)</f>
        <v/>
      </c>
      <c r="U5" s="579" t="str">
        <f>RIGHT(LEFT(誓約書!$Z14,2),1)</f>
        <v/>
      </c>
    </row>
    <row r="6" spans="1:21" s="190" customFormat="1" ht="22.5" customHeight="1">
      <c r="A6" s="573"/>
      <c r="B6" s="580" t="s">
        <v>65</v>
      </c>
      <c r="C6" s="581"/>
      <c r="D6" s="582" t="str">
        <f>IF(誓約書!Z11="","",誓約書!Z11)</f>
        <v/>
      </c>
      <c r="E6" s="583"/>
      <c r="F6" s="583"/>
      <c r="G6" s="583"/>
      <c r="H6" s="583"/>
      <c r="I6" s="583"/>
      <c r="J6" s="583"/>
      <c r="K6" s="583"/>
      <c r="L6" s="583"/>
      <c r="M6" s="583"/>
      <c r="N6" s="583"/>
      <c r="O6" s="583"/>
      <c r="P6" s="583"/>
      <c r="Q6" s="583"/>
      <c r="R6" s="583"/>
      <c r="S6" s="583"/>
      <c r="T6" s="583"/>
      <c r="U6" s="584"/>
    </row>
    <row r="7" spans="1:21" s="190" customFormat="1" ht="16.5" customHeight="1">
      <c r="A7" s="573"/>
      <c r="B7" s="611" t="s">
        <v>66</v>
      </c>
      <c r="C7" s="612"/>
      <c r="D7" s="617" t="s">
        <v>67</v>
      </c>
      <c r="E7" s="618"/>
      <c r="F7" s="618"/>
      <c r="G7" s="618"/>
      <c r="H7" s="618"/>
      <c r="I7" s="618"/>
      <c r="J7" s="618"/>
      <c r="K7" s="618"/>
      <c r="L7" s="618"/>
      <c r="M7" s="618"/>
      <c r="N7" s="618"/>
      <c r="O7" s="618"/>
      <c r="P7" s="618"/>
      <c r="Q7" s="618"/>
      <c r="R7" s="618"/>
      <c r="S7" s="618"/>
      <c r="T7" s="618"/>
      <c r="U7" s="619"/>
    </row>
    <row r="8" spans="1:21" s="190" customFormat="1" ht="16.5" customHeight="1">
      <c r="A8" s="573"/>
      <c r="B8" s="613"/>
      <c r="C8" s="614"/>
      <c r="D8" s="620" t="s">
        <v>68</v>
      </c>
      <c r="E8" s="621"/>
      <c r="F8" s="621"/>
      <c r="G8" s="621"/>
      <c r="H8" s="621"/>
      <c r="I8" s="621"/>
      <c r="J8" s="621"/>
      <c r="K8" s="621"/>
      <c r="L8" s="621"/>
      <c r="M8" s="621"/>
      <c r="N8" s="621"/>
      <c r="O8" s="621"/>
      <c r="P8" s="621"/>
      <c r="Q8" s="621"/>
      <c r="R8" s="621"/>
      <c r="S8" s="621"/>
      <c r="T8" s="621"/>
      <c r="U8" s="622"/>
    </row>
    <row r="9" spans="1:21" s="190" customFormat="1" ht="16.5" customHeight="1">
      <c r="A9" s="573"/>
      <c r="B9" s="615"/>
      <c r="C9" s="616"/>
      <c r="D9" s="623" t="s">
        <v>69</v>
      </c>
      <c r="E9" s="624"/>
      <c r="F9" s="625" t="s">
        <v>68</v>
      </c>
      <c r="G9" s="626"/>
      <c r="H9" s="626"/>
      <c r="I9" s="626"/>
      <c r="J9" s="626"/>
      <c r="K9" s="626"/>
      <c r="L9" s="626"/>
      <c r="M9" s="623" t="s">
        <v>70</v>
      </c>
      <c r="N9" s="624"/>
      <c r="O9" s="626" t="s">
        <v>68</v>
      </c>
      <c r="P9" s="626"/>
      <c r="Q9" s="626"/>
      <c r="R9" s="626"/>
      <c r="S9" s="626"/>
      <c r="T9" s="626"/>
      <c r="U9" s="627"/>
    </row>
    <row r="10" spans="1:21" s="190" customFormat="1" ht="16.5" customHeight="1">
      <c r="A10" s="573"/>
      <c r="B10" s="585" t="s">
        <v>64</v>
      </c>
      <c r="C10" s="586"/>
      <c r="D10" s="587" t="s">
        <v>68</v>
      </c>
      <c r="E10" s="588"/>
      <c r="F10" s="588"/>
      <c r="G10" s="589"/>
      <c r="H10" s="590" t="s">
        <v>71</v>
      </c>
      <c r="I10" s="591"/>
      <c r="J10" s="594" t="s">
        <v>67</v>
      </c>
      <c r="K10" s="595"/>
      <c r="L10" s="595"/>
      <c r="M10" s="595"/>
      <c r="N10" s="595"/>
      <c r="O10" s="595"/>
      <c r="P10" s="595"/>
      <c r="Q10" s="595"/>
      <c r="R10" s="595"/>
      <c r="S10" s="595"/>
      <c r="T10" s="595"/>
      <c r="U10" s="596"/>
    </row>
    <row r="11" spans="1:21" s="190" customFormat="1" ht="16.5" customHeight="1">
      <c r="A11" s="573"/>
      <c r="B11" s="597" t="s">
        <v>72</v>
      </c>
      <c r="C11" s="598"/>
      <c r="D11" s="599" t="s">
        <v>68</v>
      </c>
      <c r="E11" s="600"/>
      <c r="F11" s="600"/>
      <c r="G11" s="601"/>
      <c r="H11" s="590"/>
      <c r="I11" s="591"/>
      <c r="J11" s="605" t="s">
        <v>68</v>
      </c>
      <c r="K11" s="606"/>
      <c r="L11" s="606"/>
      <c r="M11" s="606"/>
      <c r="N11" s="606"/>
      <c r="O11" s="606"/>
      <c r="P11" s="606"/>
      <c r="Q11" s="606"/>
      <c r="R11" s="606"/>
      <c r="S11" s="606"/>
      <c r="T11" s="606"/>
      <c r="U11" s="607"/>
    </row>
    <row r="12" spans="1:21" s="190" customFormat="1" ht="16.5" customHeight="1">
      <c r="A12" s="574"/>
      <c r="B12" s="592"/>
      <c r="C12" s="593"/>
      <c r="D12" s="602"/>
      <c r="E12" s="603"/>
      <c r="F12" s="603"/>
      <c r="G12" s="604"/>
      <c r="H12" s="592"/>
      <c r="I12" s="593"/>
      <c r="J12" s="608"/>
      <c r="K12" s="609"/>
      <c r="L12" s="609"/>
      <c r="M12" s="609"/>
      <c r="N12" s="609"/>
      <c r="O12" s="609"/>
      <c r="P12" s="609"/>
      <c r="Q12" s="609"/>
      <c r="R12" s="609"/>
      <c r="S12" s="609"/>
      <c r="T12" s="609"/>
      <c r="U12" s="610"/>
    </row>
    <row r="13" spans="1:21" s="190" customFormat="1" ht="13.5" customHeight="1">
      <c r="A13" s="634" t="s">
        <v>73</v>
      </c>
      <c r="B13" s="640" t="s">
        <v>64</v>
      </c>
      <c r="C13" s="641"/>
      <c r="D13" s="642" t="s">
        <v>68</v>
      </c>
      <c r="E13" s="643"/>
      <c r="F13" s="643"/>
      <c r="G13" s="643"/>
      <c r="H13" s="643"/>
      <c r="I13" s="643"/>
      <c r="J13" s="643"/>
      <c r="K13" s="643"/>
      <c r="L13" s="643"/>
      <c r="M13" s="643"/>
      <c r="N13" s="643"/>
      <c r="O13" s="643"/>
      <c r="P13" s="643"/>
      <c r="Q13" s="643"/>
      <c r="R13" s="643"/>
      <c r="S13" s="643"/>
      <c r="T13" s="643"/>
      <c r="U13" s="644"/>
    </row>
    <row r="14" spans="1:21" s="190" customFormat="1" ht="22.5" customHeight="1">
      <c r="A14" s="635"/>
      <c r="B14" s="580" t="s">
        <v>65</v>
      </c>
      <c r="C14" s="581"/>
      <c r="D14" s="582" t="s">
        <v>68</v>
      </c>
      <c r="E14" s="583"/>
      <c r="F14" s="583"/>
      <c r="G14" s="583"/>
      <c r="H14" s="583"/>
      <c r="I14" s="583"/>
      <c r="J14" s="583"/>
      <c r="K14" s="583"/>
      <c r="L14" s="583"/>
      <c r="M14" s="583"/>
      <c r="N14" s="583"/>
      <c r="O14" s="583"/>
      <c r="P14" s="583"/>
      <c r="Q14" s="583"/>
      <c r="R14" s="583"/>
      <c r="S14" s="583"/>
      <c r="T14" s="583"/>
      <c r="U14" s="584"/>
    </row>
    <row r="15" spans="1:21" s="190" customFormat="1" ht="16.5" customHeight="1">
      <c r="A15" s="635"/>
      <c r="B15" s="611" t="s">
        <v>66</v>
      </c>
      <c r="C15" s="612"/>
      <c r="D15" s="617" t="s">
        <v>67</v>
      </c>
      <c r="E15" s="618"/>
      <c r="F15" s="618"/>
      <c r="G15" s="618"/>
      <c r="H15" s="618"/>
      <c r="I15" s="618"/>
      <c r="J15" s="618"/>
      <c r="K15" s="618"/>
      <c r="L15" s="618"/>
      <c r="M15" s="618"/>
      <c r="N15" s="618"/>
      <c r="O15" s="618"/>
      <c r="P15" s="618"/>
      <c r="Q15" s="618"/>
      <c r="R15" s="618"/>
      <c r="S15" s="618"/>
      <c r="T15" s="618"/>
      <c r="U15" s="619"/>
    </row>
    <row r="16" spans="1:21" s="190" customFormat="1" ht="16.5" customHeight="1">
      <c r="A16" s="635"/>
      <c r="B16" s="613"/>
      <c r="C16" s="614"/>
      <c r="D16" s="620" t="s">
        <v>68</v>
      </c>
      <c r="E16" s="621"/>
      <c r="F16" s="621"/>
      <c r="G16" s="621"/>
      <c r="H16" s="621"/>
      <c r="I16" s="621"/>
      <c r="J16" s="621"/>
      <c r="K16" s="621"/>
      <c r="L16" s="621"/>
      <c r="M16" s="621"/>
      <c r="N16" s="621"/>
      <c r="O16" s="621"/>
      <c r="P16" s="621"/>
      <c r="Q16" s="621"/>
      <c r="R16" s="621"/>
      <c r="S16" s="621"/>
      <c r="T16" s="621"/>
      <c r="U16" s="622"/>
    </row>
    <row r="17" spans="1:21" s="190" customFormat="1" ht="16.5" customHeight="1">
      <c r="A17" s="639"/>
      <c r="B17" s="615"/>
      <c r="C17" s="616"/>
      <c r="D17" s="623" t="s">
        <v>69</v>
      </c>
      <c r="E17" s="624"/>
      <c r="F17" s="625" t="s">
        <v>68</v>
      </c>
      <c r="G17" s="626"/>
      <c r="H17" s="626"/>
      <c r="I17" s="626"/>
      <c r="J17" s="626"/>
      <c r="K17" s="626"/>
      <c r="L17" s="626"/>
      <c r="M17" s="623" t="s">
        <v>70</v>
      </c>
      <c r="N17" s="624"/>
      <c r="O17" s="626" t="s">
        <v>68</v>
      </c>
      <c r="P17" s="626"/>
      <c r="Q17" s="626"/>
      <c r="R17" s="626"/>
      <c r="S17" s="626"/>
      <c r="T17" s="626"/>
      <c r="U17" s="627"/>
    </row>
    <row r="18" spans="1:21" s="190" customFormat="1" ht="13.5" customHeight="1">
      <c r="A18" s="634" t="s">
        <v>74</v>
      </c>
      <c r="B18" s="585" t="s">
        <v>64</v>
      </c>
      <c r="C18" s="586"/>
      <c r="D18" s="636" t="s">
        <v>68</v>
      </c>
      <c r="E18" s="637"/>
      <c r="F18" s="637"/>
      <c r="G18" s="637"/>
      <c r="H18" s="637"/>
      <c r="I18" s="637"/>
      <c r="J18" s="637"/>
      <c r="K18" s="637"/>
      <c r="L18" s="637"/>
      <c r="M18" s="637"/>
      <c r="N18" s="637"/>
      <c r="O18" s="637"/>
      <c r="P18" s="637"/>
      <c r="Q18" s="637"/>
      <c r="R18" s="637"/>
      <c r="S18" s="637"/>
      <c r="T18" s="637"/>
      <c r="U18" s="638"/>
    </row>
    <row r="19" spans="1:21" s="190" customFormat="1" ht="22.5" customHeight="1">
      <c r="A19" s="635"/>
      <c r="B19" s="580" t="s">
        <v>65</v>
      </c>
      <c r="C19" s="581"/>
      <c r="D19" s="582" t="s">
        <v>68</v>
      </c>
      <c r="E19" s="583"/>
      <c r="F19" s="583"/>
      <c r="G19" s="583"/>
      <c r="H19" s="583"/>
      <c r="I19" s="583"/>
      <c r="J19" s="583"/>
      <c r="K19" s="583"/>
      <c r="L19" s="583"/>
      <c r="M19" s="583"/>
      <c r="N19" s="583"/>
      <c r="O19" s="583"/>
      <c r="P19" s="583"/>
      <c r="Q19" s="583"/>
      <c r="R19" s="583"/>
      <c r="S19" s="583"/>
      <c r="T19" s="583"/>
      <c r="U19" s="584"/>
    </row>
    <row r="20" spans="1:21" s="190" customFormat="1" ht="16.5" customHeight="1">
      <c r="A20" s="635"/>
      <c r="B20" s="611" t="s">
        <v>66</v>
      </c>
      <c r="C20" s="612"/>
      <c r="D20" s="617" t="s">
        <v>67</v>
      </c>
      <c r="E20" s="618"/>
      <c r="F20" s="618"/>
      <c r="G20" s="618"/>
      <c r="H20" s="618"/>
      <c r="I20" s="618"/>
      <c r="J20" s="618"/>
      <c r="K20" s="618"/>
      <c r="L20" s="618"/>
      <c r="M20" s="618"/>
      <c r="N20" s="618"/>
      <c r="O20" s="618"/>
      <c r="P20" s="618"/>
      <c r="Q20" s="618"/>
      <c r="R20" s="618"/>
      <c r="S20" s="618"/>
      <c r="T20" s="618"/>
      <c r="U20" s="619"/>
    </row>
    <row r="21" spans="1:21" s="190" customFormat="1" ht="16.5" customHeight="1">
      <c r="A21" s="635"/>
      <c r="B21" s="613"/>
      <c r="C21" s="614"/>
      <c r="D21" s="620" t="s">
        <v>68</v>
      </c>
      <c r="E21" s="621"/>
      <c r="F21" s="621"/>
      <c r="G21" s="621"/>
      <c r="H21" s="621"/>
      <c r="I21" s="621"/>
      <c r="J21" s="621"/>
      <c r="K21" s="621"/>
      <c r="L21" s="621"/>
      <c r="M21" s="621"/>
      <c r="N21" s="621"/>
      <c r="O21" s="621"/>
      <c r="P21" s="621"/>
      <c r="Q21" s="621"/>
      <c r="R21" s="621"/>
      <c r="S21" s="621"/>
      <c r="T21" s="621"/>
      <c r="U21" s="622"/>
    </row>
    <row r="22" spans="1:21" s="190" customFormat="1" ht="16.5" customHeight="1" thickBot="1">
      <c r="A22" s="635"/>
      <c r="B22" s="613"/>
      <c r="C22" s="614"/>
      <c r="D22" s="611" t="s">
        <v>69</v>
      </c>
      <c r="E22" s="628"/>
      <c r="F22" s="617" t="s">
        <v>68</v>
      </c>
      <c r="G22" s="629"/>
      <c r="H22" s="629"/>
      <c r="I22" s="629"/>
      <c r="J22" s="630"/>
      <c r="K22" s="630"/>
      <c r="L22" s="630"/>
      <c r="M22" s="631" t="s">
        <v>70</v>
      </c>
      <c r="N22" s="632"/>
      <c r="O22" s="630" t="s">
        <v>68</v>
      </c>
      <c r="P22" s="630"/>
      <c r="Q22" s="630"/>
      <c r="R22" s="630"/>
      <c r="S22" s="630"/>
      <c r="T22" s="630"/>
      <c r="U22" s="633"/>
    </row>
    <row r="23" spans="1:21" ht="19.5" customHeight="1">
      <c r="A23" s="691" t="s">
        <v>75</v>
      </c>
      <c r="B23" s="660" t="s">
        <v>76</v>
      </c>
      <c r="C23" s="661"/>
      <c r="D23" s="650" t="s">
        <v>77</v>
      </c>
      <c r="E23" s="651"/>
      <c r="F23" s="650" t="s">
        <v>78</v>
      </c>
      <c r="G23" s="651"/>
      <c r="H23" s="650" t="s">
        <v>79</v>
      </c>
      <c r="I23" s="651"/>
      <c r="J23" s="654" t="s">
        <v>19</v>
      </c>
      <c r="K23" s="655"/>
      <c r="L23" s="664"/>
      <c r="M23" s="665"/>
    </row>
    <row r="24" spans="1:21" ht="19.5" customHeight="1">
      <c r="A24" s="692"/>
      <c r="B24" s="662"/>
      <c r="C24" s="663"/>
      <c r="D24" s="652"/>
      <c r="E24" s="653"/>
      <c r="F24" s="652"/>
      <c r="G24" s="653"/>
      <c r="H24" s="652"/>
      <c r="I24" s="653"/>
      <c r="J24" s="656"/>
      <c r="K24" s="657"/>
      <c r="L24" s="666"/>
      <c r="M24" s="667"/>
    </row>
    <row r="25" spans="1:21" ht="19.5" customHeight="1">
      <c r="A25" s="692"/>
      <c r="B25" s="658" t="s">
        <v>63</v>
      </c>
      <c r="C25" s="659"/>
      <c r="D25" s="645" t="s">
        <v>80</v>
      </c>
      <c r="E25" s="646"/>
      <c r="F25" s="645" t="s">
        <v>80</v>
      </c>
      <c r="G25" s="646"/>
      <c r="H25" s="645" t="s">
        <v>80</v>
      </c>
      <c r="I25" s="646"/>
      <c r="J25" s="645" t="s">
        <v>80</v>
      </c>
      <c r="K25" s="647"/>
      <c r="L25" s="666"/>
      <c r="M25" s="667"/>
    </row>
    <row r="26" spans="1:21" ht="19.5" customHeight="1">
      <c r="A26" s="692"/>
      <c r="B26" s="648" t="s">
        <v>73</v>
      </c>
      <c r="C26" s="649"/>
      <c r="D26" s="668" t="s">
        <v>80</v>
      </c>
      <c r="E26" s="669"/>
      <c r="F26" s="668" t="s">
        <v>80</v>
      </c>
      <c r="G26" s="669"/>
      <c r="H26" s="668" t="s">
        <v>80</v>
      </c>
      <c r="I26" s="669"/>
      <c r="J26" s="668" t="s">
        <v>80</v>
      </c>
      <c r="K26" s="670"/>
      <c r="L26" s="666"/>
      <c r="M26" s="667"/>
    </row>
    <row r="27" spans="1:21" ht="19.5" customHeight="1">
      <c r="A27" s="692"/>
      <c r="B27" s="648" t="s">
        <v>74</v>
      </c>
      <c r="C27" s="649"/>
      <c r="D27" s="668" t="s">
        <v>80</v>
      </c>
      <c r="E27" s="669"/>
      <c r="F27" s="668" t="s">
        <v>80</v>
      </c>
      <c r="G27" s="669"/>
      <c r="H27" s="668" t="s">
        <v>80</v>
      </c>
      <c r="I27" s="669"/>
      <c r="J27" s="668" t="s">
        <v>80</v>
      </c>
      <c r="K27" s="670"/>
      <c r="L27" s="666"/>
      <c r="M27" s="667"/>
    </row>
    <row r="28" spans="1:21" ht="19.5" customHeight="1">
      <c r="A28" s="693"/>
      <c r="B28" s="662" t="s">
        <v>81</v>
      </c>
      <c r="C28" s="663"/>
      <c r="D28" s="671" t="s">
        <v>80</v>
      </c>
      <c r="E28" s="672"/>
      <c r="F28" s="671" t="s">
        <v>80</v>
      </c>
      <c r="G28" s="672"/>
      <c r="H28" s="671" t="s">
        <v>80</v>
      </c>
      <c r="I28" s="672"/>
      <c r="J28" s="671" t="s">
        <v>80</v>
      </c>
      <c r="K28" s="673"/>
      <c r="L28" s="688"/>
      <c r="M28" s="689"/>
    </row>
    <row r="29" spans="1:21" ht="19.5" customHeight="1">
      <c r="A29" s="693"/>
      <c r="B29" s="705" t="s">
        <v>82</v>
      </c>
      <c r="C29" s="706"/>
      <c r="D29" s="711" t="s">
        <v>80</v>
      </c>
      <c r="E29" s="712"/>
      <c r="F29" s="717" t="s">
        <v>83</v>
      </c>
      <c r="G29" s="718"/>
      <c r="H29" s="718"/>
      <c r="I29" s="718"/>
      <c r="J29" s="719"/>
      <c r="K29" s="674" t="s">
        <v>84</v>
      </c>
      <c r="L29" s="675"/>
      <c r="M29" s="623" t="s">
        <v>85</v>
      </c>
      <c r="N29" s="680"/>
      <c r="O29" s="624"/>
      <c r="P29" s="681"/>
      <c r="Q29" s="682"/>
      <c r="R29" s="682"/>
      <c r="S29" s="682"/>
      <c r="T29" s="682"/>
      <c r="U29" s="683"/>
    </row>
    <row r="30" spans="1:21" ht="19.5" customHeight="1">
      <c r="A30" s="694"/>
      <c r="B30" s="707"/>
      <c r="C30" s="708"/>
      <c r="D30" s="713"/>
      <c r="E30" s="714"/>
      <c r="F30" s="720"/>
      <c r="G30" s="721"/>
      <c r="H30" s="721"/>
      <c r="I30" s="721"/>
      <c r="J30" s="722"/>
      <c r="K30" s="676"/>
      <c r="L30" s="677"/>
      <c r="M30" s="623" t="s">
        <v>86</v>
      </c>
      <c r="N30" s="680"/>
      <c r="O30" s="624"/>
      <c r="P30" s="681"/>
      <c r="Q30" s="682"/>
      <c r="R30" s="682"/>
      <c r="S30" s="682"/>
      <c r="T30" s="682"/>
      <c r="U30" s="683"/>
    </row>
    <row r="31" spans="1:21" ht="19.5" customHeight="1" thickBot="1">
      <c r="A31" s="695"/>
      <c r="B31" s="709"/>
      <c r="C31" s="710"/>
      <c r="D31" s="715"/>
      <c r="E31" s="716"/>
      <c r="F31" s="723"/>
      <c r="G31" s="724"/>
      <c r="H31" s="724"/>
      <c r="I31" s="724"/>
      <c r="J31" s="725"/>
      <c r="K31" s="678"/>
      <c r="L31" s="679"/>
      <c r="M31" s="631" t="s">
        <v>87</v>
      </c>
      <c r="N31" s="684"/>
      <c r="O31" s="632"/>
      <c r="P31" s="685" t="s">
        <v>80</v>
      </c>
      <c r="Q31" s="686"/>
      <c r="R31" s="686"/>
      <c r="S31" s="686"/>
      <c r="T31" s="686"/>
      <c r="U31" s="687"/>
    </row>
    <row r="32" spans="1:21" s="190" customFormat="1" ht="13.5" customHeight="1">
      <c r="A32" s="572" t="s">
        <v>88</v>
      </c>
      <c r="B32" s="575" t="s">
        <v>64</v>
      </c>
      <c r="C32" s="576"/>
      <c r="D32" s="577" t="s">
        <v>68</v>
      </c>
      <c r="E32" s="578"/>
      <c r="F32" s="578"/>
      <c r="G32" s="578"/>
      <c r="H32" s="578"/>
      <c r="I32" s="578"/>
      <c r="J32" s="578"/>
      <c r="K32" s="578"/>
      <c r="L32" s="578"/>
      <c r="M32" s="578"/>
      <c r="N32" s="578"/>
      <c r="O32" s="578"/>
      <c r="P32" s="578"/>
      <c r="Q32" s="578"/>
      <c r="R32" s="578"/>
      <c r="S32" s="578"/>
      <c r="T32" s="578"/>
      <c r="U32" s="579"/>
    </row>
    <row r="33" spans="1:21" s="190" customFormat="1" ht="22.5" customHeight="1">
      <c r="A33" s="573"/>
      <c r="B33" s="580" t="s">
        <v>65</v>
      </c>
      <c r="C33" s="581"/>
      <c r="D33" s="582" t="str">
        <f>IF(誓約書!Z7="","",誓約書!Z7)</f>
        <v/>
      </c>
      <c r="E33" s="583"/>
      <c r="F33" s="583"/>
      <c r="G33" s="583"/>
      <c r="H33" s="583"/>
      <c r="I33" s="583"/>
      <c r="J33" s="583"/>
      <c r="K33" s="583"/>
      <c r="L33" s="583"/>
      <c r="M33" s="583"/>
      <c r="N33" s="583"/>
      <c r="O33" s="583"/>
      <c r="P33" s="583"/>
      <c r="Q33" s="583"/>
      <c r="R33" s="583"/>
      <c r="S33" s="583"/>
      <c r="T33" s="583"/>
      <c r="U33" s="584"/>
    </row>
    <row r="34" spans="1:21" s="190" customFormat="1" ht="16.5" customHeight="1">
      <c r="A34" s="573"/>
      <c r="B34" s="611" t="s">
        <v>66</v>
      </c>
      <c r="C34" s="612"/>
      <c r="D34" s="617" t="s">
        <v>67</v>
      </c>
      <c r="E34" s="618"/>
      <c r="F34" s="618"/>
      <c r="G34" s="618"/>
      <c r="H34" s="618"/>
      <c r="I34" s="618"/>
      <c r="J34" s="618"/>
      <c r="K34" s="618"/>
      <c r="L34" s="618"/>
      <c r="M34" s="618"/>
      <c r="N34" s="618"/>
      <c r="O34" s="618"/>
      <c r="P34" s="618"/>
      <c r="Q34" s="618"/>
      <c r="R34" s="618"/>
      <c r="S34" s="618"/>
      <c r="T34" s="618"/>
      <c r="U34" s="619"/>
    </row>
    <row r="35" spans="1:21" s="190" customFormat="1" ht="16.5" customHeight="1">
      <c r="A35" s="573"/>
      <c r="B35" s="613"/>
      <c r="C35" s="614"/>
      <c r="D35" s="620" t="s">
        <v>68</v>
      </c>
      <c r="E35" s="621"/>
      <c r="F35" s="621"/>
      <c r="G35" s="621"/>
      <c r="H35" s="621"/>
      <c r="I35" s="621"/>
      <c r="J35" s="621"/>
      <c r="K35" s="621"/>
      <c r="L35" s="621"/>
      <c r="M35" s="621"/>
      <c r="N35" s="621"/>
      <c r="O35" s="621"/>
      <c r="P35" s="621"/>
      <c r="Q35" s="621"/>
      <c r="R35" s="621"/>
      <c r="S35" s="621"/>
      <c r="T35" s="621"/>
      <c r="U35" s="622"/>
    </row>
    <row r="36" spans="1:21" s="190" customFormat="1" ht="16.5" customHeight="1">
      <c r="A36" s="573"/>
      <c r="B36" s="615"/>
      <c r="C36" s="616"/>
      <c r="D36" s="623" t="s">
        <v>69</v>
      </c>
      <c r="E36" s="624"/>
      <c r="F36" s="625" t="s">
        <v>68</v>
      </c>
      <c r="G36" s="626"/>
      <c r="H36" s="626"/>
      <c r="I36" s="626"/>
      <c r="J36" s="626"/>
      <c r="K36" s="626"/>
      <c r="L36" s="626"/>
      <c r="M36" s="623" t="s">
        <v>70</v>
      </c>
      <c r="N36" s="624"/>
      <c r="O36" s="626" t="s">
        <v>68</v>
      </c>
      <c r="P36" s="626"/>
      <c r="Q36" s="626"/>
      <c r="R36" s="626"/>
      <c r="S36" s="626"/>
      <c r="T36" s="626"/>
      <c r="U36" s="627"/>
    </row>
    <row r="37" spans="1:21" s="190" customFormat="1" ht="16.5" customHeight="1">
      <c r="A37" s="573"/>
      <c r="B37" s="585" t="s">
        <v>64</v>
      </c>
      <c r="C37" s="586"/>
      <c r="D37" s="587" t="s">
        <v>68</v>
      </c>
      <c r="E37" s="588"/>
      <c r="F37" s="588"/>
      <c r="G37" s="589"/>
      <c r="H37" s="590" t="s">
        <v>71</v>
      </c>
      <c r="I37" s="591"/>
      <c r="J37" s="698" t="s">
        <v>67</v>
      </c>
      <c r="K37" s="699"/>
      <c r="L37" s="699"/>
      <c r="M37" s="699"/>
      <c r="N37" s="699"/>
      <c r="O37" s="699"/>
      <c r="P37" s="699"/>
      <c r="Q37" s="699"/>
      <c r="R37" s="699"/>
      <c r="S37" s="699"/>
      <c r="T37" s="699"/>
      <c r="U37" s="700"/>
    </row>
    <row r="38" spans="1:21" s="190" customFormat="1" ht="16.5" customHeight="1">
      <c r="A38" s="573"/>
      <c r="B38" s="597" t="s">
        <v>89</v>
      </c>
      <c r="C38" s="598"/>
      <c r="D38" s="599" t="s">
        <v>68</v>
      </c>
      <c r="E38" s="600"/>
      <c r="F38" s="600"/>
      <c r="G38" s="601"/>
      <c r="H38" s="590"/>
      <c r="I38" s="591"/>
      <c r="J38" s="605" t="s">
        <v>68</v>
      </c>
      <c r="K38" s="606"/>
      <c r="L38" s="606"/>
      <c r="M38" s="606"/>
      <c r="N38" s="606"/>
      <c r="O38" s="606"/>
      <c r="P38" s="606"/>
      <c r="Q38" s="606"/>
      <c r="R38" s="606"/>
      <c r="S38" s="606"/>
      <c r="T38" s="606"/>
      <c r="U38" s="607"/>
    </row>
    <row r="39" spans="1:21" s="190" customFormat="1" ht="16.5" customHeight="1" thickBot="1">
      <c r="A39" s="690"/>
      <c r="B39" s="696"/>
      <c r="C39" s="697"/>
      <c r="D39" s="678"/>
      <c r="E39" s="701"/>
      <c r="F39" s="701"/>
      <c r="G39" s="679"/>
      <c r="H39" s="696"/>
      <c r="I39" s="697"/>
      <c r="J39" s="702"/>
      <c r="K39" s="703"/>
      <c r="L39" s="703"/>
      <c r="M39" s="703"/>
      <c r="N39" s="703"/>
      <c r="O39" s="703"/>
      <c r="P39" s="703"/>
      <c r="Q39" s="703"/>
      <c r="R39" s="703"/>
      <c r="S39" s="703"/>
      <c r="T39" s="703"/>
      <c r="U39" s="704"/>
    </row>
    <row r="40" spans="1:21" ht="12.75" customHeight="1" thickBot="1"/>
    <row r="41" spans="1:21" ht="18" customHeight="1">
      <c r="A41" s="743" t="s">
        <v>90</v>
      </c>
      <c r="B41" s="744"/>
      <c r="C41" s="745"/>
      <c r="D41" s="746" t="s">
        <v>91</v>
      </c>
      <c r="E41" s="747"/>
      <c r="F41" s="748" t="str">
        <f>IF(誓約書!Z15="","",誓約書!Z15)</f>
        <v/>
      </c>
      <c r="G41" s="749"/>
      <c r="H41" s="749"/>
      <c r="I41" s="749"/>
      <c r="J41" s="749"/>
      <c r="K41" s="750"/>
      <c r="L41" s="746" t="s">
        <v>92</v>
      </c>
      <c r="M41" s="747"/>
      <c r="N41" s="191"/>
      <c r="O41" s="191"/>
      <c r="P41" s="191"/>
      <c r="Q41" s="191"/>
      <c r="R41" s="191"/>
      <c r="S41" s="191"/>
      <c r="T41" s="191"/>
      <c r="U41" s="192"/>
    </row>
    <row r="42" spans="1:21" ht="18" customHeight="1" thickBot="1">
      <c r="A42" s="751" t="s">
        <v>93</v>
      </c>
      <c r="B42" s="752"/>
      <c r="C42" s="752"/>
      <c r="D42" s="752"/>
      <c r="E42" s="752"/>
      <c r="F42" s="752"/>
      <c r="G42" s="752"/>
      <c r="H42" s="753"/>
      <c r="I42" s="754"/>
      <c r="J42" s="754"/>
      <c r="K42" s="754"/>
      <c r="L42" s="754"/>
      <c r="M42" s="754"/>
      <c r="N42" s="754"/>
      <c r="O42" s="754"/>
      <c r="P42" s="754"/>
      <c r="Q42" s="754"/>
      <c r="R42" s="754"/>
      <c r="S42" s="754"/>
      <c r="T42" s="754"/>
      <c r="U42" s="755"/>
    </row>
    <row r="43" spans="1:21" ht="15.75" customHeight="1"/>
    <row r="44" spans="1:21" s="15" customFormat="1" ht="15" customHeight="1">
      <c r="A44" s="40" t="s">
        <v>94</v>
      </c>
    </row>
    <row r="45" spans="1:21" s="15" customFormat="1" ht="30" customHeight="1">
      <c r="A45" s="726" t="s">
        <v>95</v>
      </c>
      <c r="B45" s="727"/>
      <c r="C45" s="727"/>
      <c r="D45" s="727"/>
      <c r="E45" s="727"/>
      <c r="F45" s="727"/>
      <c r="G45" s="727"/>
      <c r="H45" s="727"/>
      <c r="I45" s="728"/>
      <c r="J45" s="732" t="s">
        <v>96</v>
      </c>
      <c r="K45" s="733"/>
      <c r="L45" s="733"/>
      <c r="M45" s="733"/>
      <c r="N45" s="733"/>
      <c r="O45" s="733"/>
      <c r="P45" s="733"/>
      <c r="Q45" s="733"/>
      <c r="R45" s="733"/>
      <c r="S45" s="733"/>
      <c r="T45" s="733"/>
      <c r="U45" s="733"/>
    </row>
    <row r="46" spans="1:21" s="15" customFormat="1" ht="30" customHeight="1">
      <c r="A46" s="729"/>
      <c r="B46" s="730"/>
      <c r="C46" s="730"/>
      <c r="D46" s="730"/>
      <c r="E46" s="730"/>
      <c r="F46" s="730"/>
      <c r="G46" s="730"/>
      <c r="H46" s="730"/>
      <c r="I46" s="731"/>
      <c r="J46" s="732" t="s">
        <v>97</v>
      </c>
      <c r="K46" s="733"/>
      <c r="L46" s="733"/>
      <c r="M46" s="733"/>
      <c r="N46" s="733"/>
      <c r="O46" s="733"/>
      <c r="P46" s="733"/>
      <c r="Q46" s="733"/>
      <c r="R46" s="733"/>
      <c r="S46" s="733"/>
      <c r="T46" s="733"/>
      <c r="U46" s="733"/>
    </row>
    <row r="47" spans="1:21" s="15" customFormat="1" ht="24" customHeight="1" thickBot="1">
      <c r="A47" s="186"/>
      <c r="B47" s="186"/>
      <c r="C47" s="186"/>
      <c r="D47" s="186"/>
      <c r="E47" s="186"/>
      <c r="F47" s="186"/>
      <c r="G47" s="186"/>
      <c r="H47" s="186"/>
      <c r="I47" s="186"/>
      <c r="J47" s="186"/>
      <c r="K47" s="186"/>
      <c r="L47" s="186"/>
      <c r="M47" s="186"/>
      <c r="N47" s="186"/>
      <c r="O47" s="186"/>
      <c r="P47" s="186"/>
      <c r="Q47" s="186"/>
      <c r="R47" s="186"/>
      <c r="S47" s="186"/>
      <c r="T47" s="186"/>
      <c r="U47" s="186"/>
    </row>
    <row r="48" spans="1:21" s="15" customFormat="1" ht="15" customHeight="1" thickTop="1">
      <c r="A48" s="734" t="s">
        <v>98</v>
      </c>
      <c r="B48" s="735"/>
      <c r="C48" s="735"/>
      <c r="D48" s="735"/>
      <c r="E48" s="735"/>
      <c r="F48" s="735"/>
      <c r="G48" s="735"/>
      <c r="H48" s="735"/>
      <c r="I48" s="735"/>
      <c r="J48" s="735"/>
      <c r="K48" s="735"/>
      <c r="L48" s="735"/>
      <c r="M48" s="735"/>
      <c r="N48" s="735"/>
      <c r="O48" s="735"/>
      <c r="P48" s="735"/>
      <c r="Q48" s="735"/>
      <c r="R48" s="735"/>
      <c r="S48" s="735"/>
      <c r="T48" s="735"/>
      <c r="U48" s="736"/>
    </row>
    <row r="49" spans="1:21" s="3" customFormat="1" ht="20.149999999999999" customHeight="1">
      <c r="A49" s="737"/>
      <c r="B49" s="738"/>
      <c r="C49" s="738"/>
      <c r="D49" s="738"/>
      <c r="E49" s="738"/>
      <c r="F49" s="738"/>
      <c r="G49" s="738"/>
      <c r="H49" s="738"/>
      <c r="I49" s="738"/>
      <c r="J49" s="738"/>
      <c r="K49" s="738"/>
      <c r="L49" s="738"/>
      <c r="M49" s="738"/>
      <c r="N49" s="738"/>
      <c r="O49" s="738"/>
      <c r="P49" s="738"/>
      <c r="Q49" s="738"/>
      <c r="R49" s="738"/>
      <c r="S49" s="738"/>
      <c r="T49" s="738"/>
      <c r="U49" s="739"/>
    </row>
    <row r="50" spans="1:21" s="3" customFormat="1" ht="20.149999999999999" customHeight="1" thickBot="1">
      <c r="A50" s="740"/>
      <c r="B50" s="741"/>
      <c r="C50" s="741"/>
      <c r="D50" s="741"/>
      <c r="E50" s="741"/>
      <c r="F50" s="741"/>
      <c r="G50" s="741"/>
      <c r="H50" s="741"/>
      <c r="I50" s="741"/>
      <c r="J50" s="741"/>
      <c r="K50" s="741"/>
      <c r="L50" s="741"/>
      <c r="M50" s="741"/>
      <c r="N50" s="741"/>
      <c r="O50" s="741"/>
      <c r="P50" s="741"/>
      <c r="Q50" s="741"/>
      <c r="R50" s="741"/>
      <c r="S50" s="741"/>
      <c r="T50" s="741"/>
      <c r="U50" s="742"/>
    </row>
    <row r="51" spans="1:21" ht="12.75" customHeight="1" thickTop="1"/>
  </sheetData>
  <mergeCells count="120">
    <mergeCell ref="A45:I46"/>
    <mergeCell ref="J45:U45"/>
    <mergeCell ref="J46:U46"/>
    <mergeCell ref="A48:U50"/>
    <mergeCell ref="A41:C41"/>
    <mergeCell ref="D41:E41"/>
    <mergeCell ref="F41:K41"/>
    <mergeCell ref="L41:M41"/>
    <mergeCell ref="A42:G42"/>
    <mergeCell ref="H42:U42"/>
    <mergeCell ref="A32:A39"/>
    <mergeCell ref="B32:C32"/>
    <mergeCell ref="D32:U32"/>
    <mergeCell ref="B33:C33"/>
    <mergeCell ref="D33:U33"/>
    <mergeCell ref="A23:A31"/>
    <mergeCell ref="B37:C37"/>
    <mergeCell ref="D37:G37"/>
    <mergeCell ref="H37:I39"/>
    <mergeCell ref="J37:U37"/>
    <mergeCell ref="B38:C39"/>
    <mergeCell ref="D38:G39"/>
    <mergeCell ref="J38:U38"/>
    <mergeCell ref="J39:U39"/>
    <mergeCell ref="B34:C36"/>
    <mergeCell ref="D34:U34"/>
    <mergeCell ref="D35:U35"/>
    <mergeCell ref="D36:E36"/>
    <mergeCell ref="F36:L36"/>
    <mergeCell ref="M36:N36"/>
    <mergeCell ref="O36:U36"/>
    <mergeCell ref="B29:C31"/>
    <mergeCell ref="D29:E31"/>
    <mergeCell ref="F29:J31"/>
    <mergeCell ref="K29:L31"/>
    <mergeCell ref="M29:O29"/>
    <mergeCell ref="P29:U29"/>
    <mergeCell ref="M30:O30"/>
    <mergeCell ref="P30:U30"/>
    <mergeCell ref="M31:O31"/>
    <mergeCell ref="P31:U31"/>
    <mergeCell ref="D27:E27"/>
    <mergeCell ref="F27:G27"/>
    <mergeCell ref="H27:I27"/>
    <mergeCell ref="J27:K27"/>
    <mergeCell ref="L27:M27"/>
    <mergeCell ref="L28:M28"/>
    <mergeCell ref="B28:C28"/>
    <mergeCell ref="D26:E26"/>
    <mergeCell ref="F26:G26"/>
    <mergeCell ref="H26:I26"/>
    <mergeCell ref="J26:K26"/>
    <mergeCell ref="B27:C27"/>
    <mergeCell ref="D28:E28"/>
    <mergeCell ref="F28:G28"/>
    <mergeCell ref="H28:I28"/>
    <mergeCell ref="J28:K28"/>
    <mergeCell ref="F17:L17"/>
    <mergeCell ref="D25:E25"/>
    <mergeCell ref="F25:G25"/>
    <mergeCell ref="H25:I25"/>
    <mergeCell ref="J25:K25"/>
    <mergeCell ref="B26:C26"/>
    <mergeCell ref="D23:E24"/>
    <mergeCell ref="F23:G24"/>
    <mergeCell ref="H23:I24"/>
    <mergeCell ref="J23:K24"/>
    <mergeCell ref="B25:C25"/>
    <mergeCell ref="B23:C24"/>
    <mergeCell ref="L23:M24"/>
    <mergeCell ref="L25:M25"/>
    <mergeCell ref="L26:M26"/>
    <mergeCell ref="O9:U9"/>
    <mergeCell ref="D22:E22"/>
    <mergeCell ref="F22:L22"/>
    <mergeCell ref="M22:N22"/>
    <mergeCell ref="O22:U22"/>
    <mergeCell ref="M17:N17"/>
    <mergeCell ref="O17:U17"/>
    <mergeCell ref="A18:A22"/>
    <mergeCell ref="B18:C18"/>
    <mergeCell ref="D18:U18"/>
    <mergeCell ref="B19:C19"/>
    <mergeCell ref="D19:U19"/>
    <mergeCell ref="B20:C22"/>
    <mergeCell ref="D20:U20"/>
    <mergeCell ref="D21:U21"/>
    <mergeCell ref="A13:A17"/>
    <mergeCell ref="B13:C13"/>
    <mergeCell ref="D13:U13"/>
    <mergeCell ref="B14:C14"/>
    <mergeCell ref="D14:U14"/>
    <mergeCell ref="B15:C17"/>
    <mergeCell ref="D15:U15"/>
    <mergeCell ref="D16:U16"/>
    <mergeCell ref="D17:E17"/>
    <mergeCell ref="A1:U1"/>
    <mergeCell ref="A2:U2"/>
    <mergeCell ref="S3:U3"/>
    <mergeCell ref="B4:C4"/>
    <mergeCell ref="N4:U4"/>
    <mergeCell ref="A5:A12"/>
    <mergeCell ref="B5:C5"/>
    <mergeCell ref="D5:U5"/>
    <mergeCell ref="B6:C6"/>
    <mergeCell ref="D6:U6"/>
    <mergeCell ref="B10:C10"/>
    <mergeCell ref="D10:G10"/>
    <mergeCell ref="H10:I12"/>
    <mergeCell ref="J10:U10"/>
    <mergeCell ref="B11:C12"/>
    <mergeCell ref="D11:G12"/>
    <mergeCell ref="J11:U11"/>
    <mergeCell ref="J12:U12"/>
    <mergeCell ref="B7:C9"/>
    <mergeCell ref="D7:U7"/>
    <mergeCell ref="D8:U8"/>
    <mergeCell ref="D9:E9"/>
    <mergeCell ref="F9:L9"/>
    <mergeCell ref="M9:N9"/>
  </mergeCells>
  <phoneticPr fontId="4"/>
  <printOptions horizontalCentered="1"/>
  <pageMargins left="0.78740157480314965" right="0.78740157480314965" top="0.59055118110236227" bottom="0.59055118110236227" header="0.51181102362204722" footer="0.39370078740157483"/>
  <pageSetup paperSize="9" scale="87" orientation="portrait" useFirstPageNumber="1" r:id="rId1"/>
  <headerFooter alignWithMargins="0">
    <oddFooter>&amp;C&amp;14 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O23"/>
  <sheetViews>
    <sheetView view="pageBreakPreview" zoomScaleNormal="100" zoomScaleSheetLayoutView="100" zoomScalePageLayoutView="115" workbookViewId="0">
      <selection activeCell="B27" sqref="B27"/>
    </sheetView>
  </sheetViews>
  <sheetFormatPr defaultColWidth="9" defaultRowHeight="13"/>
  <cols>
    <col min="1" max="1" width="3.54296875" customWidth="1"/>
    <col min="2" max="2" width="16.7265625" customWidth="1"/>
    <col min="3" max="15" width="6.54296875" customWidth="1"/>
  </cols>
  <sheetData>
    <row r="1" spans="1:15" s="15" customFormat="1" ht="21" customHeight="1">
      <c r="A1" s="764" t="s">
        <v>99</v>
      </c>
      <c r="B1" s="764"/>
      <c r="C1" s="764"/>
      <c r="D1" s="764"/>
      <c r="E1" s="764"/>
      <c r="F1" s="764"/>
      <c r="G1" s="765"/>
      <c r="H1" s="765"/>
      <c r="I1" s="765"/>
      <c r="J1" s="765"/>
      <c r="K1" s="765"/>
      <c r="L1" s="765"/>
      <c r="M1" s="765"/>
      <c r="N1" s="765"/>
      <c r="O1" s="765"/>
    </row>
    <row r="2" spans="1:15" s="15" customFormat="1" ht="21" customHeight="1">
      <c r="A2" s="40"/>
    </row>
    <row r="3" spans="1:15" s="15" customFormat="1" ht="21" customHeight="1" thickBot="1">
      <c r="A3" s="15" t="s">
        <v>100</v>
      </c>
    </row>
    <row r="4" spans="1:15" s="1" customFormat="1" ht="30" customHeight="1">
      <c r="A4" s="766" t="s">
        <v>101</v>
      </c>
      <c r="B4" s="767"/>
      <c r="C4" s="30" t="s">
        <v>102</v>
      </c>
      <c r="D4" s="147" t="s">
        <v>103</v>
      </c>
      <c r="E4" s="31">
        <v>6</v>
      </c>
      <c r="F4" s="32">
        <v>7</v>
      </c>
      <c r="G4" s="32">
        <v>8</v>
      </c>
      <c r="H4" s="32">
        <v>9</v>
      </c>
      <c r="I4" s="32">
        <v>10</v>
      </c>
      <c r="J4" s="32">
        <v>11</v>
      </c>
      <c r="K4" s="32">
        <v>12</v>
      </c>
      <c r="L4" s="147" t="s">
        <v>104</v>
      </c>
      <c r="M4" s="31">
        <v>2</v>
      </c>
      <c r="N4" s="32">
        <v>3</v>
      </c>
      <c r="O4" s="33">
        <v>4</v>
      </c>
    </row>
    <row r="5" spans="1:15" s="1" customFormat="1" ht="20.149999999999999" customHeight="1">
      <c r="A5" s="756" t="s">
        <v>105</v>
      </c>
      <c r="B5" s="757"/>
      <c r="C5" s="768"/>
      <c r="D5" s="6"/>
      <c r="E5" s="7"/>
      <c r="F5" s="7"/>
      <c r="G5" s="7"/>
      <c r="H5" s="7"/>
      <c r="I5" s="7"/>
      <c r="J5" s="7"/>
      <c r="K5" s="7"/>
      <c r="L5" s="7"/>
      <c r="M5" s="6"/>
      <c r="N5" s="7"/>
      <c r="O5" s="8"/>
    </row>
    <row r="6" spans="1:15" s="1" customFormat="1" ht="20.149999999999999" customHeight="1">
      <c r="A6" s="758"/>
      <c r="B6" s="759"/>
      <c r="C6" s="769"/>
      <c r="D6" s="4"/>
      <c r="E6" s="4"/>
      <c r="F6" s="4"/>
      <c r="G6" s="4"/>
      <c r="H6" s="4"/>
      <c r="I6" s="4"/>
      <c r="J6" s="4"/>
      <c r="K6" s="4"/>
      <c r="L6" s="4"/>
      <c r="M6" s="4"/>
      <c r="N6" s="4"/>
      <c r="O6" s="5"/>
    </row>
    <row r="7" spans="1:15" s="1" customFormat="1" ht="20.149999999999999" customHeight="1">
      <c r="A7" s="770" t="s">
        <v>106</v>
      </c>
      <c r="B7" s="771"/>
      <c r="C7" s="123"/>
      <c r="D7" s="129"/>
      <c r="E7" s="129"/>
      <c r="F7" s="129"/>
      <c r="G7" s="129"/>
      <c r="H7" s="129"/>
      <c r="I7" s="129"/>
      <c r="J7" s="129"/>
      <c r="K7" s="129"/>
      <c r="L7" s="129"/>
      <c r="M7" s="129"/>
      <c r="N7" s="129"/>
      <c r="O7" s="2"/>
    </row>
    <row r="8" spans="1:15" s="1" customFormat="1" ht="20.149999999999999" customHeight="1">
      <c r="A8" s="756" t="s">
        <v>107</v>
      </c>
      <c r="B8" s="757"/>
      <c r="C8" s="760"/>
      <c r="D8" s="6" t="s">
        <v>108</v>
      </c>
      <c r="E8" s="7" t="s">
        <v>108</v>
      </c>
      <c r="F8" s="7" t="s">
        <v>108</v>
      </c>
      <c r="G8" s="7"/>
      <c r="H8" s="7"/>
      <c r="I8" s="7"/>
      <c r="J8" s="7"/>
      <c r="K8" s="7"/>
      <c r="L8" s="7"/>
      <c r="M8" s="6"/>
      <c r="N8" s="7"/>
      <c r="O8" s="8"/>
    </row>
    <row r="9" spans="1:15" s="1" customFormat="1" ht="20.149999999999999" customHeight="1">
      <c r="A9" s="758"/>
      <c r="B9" s="759"/>
      <c r="C9" s="761"/>
      <c r="D9" s="4"/>
      <c r="E9" s="4"/>
      <c r="F9" s="4"/>
      <c r="G9" s="4"/>
      <c r="H9" s="4"/>
      <c r="I9" s="4"/>
      <c r="J9" s="4"/>
      <c r="K9" s="4"/>
      <c r="L9" s="4"/>
      <c r="M9" s="4"/>
      <c r="N9" s="4"/>
      <c r="O9" s="5"/>
    </row>
    <row r="10" spans="1:15" s="1" customFormat="1" ht="20.149999999999999" customHeight="1">
      <c r="A10" s="756" t="s">
        <v>109</v>
      </c>
      <c r="B10" s="757"/>
      <c r="C10" s="762"/>
      <c r="D10" s="6" t="s">
        <v>108</v>
      </c>
      <c r="E10" s="7" t="s">
        <v>108</v>
      </c>
      <c r="F10" s="7" t="s">
        <v>108</v>
      </c>
      <c r="G10" s="7"/>
      <c r="H10" s="7"/>
      <c r="I10" s="7"/>
      <c r="J10" s="7"/>
      <c r="K10" s="7"/>
      <c r="L10" s="7"/>
      <c r="M10" s="6"/>
      <c r="N10" s="7"/>
      <c r="O10" s="8"/>
    </row>
    <row r="11" spans="1:15" s="1" customFormat="1" ht="20.149999999999999" customHeight="1">
      <c r="A11" s="758"/>
      <c r="B11" s="759"/>
      <c r="C11" s="763"/>
      <c r="D11" s="4"/>
      <c r="E11" s="4"/>
      <c r="F11" s="4"/>
      <c r="G11" s="4"/>
      <c r="H11" s="4"/>
      <c r="I11" s="4"/>
      <c r="J11" s="4"/>
      <c r="K11" s="4"/>
      <c r="L11" s="4"/>
      <c r="M11" s="4"/>
      <c r="N11" s="4"/>
      <c r="O11" s="5"/>
    </row>
    <row r="12" spans="1:15" s="1" customFormat="1" ht="20.149999999999999" customHeight="1">
      <c r="A12" s="756" t="s">
        <v>110</v>
      </c>
      <c r="B12" s="757"/>
      <c r="C12" s="760"/>
      <c r="D12" s="6" t="s">
        <v>108</v>
      </c>
      <c r="E12" s="7" t="s">
        <v>108</v>
      </c>
      <c r="F12" s="7" t="s">
        <v>108</v>
      </c>
      <c r="G12" s="7"/>
      <c r="H12" s="7"/>
      <c r="I12" s="7"/>
      <c r="J12" s="7"/>
      <c r="K12" s="7"/>
      <c r="L12" s="7"/>
      <c r="M12" s="6"/>
      <c r="N12" s="7"/>
      <c r="O12" s="8"/>
    </row>
    <row r="13" spans="1:15" s="1" customFormat="1" ht="20.149999999999999" customHeight="1">
      <c r="A13" s="758"/>
      <c r="B13" s="759"/>
      <c r="C13" s="772"/>
      <c r="D13" s="4"/>
      <c r="E13" s="4"/>
      <c r="F13" s="4"/>
      <c r="G13" s="4"/>
      <c r="H13" s="4"/>
      <c r="I13" s="4"/>
      <c r="J13" s="4"/>
      <c r="K13" s="4"/>
      <c r="L13" s="4"/>
      <c r="M13" s="4"/>
      <c r="N13" s="4"/>
      <c r="O13" s="5"/>
    </row>
    <row r="14" spans="1:15" s="1" customFormat="1" ht="20.149999999999999" customHeight="1">
      <c r="A14" s="756" t="s">
        <v>111</v>
      </c>
      <c r="B14" s="757"/>
      <c r="C14" s="760"/>
      <c r="D14" s="6" t="s">
        <v>108</v>
      </c>
      <c r="E14" s="7" t="s">
        <v>108</v>
      </c>
      <c r="F14" s="7" t="s">
        <v>108</v>
      </c>
      <c r="G14" s="7"/>
      <c r="H14" s="7"/>
      <c r="I14" s="7"/>
      <c r="J14" s="7"/>
      <c r="K14" s="7"/>
      <c r="L14" s="7"/>
      <c r="M14" s="6"/>
      <c r="N14" s="7"/>
      <c r="O14" s="8"/>
    </row>
    <row r="15" spans="1:15" s="1" customFormat="1" ht="20.149999999999999" customHeight="1">
      <c r="A15" s="758"/>
      <c r="B15" s="759"/>
      <c r="C15" s="772"/>
      <c r="D15" s="4"/>
      <c r="E15" s="4"/>
      <c r="F15" s="4"/>
      <c r="G15" s="4"/>
      <c r="H15" s="4"/>
      <c r="I15" s="4"/>
      <c r="J15" s="4"/>
      <c r="K15" s="4"/>
      <c r="L15" s="4"/>
      <c r="M15" s="4"/>
      <c r="N15" s="4"/>
      <c r="O15" s="5"/>
    </row>
    <row r="16" spans="1:15" s="1" customFormat="1" ht="20.149999999999999" customHeight="1">
      <c r="A16" s="756" t="s">
        <v>112</v>
      </c>
      <c r="B16" s="757"/>
      <c r="C16" s="773" t="s">
        <v>113</v>
      </c>
      <c r="D16" s="6" t="s">
        <v>108</v>
      </c>
      <c r="E16" s="7" t="s">
        <v>108</v>
      </c>
      <c r="F16" s="7" t="s">
        <v>108</v>
      </c>
      <c r="G16" s="7"/>
      <c r="H16" s="7"/>
      <c r="I16" s="7"/>
      <c r="J16" s="7"/>
      <c r="K16" s="7"/>
      <c r="L16" s="7"/>
      <c r="M16" s="6"/>
      <c r="N16" s="7"/>
      <c r="O16" s="8"/>
    </row>
    <row r="17" spans="1:15" s="1" customFormat="1" ht="20.149999999999999" customHeight="1">
      <c r="A17" s="758"/>
      <c r="B17" s="759"/>
      <c r="C17" s="774"/>
      <c r="D17" s="4"/>
      <c r="E17" s="4"/>
      <c r="F17" s="4"/>
      <c r="G17" s="4"/>
      <c r="H17" s="4"/>
      <c r="I17" s="4"/>
      <c r="J17" s="4"/>
      <c r="K17" s="4"/>
      <c r="L17" s="4"/>
      <c r="M17" s="4"/>
      <c r="N17" s="4"/>
      <c r="O17" s="5"/>
    </row>
    <row r="18" spans="1:15" s="1" customFormat="1" ht="20.149999999999999" customHeight="1">
      <c r="A18" s="777" t="s">
        <v>114</v>
      </c>
      <c r="B18" s="778"/>
      <c r="C18" s="773" t="s">
        <v>113</v>
      </c>
      <c r="D18" s="11">
        <f t="shared" ref="D18:O18" si="0">SUM(D5,D8,D10,D12,D14,D16)</f>
        <v>0</v>
      </c>
      <c r="E18" s="11">
        <f t="shared" si="0"/>
        <v>0</v>
      </c>
      <c r="F18" s="11">
        <f t="shared" si="0"/>
        <v>0</v>
      </c>
      <c r="G18" s="11">
        <f t="shared" si="0"/>
        <v>0</v>
      </c>
      <c r="H18" s="11">
        <f t="shared" si="0"/>
        <v>0</v>
      </c>
      <c r="I18" s="11">
        <f t="shared" si="0"/>
        <v>0</v>
      </c>
      <c r="J18" s="11">
        <f t="shared" si="0"/>
        <v>0</v>
      </c>
      <c r="K18" s="11">
        <f t="shared" si="0"/>
        <v>0</v>
      </c>
      <c r="L18" s="11">
        <f t="shared" si="0"/>
        <v>0</v>
      </c>
      <c r="M18" s="11">
        <f t="shared" si="0"/>
        <v>0</v>
      </c>
      <c r="N18" s="11">
        <f t="shared" si="0"/>
        <v>0</v>
      </c>
      <c r="O18" s="44">
        <f t="shared" si="0"/>
        <v>0</v>
      </c>
    </row>
    <row r="19" spans="1:15" s="1" customFormat="1" ht="20.149999999999999" customHeight="1" thickBot="1">
      <c r="A19" s="779"/>
      <c r="B19" s="780"/>
      <c r="C19" s="781"/>
      <c r="D19" s="9">
        <f t="shared" ref="D19:O19" si="1">SUM(D6,D7,D9,D11,D13,D15,D17)</f>
        <v>0</v>
      </c>
      <c r="E19" s="9">
        <f t="shared" si="1"/>
        <v>0</v>
      </c>
      <c r="F19" s="9">
        <f t="shared" si="1"/>
        <v>0</v>
      </c>
      <c r="G19" s="9">
        <f t="shared" si="1"/>
        <v>0</v>
      </c>
      <c r="H19" s="9">
        <f t="shared" si="1"/>
        <v>0</v>
      </c>
      <c r="I19" s="9">
        <f t="shared" si="1"/>
        <v>0</v>
      </c>
      <c r="J19" s="9">
        <f t="shared" si="1"/>
        <v>0</v>
      </c>
      <c r="K19" s="9">
        <f t="shared" si="1"/>
        <v>0</v>
      </c>
      <c r="L19" s="9">
        <f t="shared" si="1"/>
        <v>0</v>
      </c>
      <c r="M19" s="9">
        <f t="shared" si="1"/>
        <v>0</v>
      </c>
      <c r="N19" s="9">
        <f t="shared" si="1"/>
        <v>0</v>
      </c>
      <c r="O19" s="10">
        <f t="shared" si="1"/>
        <v>0</v>
      </c>
    </row>
    <row r="20" spans="1:15" s="12" customFormat="1" ht="20.25" customHeight="1">
      <c r="A20" s="782" t="s">
        <v>115</v>
      </c>
      <c r="B20" s="783"/>
      <c r="C20" s="783"/>
      <c r="D20" s="783"/>
      <c r="E20" s="783"/>
      <c r="F20" s="783"/>
      <c r="G20" s="783"/>
      <c r="H20" s="783"/>
      <c r="I20" s="783"/>
      <c r="J20" s="783"/>
      <c r="K20" s="783"/>
      <c r="L20" s="783"/>
      <c r="M20" s="783"/>
      <c r="N20" s="783"/>
      <c r="O20" s="783"/>
    </row>
    <row r="21" spans="1:15" s="12" customFormat="1" ht="18.75" customHeight="1">
      <c r="A21" s="784" t="s">
        <v>116</v>
      </c>
      <c r="B21" s="785"/>
      <c r="C21" s="785"/>
      <c r="D21" s="785"/>
      <c r="E21" s="785"/>
      <c r="F21" s="785"/>
      <c r="G21" s="785"/>
      <c r="H21" s="785"/>
      <c r="I21" s="785"/>
      <c r="J21" s="785"/>
      <c r="K21" s="785"/>
      <c r="L21" s="785"/>
      <c r="M21" s="785"/>
      <c r="N21" s="785"/>
      <c r="O21" s="785"/>
    </row>
    <row r="22" spans="1:15" s="12" customFormat="1" ht="69.650000000000006" customHeight="1">
      <c r="A22" s="784" t="s">
        <v>117</v>
      </c>
      <c r="B22" s="784"/>
      <c r="C22" s="784"/>
      <c r="D22" s="784"/>
      <c r="E22" s="784"/>
      <c r="F22" s="784"/>
      <c r="G22" s="784"/>
      <c r="H22" s="784"/>
      <c r="I22" s="784"/>
      <c r="J22" s="784"/>
      <c r="K22" s="784"/>
      <c r="L22" s="784"/>
      <c r="M22" s="784"/>
      <c r="N22" s="784"/>
      <c r="O22" s="784"/>
    </row>
    <row r="23" spans="1:15" s="12" customFormat="1" ht="48" customHeight="1">
      <c r="A23" s="775" t="s">
        <v>118</v>
      </c>
      <c r="B23" s="776"/>
      <c r="C23" s="776"/>
      <c r="D23" s="776"/>
      <c r="E23" s="776"/>
      <c r="F23" s="776"/>
      <c r="G23" s="776"/>
      <c r="H23" s="776"/>
      <c r="I23" s="776"/>
      <c r="J23" s="776"/>
      <c r="K23" s="776"/>
      <c r="L23" s="776"/>
      <c r="M23" s="776"/>
      <c r="N23" s="776"/>
      <c r="O23" s="776"/>
    </row>
  </sheetData>
  <mergeCells count="20">
    <mergeCell ref="A23:O23"/>
    <mergeCell ref="A18:B19"/>
    <mergeCell ref="C18:C19"/>
    <mergeCell ref="A20:O20"/>
    <mergeCell ref="A21:O21"/>
    <mergeCell ref="A22:O22"/>
    <mergeCell ref="A14:B15"/>
    <mergeCell ref="C14:C15"/>
    <mergeCell ref="A16:B17"/>
    <mergeCell ref="C16:C17"/>
    <mergeCell ref="A12:B13"/>
    <mergeCell ref="C12:C13"/>
    <mergeCell ref="A8:B9"/>
    <mergeCell ref="C8:C11"/>
    <mergeCell ref="A10:B11"/>
    <mergeCell ref="A1:O1"/>
    <mergeCell ref="A4:B4"/>
    <mergeCell ref="A5:B6"/>
    <mergeCell ref="C5:C6"/>
    <mergeCell ref="A7:B7"/>
  </mergeCells>
  <phoneticPr fontId="4"/>
  <pageMargins left="0.78740157480314965" right="0.78740157480314965" top="0.59055118110236227" bottom="0.59055118110236227" header="0.51181102362204722" footer="0.39370078740157483"/>
  <pageSetup paperSize="9" scale="76" orientation="portrait" r:id="rId1"/>
  <headerFooter alignWithMargins="0">
    <oddFooter>&amp;C&amp;14 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4"/>
    <pageSetUpPr fitToPage="1"/>
  </sheetPr>
  <dimension ref="B1:S668"/>
  <sheetViews>
    <sheetView showGridLines="0" view="pageBreakPreview" zoomScaleNormal="100" zoomScaleSheetLayoutView="100" zoomScalePageLayoutView="145" workbookViewId="0">
      <selection activeCell="L47" sqref="L47:S53"/>
    </sheetView>
  </sheetViews>
  <sheetFormatPr defaultColWidth="4.7265625" defaultRowHeight="12.75" customHeight="1"/>
  <cols>
    <col min="1" max="1" width="1.54296875" style="186" customWidth="1"/>
    <col min="2" max="2" width="4.26953125" style="186" customWidth="1"/>
    <col min="3" max="4" width="4.453125" style="186" customWidth="1"/>
    <col min="5" max="6" width="4.54296875" style="186" customWidth="1"/>
    <col min="7" max="7" width="7.26953125" style="186" customWidth="1"/>
    <col min="8" max="20" width="4.54296875" style="186" customWidth="1"/>
    <col min="21" max="21" width="13.54296875" style="186" customWidth="1"/>
    <col min="22" max="16384" width="4.7265625" style="186"/>
  </cols>
  <sheetData>
    <row r="1" spans="2:19" s="321" customFormat="1" ht="18.75" customHeight="1">
      <c r="B1" s="900" t="s">
        <v>119</v>
      </c>
      <c r="C1" s="900"/>
      <c r="D1" s="900"/>
      <c r="E1" s="900"/>
      <c r="F1" s="900"/>
      <c r="G1" s="900"/>
      <c r="H1" s="900"/>
      <c r="I1" s="900"/>
      <c r="J1" s="900"/>
      <c r="K1" s="900"/>
      <c r="L1" s="900"/>
      <c r="M1" s="900"/>
      <c r="N1" s="900"/>
      <c r="O1" s="900"/>
      <c r="P1" s="900"/>
      <c r="Q1" s="900"/>
      <c r="R1" s="900"/>
      <c r="S1" s="900"/>
    </row>
    <row r="2" spans="2:19" s="322" customFormat="1" ht="15" customHeight="1" thickBot="1">
      <c r="B2" s="786" t="s">
        <v>120</v>
      </c>
      <c r="C2" s="786"/>
      <c r="D2" s="786"/>
      <c r="E2" s="786"/>
      <c r="F2" s="786"/>
      <c r="G2" s="786"/>
      <c r="H2" s="786"/>
      <c r="I2" s="786"/>
      <c r="J2" s="786"/>
      <c r="K2" s="786"/>
      <c r="L2" s="786"/>
      <c r="M2" s="786"/>
      <c r="N2" s="786"/>
      <c r="O2" s="786"/>
      <c r="P2" s="786"/>
      <c r="Q2" s="786"/>
      <c r="R2" s="786"/>
      <c r="S2" s="786"/>
    </row>
    <row r="3" spans="2:19" s="322" customFormat="1" ht="12.75" customHeight="1">
      <c r="B3" s="787" t="s">
        <v>121</v>
      </c>
      <c r="C3" s="790"/>
      <c r="D3" s="793"/>
      <c r="E3" s="793"/>
      <c r="F3" s="793"/>
      <c r="G3" s="794"/>
      <c r="H3" s="884" t="s">
        <v>122</v>
      </c>
      <c r="I3" s="884"/>
      <c r="J3" s="885" t="s">
        <v>123</v>
      </c>
      <c r="K3" s="885"/>
      <c r="L3" s="885" t="s">
        <v>124</v>
      </c>
      <c r="M3" s="885"/>
      <c r="N3" s="901"/>
      <c r="O3" s="902"/>
      <c r="P3" s="902"/>
      <c r="Q3" s="902"/>
      <c r="R3" s="902"/>
      <c r="S3" s="903"/>
    </row>
    <row r="4" spans="2:19" s="322" customFormat="1" ht="12.75" customHeight="1">
      <c r="B4" s="788"/>
      <c r="C4" s="790"/>
      <c r="D4" s="797"/>
      <c r="E4" s="797"/>
      <c r="F4" s="797"/>
      <c r="G4" s="798"/>
      <c r="H4" s="323" t="s">
        <v>125</v>
      </c>
      <c r="I4" s="323" t="s">
        <v>126</v>
      </c>
      <c r="J4" s="323" t="s">
        <v>125</v>
      </c>
      <c r="K4" s="323" t="s">
        <v>126</v>
      </c>
      <c r="L4" s="323" t="s">
        <v>125</v>
      </c>
      <c r="M4" s="323" t="s">
        <v>126</v>
      </c>
      <c r="N4" s="835"/>
      <c r="O4" s="836"/>
      <c r="P4" s="836"/>
      <c r="Q4" s="836"/>
      <c r="R4" s="836"/>
      <c r="S4" s="837"/>
    </row>
    <row r="5" spans="2:19" s="322" customFormat="1" ht="12.75" customHeight="1">
      <c r="B5" s="788"/>
      <c r="C5" s="791"/>
      <c r="D5" s="841" t="s">
        <v>127</v>
      </c>
      <c r="E5" s="841"/>
      <c r="F5" s="842" t="s">
        <v>128</v>
      </c>
      <c r="G5" s="843"/>
      <c r="H5" s="325" t="s">
        <v>68</v>
      </c>
      <c r="I5" s="325"/>
      <c r="J5" s="325"/>
      <c r="K5" s="325" t="s">
        <v>68</v>
      </c>
      <c r="L5" s="325" t="s">
        <v>68</v>
      </c>
      <c r="M5" s="325"/>
      <c r="N5" s="835"/>
      <c r="O5" s="836"/>
      <c r="P5" s="836"/>
      <c r="Q5" s="836"/>
      <c r="R5" s="836"/>
      <c r="S5" s="837"/>
    </row>
    <row r="6" spans="2:19" s="322" customFormat="1" ht="12.75" customHeight="1">
      <c r="B6" s="788"/>
      <c r="C6" s="791"/>
      <c r="D6" s="841"/>
      <c r="E6" s="841"/>
      <c r="F6" s="842" t="s">
        <v>129</v>
      </c>
      <c r="G6" s="843"/>
      <c r="H6" s="325"/>
      <c r="I6" s="325"/>
      <c r="J6" s="325"/>
      <c r="K6" s="325"/>
      <c r="L6" s="325"/>
      <c r="M6" s="325"/>
      <c r="N6" s="835"/>
      <c r="O6" s="836"/>
      <c r="P6" s="836"/>
      <c r="Q6" s="836"/>
      <c r="R6" s="836"/>
      <c r="S6" s="837"/>
    </row>
    <row r="7" spans="2:19" s="322" customFormat="1" ht="12.75" customHeight="1">
      <c r="B7" s="788"/>
      <c r="C7" s="791"/>
      <c r="D7" s="842" t="s">
        <v>130</v>
      </c>
      <c r="E7" s="879"/>
      <c r="F7" s="879"/>
      <c r="G7" s="843"/>
      <c r="H7" s="847" t="s">
        <v>68</v>
      </c>
      <c r="I7" s="847"/>
      <c r="J7" s="847" t="s">
        <v>68</v>
      </c>
      <c r="K7" s="847"/>
      <c r="L7" s="847" t="s">
        <v>68</v>
      </c>
      <c r="M7" s="847"/>
      <c r="N7" s="835"/>
      <c r="O7" s="836"/>
      <c r="P7" s="836"/>
      <c r="Q7" s="836"/>
      <c r="R7" s="836"/>
      <c r="S7" s="837"/>
    </row>
    <row r="8" spans="2:19" s="322" customFormat="1" ht="12.75" customHeight="1">
      <c r="B8" s="788"/>
      <c r="C8" s="791"/>
      <c r="D8" s="844" t="s">
        <v>131</v>
      </c>
      <c r="E8" s="845"/>
      <c r="F8" s="845"/>
      <c r="G8" s="846"/>
      <c r="H8" s="847"/>
      <c r="I8" s="847"/>
      <c r="J8" s="847"/>
      <c r="K8" s="847"/>
      <c r="L8" s="907"/>
      <c r="M8" s="907"/>
      <c r="N8" s="904"/>
      <c r="O8" s="905"/>
      <c r="P8" s="905"/>
      <c r="Q8" s="905"/>
      <c r="R8" s="905"/>
      <c r="S8" s="906"/>
    </row>
    <row r="9" spans="2:19" s="322" customFormat="1" ht="12" customHeight="1">
      <c r="B9" s="788"/>
      <c r="C9" s="790"/>
      <c r="D9" s="827"/>
      <c r="E9" s="827"/>
      <c r="F9" s="827"/>
      <c r="G9" s="828"/>
      <c r="H9" s="829" t="s">
        <v>132</v>
      </c>
      <c r="I9" s="829"/>
      <c r="J9" s="830" t="s">
        <v>133</v>
      </c>
      <c r="K9" s="831"/>
      <c r="L9" s="832"/>
      <c r="M9" s="833"/>
      <c r="N9" s="833"/>
      <c r="O9" s="833"/>
      <c r="P9" s="833"/>
      <c r="Q9" s="833"/>
      <c r="R9" s="833"/>
      <c r="S9" s="834"/>
    </row>
    <row r="10" spans="2:19" s="322" customFormat="1" ht="12" customHeight="1">
      <c r="B10" s="788"/>
      <c r="C10" s="790"/>
      <c r="D10" s="795"/>
      <c r="E10" s="795"/>
      <c r="F10" s="795"/>
      <c r="G10" s="796"/>
      <c r="H10" s="829"/>
      <c r="I10" s="829"/>
      <c r="J10" s="831"/>
      <c r="K10" s="831"/>
      <c r="L10" s="835"/>
      <c r="M10" s="836"/>
      <c r="N10" s="836"/>
      <c r="O10" s="836"/>
      <c r="P10" s="836"/>
      <c r="Q10" s="836"/>
      <c r="R10" s="836"/>
      <c r="S10" s="837"/>
    </row>
    <row r="11" spans="2:19" s="322" customFormat="1" ht="12.75" customHeight="1">
      <c r="B11" s="788"/>
      <c r="C11" s="790"/>
      <c r="D11" s="797"/>
      <c r="E11" s="797"/>
      <c r="F11" s="797"/>
      <c r="G11" s="798"/>
      <c r="H11" s="323" t="s">
        <v>125</v>
      </c>
      <c r="I11" s="323" t="s">
        <v>126</v>
      </c>
      <c r="J11" s="323" t="s">
        <v>125</v>
      </c>
      <c r="K11" s="323" t="s">
        <v>126</v>
      </c>
      <c r="L11" s="835"/>
      <c r="M11" s="836"/>
      <c r="N11" s="836"/>
      <c r="O11" s="836"/>
      <c r="P11" s="836"/>
      <c r="Q11" s="836"/>
      <c r="R11" s="836"/>
      <c r="S11" s="837"/>
    </row>
    <row r="12" spans="2:19" s="322" customFormat="1" ht="12.75" customHeight="1">
      <c r="B12" s="788"/>
      <c r="C12" s="791"/>
      <c r="D12" s="841" t="s">
        <v>127</v>
      </c>
      <c r="E12" s="841"/>
      <c r="F12" s="842" t="s">
        <v>128</v>
      </c>
      <c r="G12" s="843"/>
      <c r="H12" s="325"/>
      <c r="I12" s="325" t="s">
        <v>68</v>
      </c>
      <c r="J12" s="325"/>
      <c r="K12" s="325" t="s">
        <v>68</v>
      </c>
      <c r="L12" s="835"/>
      <c r="M12" s="836"/>
      <c r="N12" s="836"/>
      <c r="O12" s="836"/>
      <c r="P12" s="836"/>
      <c r="Q12" s="836"/>
      <c r="R12" s="836"/>
      <c r="S12" s="837"/>
    </row>
    <row r="13" spans="2:19" s="322" customFormat="1" ht="12.75" customHeight="1">
      <c r="B13" s="788"/>
      <c r="C13" s="791"/>
      <c r="D13" s="841"/>
      <c r="E13" s="841"/>
      <c r="F13" s="842" t="s">
        <v>129</v>
      </c>
      <c r="G13" s="843"/>
      <c r="H13" s="325"/>
      <c r="I13" s="325"/>
      <c r="J13" s="325"/>
      <c r="K13" s="325" t="s">
        <v>68</v>
      </c>
      <c r="L13" s="835"/>
      <c r="M13" s="836"/>
      <c r="N13" s="836"/>
      <c r="O13" s="836"/>
      <c r="P13" s="836"/>
      <c r="Q13" s="836"/>
      <c r="R13" s="836"/>
      <c r="S13" s="837"/>
    </row>
    <row r="14" spans="2:19" s="322" customFormat="1" ht="12.75" customHeight="1">
      <c r="B14" s="788"/>
      <c r="C14" s="791"/>
      <c r="D14" s="842" t="s">
        <v>130</v>
      </c>
      <c r="E14" s="879"/>
      <c r="F14" s="879"/>
      <c r="G14" s="843"/>
      <c r="H14" s="847"/>
      <c r="I14" s="847"/>
      <c r="J14" s="847"/>
      <c r="K14" s="847"/>
      <c r="L14" s="835"/>
      <c r="M14" s="836"/>
      <c r="N14" s="836"/>
      <c r="O14" s="836"/>
      <c r="P14" s="836"/>
      <c r="Q14" s="836"/>
      <c r="R14" s="836"/>
      <c r="S14" s="837"/>
    </row>
    <row r="15" spans="2:19" s="322" customFormat="1" ht="12.75" customHeight="1" thickBot="1">
      <c r="B15" s="789"/>
      <c r="C15" s="792"/>
      <c r="D15" s="880" t="s">
        <v>131</v>
      </c>
      <c r="E15" s="881"/>
      <c r="F15" s="881"/>
      <c r="G15" s="882"/>
      <c r="H15" s="883"/>
      <c r="I15" s="883"/>
      <c r="J15" s="883"/>
      <c r="K15" s="883"/>
      <c r="L15" s="838"/>
      <c r="M15" s="839"/>
      <c r="N15" s="839"/>
      <c r="O15" s="839"/>
      <c r="P15" s="839"/>
      <c r="Q15" s="839"/>
      <c r="R15" s="839"/>
      <c r="S15" s="840"/>
    </row>
    <row r="16" spans="2:19" s="322" customFormat="1" ht="12.75" customHeight="1">
      <c r="B16" s="818" t="s">
        <v>134</v>
      </c>
      <c r="C16" s="819"/>
      <c r="D16" s="819"/>
      <c r="E16" s="819"/>
      <c r="F16" s="819"/>
      <c r="G16" s="820"/>
      <c r="H16" s="895" t="s">
        <v>135</v>
      </c>
      <c r="I16" s="896"/>
      <c r="J16" s="896"/>
      <c r="K16" s="896"/>
      <c r="L16" s="896"/>
      <c r="M16" s="897"/>
      <c r="N16" s="895" t="s">
        <v>136</v>
      </c>
      <c r="O16" s="896"/>
      <c r="P16" s="896"/>
      <c r="Q16" s="896"/>
      <c r="R16" s="896"/>
      <c r="S16" s="898"/>
    </row>
    <row r="17" spans="2:19" s="322" customFormat="1" ht="12.75" customHeight="1" thickBot="1">
      <c r="B17" s="824"/>
      <c r="C17" s="825"/>
      <c r="D17" s="825"/>
      <c r="E17" s="825"/>
      <c r="F17" s="825"/>
      <c r="G17" s="826"/>
      <c r="H17" s="814" t="s">
        <v>80</v>
      </c>
      <c r="I17" s="806"/>
      <c r="J17" s="806"/>
      <c r="K17" s="806"/>
      <c r="L17" s="806"/>
      <c r="M17" s="899"/>
      <c r="N17" s="814" t="s">
        <v>80</v>
      </c>
      <c r="O17" s="806"/>
      <c r="P17" s="806"/>
      <c r="Q17" s="806"/>
      <c r="R17" s="806"/>
      <c r="S17" s="807"/>
    </row>
    <row r="18" spans="2:19" s="322" customFormat="1" ht="10.15" customHeight="1">
      <c r="B18" s="326"/>
      <c r="C18" s="327"/>
      <c r="D18" s="324"/>
      <c r="E18" s="324"/>
      <c r="F18" s="324"/>
      <c r="G18" s="324"/>
      <c r="H18" s="328"/>
      <c r="I18" s="328"/>
      <c r="J18" s="328"/>
      <c r="K18" s="328"/>
      <c r="L18" s="329"/>
      <c r="M18" s="329"/>
      <c r="N18" s="329"/>
      <c r="O18" s="329"/>
      <c r="P18" s="329"/>
      <c r="Q18" s="329"/>
      <c r="R18" s="329"/>
      <c r="S18" s="329"/>
    </row>
    <row r="19" spans="2:19" s="322" customFormat="1" ht="14.25" customHeight="1" thickBot="1">
      <c r="B19" s="786" t="s">
        <v>137</v>
      </c>
      <c r="C19" s="786"/>
      <c r="D19" s="786"/>
      <c r="E19" s="786"/>
      <c r="F19" s="786"/>
      <c r="G19" s="786"/>
      <c r="H19" s="786"/>
      <c r="I19" s="786"/>
      <c r="J19" s="786"/>
      <c r="K19" s="786"/>
      <c r="L19" s="786"/>
      <c r="M19" s="786"/>
      <c r="N19" s="786"/>
      <c r="O19" s="786"/>
      <c r="P19" s="786"/>
      <c r="Q19" s="786"/>
      <c r="R19" s="786"/>
      <c r="S19" s="786"/>
    </row>
    <row r="20" spans="2:19" s="322" customFormat="1" ht="12.75" customHeight="1">
      <c r="B20" s="787" t="s">
        <v>121</v>
      </c>
      <c r="C20" s="790"/>
      <c r="D20" s="793"/>
      <c r="E20" s="793"/>
      <c r="F20" s="793"/>
      <c r="G20" s="794"/>
      <c r="H20" s="884" t="s">
        <v>122</v>
      </c>
      <c r="I20" s="884"/>
      <c r="J20" s="885" t="s">
        <v>123</v>
      </c>
      <c r="K20" s="885"/>
      <c r="L20" s="886"/>
      <c r="M20" s="887"/>
      <c r="N20" s="887"/>
      <c r="O20" s="887"/>
      <c r="P20" s="887"/>
      <c r="Q20" s="887"/>
      <c r="R20" s="887"/>
      <c r="S20" s="888"/>
    </row>
    <row r="21" spans="2:19" s="322" customFormat="1" ht="12.75" customHeight="1">
      <c r="B21" s="788"/>
      <c r="C21" s="790"/>
      <c r="D21" s="797"/>
      <c r="E21" s="797"/>
      <c r="F21" s="797"/>
      <c r="G21" s="798"/>
      <c r="H21" s="323" t="s">
        <v>125</v>
      </c>
      <c r="I21" s="323" t="s">
        <v>126</v>
      </c>
      <c r="J21" s="323" t="s">
        <v>125</v>
      </c>
      <c r="K21" s="323" t="s">
        <v>126</v>
      </c>
      <c r="L21" s="889"/>
      <c r="M21" s="890"/>
      <c r="N21" s="890"/>
      <c r="O21" s="890"/>
      <c r="P21" s="890"/>
      <c r="Q21" s="890"/>
      <c r="R21" s="890"/>
      <c r="S21" s="891"/>
    </row>
    <row r="22" spans="2:19" s="322" customFormat="1" ht="12.75" customHeight="1">
      <c r="B22" s="788"/>
      <c r="C22" s="791"/>
      <c r="D22" s="841" t="s">
        <v>127</v>
      </c>
      <c r="E22" s="841"/>
      <c r="F22" s="842" t="s">
        <v>128</v>
      </c>
      <c r="G22" s="843"/>
      <c r="H22" s="325" t="s">
        <v>68</v>
      </c>
      <c r="I22" s="325"/>
      <c r="J22" s="325"/>
      <c r="K22" s="325" t="s">
        <v>68</v>
      </c>
      <c r="L22" s="889"/>
      <c r="M22" s="890"/>
      <c r="N22" s="890"/>
      <c r="O22" s="890"/>
      <c r="P22" s="890"/>
      <c r="Q22" s="890"/>
      <c r="R22" s="890"/>
      <c r="S22" s="891"/>
    </row>
    <row r="23" spans="2:19" s="322" customFormat="1" ht="12.75" customHeight="1">
      <c r="B23" s="788"/>
      <c r="C23" s="791"/>
      <c r="D23" s="841"/>
      <c r="E23" s="841"/>
      <c r="F23" s="842" t="s">
        <v>129</v>
      </c>
      <c r="G23" s="843"/>
      <c r="H23" s="325"/>
      <c r="I23" s="325"/>
      <c r="J23" s="325"/>
      <c r="K23" s="325"/>
      <c r="L23" s="889"/>
      <c r="M23" s="890"/>
      <c r="N23" s="890"/>
      <c r="O23" s="890"/>
      <c r="P23" s="890"/>
      <c r="Q23" s="890"/>
      <c r="R23" s="890"/>
      <c r="S23" s="891"/>
    </row>
    <row r="24" spans="2:19" s="322" customFormat="1" ht="12.75" customHeight="1">
      <c r="B24" s="788"/>
      <c r="C24" s="791"/>
      <c r="D24" s="842" t="s">
        <v>130</v>
      </c>
      <c r="E24" s="879"/>
      <c r="F24" s="879"/>
      <c r="G24" s="843"/>
      <c r="H24" s="847" t="s">
        <v>68</v>
      </c>
      <c r="I24" s="847"/>
      <c r="J24" s="847" t="s">
        <v>68</v>
      </c>
      <c r="K24" s="847"/>
      <c r="L24" s="889"/>
      <c r="M24" s="890"/>
      <c r="N24" s="890"/>
      <c r="O24" s="890"/>
      <c r="P24" s="890"/>
      <c r="Q24" s="890"/>
      <c r="R24" s="890"/>
      <c r="S24" s="891"/>
    </row>
    <row r="25" spans="2:19" s="322" customFormat="1" ht="12.75" customHeight="1">
      <c r="B25" s="788"/>
      <c r="C25" s="791"/>
      <c r="D25" s="844" t="s">
        <v>131</v>
      </c>
      <c r="E25" s="845"/>
      <c r="F25" s="845"/>
      <c r="G25" s="846"/>
      <c r="H25" s="847"/>
      <c r="I25" s="847"/>
      <c r="J25" s="847"/>
      <c r="K25" s="847"/>
      <c r="L25" s="892"/>
      <c r="M25" s="893"/>
      <c r="N25" s="893"/>
      <c r="O25" s="893"/>
      <c r="P25" s="893"/>
      <c r="Q25" s="893"/>
      <c r="R25" s="893"/>
      <c r="S25" s="894"/>
    </row>
    <row r="26" spans="2:19" s="322" customFormat="1" ht="12" customHeight="1">
      <c r="B26" s="788"/>
      <c r="C26" s="790"/>
      <c r="D26" s="827"/>
      <c r="E26" s="827"/>
      <c r="F26" s="827"/>
      <c r="G26" s="828"/>
      <c r="H26" s="829" t="s">
        <v>132</v>
      </c>
      <c r="I26" s="829"/>
      <c r="J26" s="830" t="s">
        <v>133</v>
      </c>
      <c r="K26" s="831"/>
      <c r="L26" s="832"/>
      <c r="M26" s="833"/>
      <c r="N26" s="833"/>
      <c r="O26" s="833"/>
      <c r="P26" s="833"/>
      <c r="Q26" s="833"/>
      <c r="R26" s="833"/>
      <c r="S26" s="834"/>
    </row>
    <row r="27" spans="2:19" s="322" customFormat="1" ht="12" customHeight="1">
      <c r="B27" s="788"/>
      <c r="C27" s="790"/>
      <c r="D27" s="795"/>
      <c r="E27" s="795"/>
      <c r="F27" s="795"/>
      <c r="G27" s="796"/>
      <c r="H27" s="829"/>
      <c r="I27" s="829"/>
      <c r="J27" s="831"/>
      <c r="K27" s="831"/>
      <c r="L27" s="835"/>
      <c r="M27" s="836"/>
      <c r="N27" s="836"/>
      <c r="O27" s="836"/>
      <c r="P27" s="836"/>
      <c r="Q27" s="836"/>
      <c r="R27" s="836"/>
      <c r="S27" s="837"/>
    </row>
    <row r="28" spans="2:19" s="322" customFormat="1" ht="12.75" customHeight="1">
      <c r="B28" s="788"/>
      <c r="C28" s="790"/>
      <c r="D28" s="797"/>
      <c r="E28" s="797"/>
      <c r="F28" s="797"/>
      <c r="G28" s="798"/>
      <c r="H28" s="323" t="s">
        <v>125</v>
      </c>
      <c r="I28" s="323" t="s">
        <v>126</v>
      </c>
      <c r="J28" s="323" t="s">
        <v>125</v>
      </c>
      <c r="K28" s="323" t="s">
        <v>126</v>
      </c>
      <c r="L28" s="835"/>
      <c r="M28" s="836"/>
      <c r="N28" s="836"/>
      <c r="O28" s="836"/>
      <c r="P28" s="836"/>
      <c r="Q28" s="836"/>
      <c r="R28" s="836"/>
      <c r="S28" s="837"/>
    </row>
    <row r="29" spans="2:19" s="322" customFormat="1" ht="12.75" customHeight="1">
      <c r="B29" s="788"/>
      <c r="C29" s="791"/>
      <c r="D29" s="841" t="s">
        <v>127</v>
      </c>
      <c r="E29" s="841"/>
      <c r="F29" s="842" t="s">
        <v>128</v>
      </c>
      <c r="G29" s="843"/>
      <c r="H29" s="325"/>
      <c r="I29" s="325" t="s">
        <v>68</v>
      </c>
      <c r="J29" s="325"/>
      <c r="K29" s="325" t="s">
        <v>68</v>
      </c>
      <c r="L29" s="835"/>
      <c r="M29" s="836"/>
      <c r="N29" s="836"/>
      <c r="O29" s="836"/>
      <c r="P29" s="836"/>
      <c r="Q29" s="836"/>
      <c r="R29" s="836"/>
      <c r="S29" s="837"/>
    </row>
    <row r="30" spans="2:19" s="322" customFormat="1" ht="12.75" customHeight="1">
      <c r="B30" s="788"/>
      <c r="C30" s="791"/>
      <c r="D30" s="841"/>
      <c r="E30" s="841"/>
      <c r="F30" s="842" t="s">
        <v>129</v>
      </c>
      <c r="G30" s="843"/>
      <c r="H30" s="325"/>
      <c r="I30" s="325"/>
      <c r="J30" s="325"/>
      <c r="K30" s="325" t="s">
        <v>68</v>
      </c>
      <c r="L30" s="835"/>
      <c r="M30" s="836"/>
      <c r="N30" s="836"/>
      <c r="O30" s="836"/>
      <c r="P30" s="836"/>
      <c r="Q30" s="836"/>
      <c r="R30" s="836"/>
      <c r="S30" s="837"/>
    </row>
    <row r="31" spans="2:19" s="322" customFormat="1" ht="12.75" customHeight="1">
      <c r="B31" s="788"/>
      <c r="C31" s="791"/>
      <c r="D31" s="842" t="s">
        <v>130</v>
      </c>
      <c r="E31" s="879"/>
      <c r="F31" s="879"/>
      <c r="G31" s="843"/>
      <c r="H31" s="847"/>
      <c r="I31" s="847"/>
      <c r="J31" s="847"/>
      <c r="K31" s="847"/>
      <c r="L31" s="835"/>
      <c r="M31" s="836"/>
      <c r="N31" s="836"/>
      <c r="O31" s="836"/>
      <c r="P31" s="836"/>
      <c r="Q31" s="836"/>
      <c r="R31" s="836"/>
      <c r="S31" s="837"/>
    </row>
    <row r="32" spans="2:19" s="322" customFormat="1" ht="12.75" customHeight="1" thickBot="1">
      <c r="B32" s="789"/>
      <c r="C32" s="792"/>
      <c r="D32" s="880" t="s">
        <v>131</v>
      </c>
      <c r="E32" s="881"/>
      <c r="F32" s="881"/>
      <c r="G32" s="882"/>
      <c r="H32" s="883"/>
      <c r="I32" s="883"/>
      <c r="J32" s="883"/>
      <c r="K32" s="883"/>
      <c r="L32" s="838"/>
      <c r="M32" s="839"/>
      <c r="N32" s="839"/>
      <c r="O32" s="839"/>
      <c r="P32" s="839"/>
      <c r="Q32" s="839"/>
      <c r="R32" s="839"/>
      <c r="S32" s="840"/>
    </row>
    <row r="33" spans="2:19" s="322" customFormat="1" ht="12.75" customHeight="1">
      <c r="B33" s="818" t="s">
        <v>134</v>
      </c>
      <c r="C33" s="819"/>
      <c r="D33" s="819"/>
      <c r="E33" s="819"/>
      <c r="F33" s="819"/>
      <c r="G33" s="820"/>
      <c r="H33" s="808" t="s">
        <v>135</v>
      </c>
      <c r="I33" s="809"/>
      <c r="J33" s="809"/>
      <c r="K33" s="810"/>
      <c r="L33" s="808" t="s">
        <v>136</v>
      </c>
      <c r="M33" s="809"/>
      <c r="N33" s="809"/>
      <c r="O33" s="809"/>
      <c r="P33" s="809"/>
      <c r="Q33" s="809"/>
      <c r="R33" s="809"/>
      <c r="S33" s="852"/>
    </row>
    <row r="34" spans="2:19" s="322" customFormat="1" ht="22.5" customHeight="1">
      <c r="B34" s="821"/>
      <c r="C34" s="822"/>
      <c r="D34" s="822"/>
      <c r="E34" s="822"/>
      <c r="F34" s="822"/>
      <c r="G34" s="823"/>
      <c r="H34" s="811"/>
      <c r="I34" s="812"/>
      <c r="J34" s="812"/>
      <c r="K34" s="813"/>
      <c r="L34" s="811"/>
      <c r="M34" s="812"/>
      <c r="N34" s="812"/>
      <c r="O34" s="812"/>
      <c r="P34" s="853" t="s">
        <v>138</v>
      </c>
      <c r="Q34" s="854"/>
      <c r="R34" s="854"/>
      <c r="S34" s="855"/>
    </row>
    <row r="35" spans="2:19" s="322" customFormat="1" ht="11.25" customHeight="1">
      <c r="B35" s="821"/>
      <c r="C35" s="822"/>
      <c r="D35" s="822"/>
      <c r="E35" s="822"/>
      <c r="F35" s="822"/>
      <c r="G35" s="823"/>
      <c r="H35" s="856" t="s">
        <v>139</v>
      </c>
      <c r="I35" s="857"/>
      <c r="J35" s="857"/>
      <c r="K35" s="858"/>
      <c r="L35" s="856" t="s">
        <v>139</v>
      </c>
      <c r="M35" s="857"/>
      <c r="N35" s="857"/>
      <c r="O35" s="859"/>
      <c r="P35" s="860" t="s">
        <v>139</v>
      </c>
      <c r="Q35" s="857"/>
      <c r="R35" s="857"/>
      <c r="S35" s="861"/>
    </row>
    <row r="36" spans="2:19" s="322" customFormat="1" ht="25.5" customHeight="1">
      <c r="B36" s="330"/>
      <c r="C36" s="862" t="s">
        <v>140</v>
      </c>
      <c r="D36" s="862"/>
      <c r="E36" s="864" t="s">
        <v>141</v>
      </c>
      <c r="F36" s="864"/>
      <c r="G36" s="864"/>
      <c r="H36" s="865"/>
      <c r="I36" s="866"/>
      <c r="J36" s="866"/>
      <c r="K36" s="867"/>
      <c r="L36" s="865"/>
      <c r="M36" s="866"/>
      <c r="N36" s="866"/>
      <c r="O36" s="868"/>
      <c r="P36" s="869"/>
      <c r="Q36" s="866"/>
      <c r="R36" s="866"/>
      <c r="S36" s="870"/>
    </row>
    <row r="37" spans="2:19" s="322" customFormat="1" ht="28.5" customHeight="1" thickBot="1">
      <c r="B37" s="331"/>
      <c r="C37" s="863"/>
      <c r="D37" s="863"/>
      <c r="E37" s="871" t="s">
        <v>142</v>
      </c>
      <c r="F37" s="871"/>
      <c r="G37" s="871"/>
      <c r="H37" s="872"/>
      <c r="I37" s="873"/>
      <c r="J37" s="873"/>
      <c r="K37" s="874"/>
      <c r="L37" s="875"/>
      <c r="M37" s="875"/>
      <c r="N37" s="875"/>
      <c r="O37" s="872"/>
      <c r="P37" s="876"/>
      <c r="Q37" s="877"/>
      <c r="R37" s="877"/>
      <c r="S37" s="878"/>
    </row>
    <row r="38" spans="2:19" s="322" customFormat="1" ht="10.15" customHeight="1">
      <c r="B38" s="326"/>
      <c r="C38" s="327"/>
      <c r="D38" s="324"/>
      <c r="E38" s="324"/>
      <c r="F38" s="324"/>
      <c r="G38" s="324"/>
      <c r="H38" s="328"/>
      <c r="I38" s="328"/>
      <c r="J38" s="328"/>
      <c r="K38" s="328"/>
      <c r="L38" s="329"/>
      <c r="M38" s="329"/>
      <c r="N38" s="329"/>
      <c r="O38" s="329"/>
      <c r="P38" s="329"/>
      <c r="Q38" s="329"/>
      <c r="R38" s="329"/>
      <c r="S38" s="329"/>
    </row>
    <row r="39" spans="2:19" s="322" customFormat="1" ht="15" customHeight="1" thickBot="1">
      <c r="B39" s="786" t="s">
        <v>143</v>
      </c>
      <c r="C39" s="786"/>
      <c r="D39" s="786"/>
      <c r="E39" s="786"/>
      <c r="F39" s="786"/>
      <c r="G39" s="786"/>
      <c r="H39" s="786"/>
      <c r="I39" s="786"/>
      <c r="J39" s="786"/>
      <c r="K39" s="786"/>
      <c r="L39" s="786"/>
      <c r="M39" s="786"/>
      <c r="N39" s="786"/>
      <c r="O39" s="786"/>
      <c r="P39" s="786"/>
      <c r="Q39" s="786"/>
      <c r="R39" s="786"/>
      <c r="S39" s="786"/>
    </row>
    <row r="40" spans="2:19" s="322" customFormat="1" ht="12.75" customHeight="1">
      <c r="B40" s="787" t="s">
        <v>121</v>
      </c>
      <c r="C40" s="790"/>
      <c r="D40" s="793"/>
      <c r="E40" s="793"/>
      <c r="F40" s="793"/>
      <c r="G40" s="794"/>
      <c r="H40" s="848" t="s">
        <v>144</v>
      </c>
      <c r="I40" s="849"/>
      <c r="J40" s="908"/>
      <c r="K40" s="909"/>
      <c r="L40" s="909"/>
      <c r="M40" s="909"/>
      <c r="N40" s="909"/>
      <c r="O40" s="909"/>
      <c r="P40" s="909"/>
      <c r="Q40" s="909"/>
      <c r="R40" s="909"/>
      <c r="S40" s="910"/>
    </row>
    <row r="41" spans="2:19" s="322" customFormat="1" ht="12.75" customHeight="1">
      <c r="B41" s="788"/>
      <c r="C41" s="790"/>
      <c r="D41" s="795"/>
      <c r="E41" s="795"/>
      <c r="F41" s="795"/>
      <c r="G41" s="796"/>
      <c r="H41" s="850"/>
      <c r="I41" s="851"/>
      <c r="J41" s="911"/>
      <c r="K41" s="912"/>
      <c r="L41" s="912"/>
      <c r="M41" s="912"/>
      <c r="N41" s="912"/>
      <c r="O41" s="912"/>
      <c r="P41" s="912"/>
      <c r="Q41" s="912"/>
      <c r="R41" s="912"/>
      <c r="S41" s="913"/>
    </row>
    <row r="42" spans="2:19" s="322" customFormat="1" ht="12.75" customHeight="1">
      <c r="B42" s="788"/>
      <c r="C42" s="790"/>
      <c r="D42" s="797"/>
      <c r="E42" s="797"/>
      <c r="F42" s="797"/>
      <c r="G42" s="798"/>
      <c r="H42" s="323" t="s">
        <v>125</v>
      </c>
      <c r="I42" s="323" t="s">
        <v>126</v>
      </c>
      <c r="J42" s="911"/>
      <c r="K42" s="912"/>
      <c r="L42" s="912"/>
      <c r="M42" s="912"/>
      <c r="N42" s="912"/>
      <c r="O42" s="912"/>
      <c r="P42" s="912"/>
      <c r="Q42" s="912"/>
      <c r="R42" s="912"/>
      <c r="S42" s="913"/>
    </row>
    <row r="43" spans="2:19" s="322" customFormat="1" ht="12.75" customHeight="1">
      <c r="B43" s="788"/>
      <c r="C43" s="791"/>
      <c r="D43" s="841" t="s">
        <v>127</v>
      </c>
      <c r="E43" s="841"/>
      <c r="F43" s="842" t="s">
        <v>128</v>
      </c>
      <c r="G43" s="843"/>
      <c r="H43" s="325" t="s">
        <v>68</v>
      </c>
      <c r="I43" s="325"/>
      <c r="J43" s="911"/>
      <c r="K43" s="912"/>
      <c r="L43" s="912"/>
      <c r="M43" s="912"/>
      <c r="N43" s="912"/>
      <c r="O43" s="912"/>
      <c r="P43" s="912"/>
      <c r="Q43" s="912"/>
      <c r="R43" s="912"/>
      <c r="S43" s="913"/>
    </row>
    <row r="44" spans="2:19" s="322" customFormat="1" ht="12.75" customHeight="1">
      <c r="B44" s="788"/>
      <c r="C44" s="791"/>
      <c r="D44" s="841"/>
      <c r="E44" s="841"/>
      <c r="F44" s="842" t="s">
        <v>129</v>
      </c>
      <c r="G44" s="843"/>
      <c r="H44" s="325"/>
      <c r="I44" s="325"/>
      <c r="J44" s="911"/>
      <c r="K44" s="912"/>
      <c r="L44" s="912"/>
      <c r="M44" s="912"/>
      <c r="N44" s="912"/>
      <c r="O44" s="912"/>
      <c r="P44" s="912"/>
      <c r="Q44" s="912"/>
      <c r="R44" s="912"/>
      <c r="S44" s="913"/>
    </row>
    <row r="45" spans="2:19" s="322" customFormat="1" ht="12.75" customHeight="1">
      <c r="B45" s="788"/>
      <c r="C45" s="791"/>
      <c r="D45" s="842" t="s">
        <v>130</v>
      </c>
      <c r="E45" s="879"/>
      <c r="F45" s="879"/>
      <c r="G45" s="843"/>
      <c r="H45" s="847" t="s">
        <v>68</v>
      </c>
      <c r="I45" s="847"/>
      <c r="J45" s="911"/>
      <c r="K45" s="912"/>
      <c r="L45" s="912"/>
      <c r="M45" s="912"/>
      <c r="N45" s="912"/>
      <c r="O45" s="912"/>
      <c r="P45" s="912"/>
      <c r="Q45" s="912"/>
      <c r="R45" s="912"/>
      <c r="S45" s="913"/>
    </row>
    <row r="46" spans="2:19" s="322" customFormat="1" ht="12.75" customHeight="1">
      <c r="B46" s="788"/>
      <c r="C46" s="791"/>
      <c r="D46" s="844" t="s">
        <v>131</v>
      </c>
      <c r="E46" s="845"/>
      <c r="F46" s="845"/>
      <c r="G46" s="846"/>
      <c r="H46" s="847"/>
      <c r="I46" s="847"/>
      <c r="J46" s="914"/>
      <c r="K46" s="915"/>
      <c r="L46" s="915"/>
      <c r="M46" s="915"/>
      <c r="N46" s="915"/>
      <c r="O46" s="915"/>
      <c r="P46" s="915"/>
      <c r="Q46" s="915"/>
      <c r="R46" s="915"/>
      <c r="S46" s="916"/>
    </row>
    <row r="47" spans="2:19" s="322" customFormat="1" ht="12" customHeight="1">
      <c r="B47" s="788"/>
      <c r="C47" s="790"/>
      <c r="D47" s="827"/>
      <c r="E47" s="827"/>
      <c r="F47" s="827"/>
      <c r="G47" s="828"/>
      <c r="H47" s="829" t="s">
        <v>132</v>
      </c>
      <c r="I47" s="829"/>
      <c r="J47" s="830" t="s">
        <v>133</v>
      </c>
      <c r="K47" s="831"/>
      <c r="L47" s="832"/>
      <c r="M47" s="833"/>
      <c r="N47" s="833"/>
      <c r="O47" s="833"/>
      <c r="P47" s="833"/>
      <c r="Q47" s="833"/>
      <c r="R47" s="833"/>
      <c r="S47" s="834"/>
    </row>
    <row r="48" spans="2:19" s="322" customFormat="1" ht="12" customHeight="1">
      <c r="B48" s="788"/>
      <c r="C48" s="790"/>
      <c r="D48" s="795"/>
      <c r="E48" s="795"/>
      <c r="F48" s="795"/>
      <c r="G48" s="796"/>
      <c r="H48" s="829"/>
      <c r="I48" s="829"/>
      <c r="J48" s="831"/>
      <c r="K48" s="831"/>
      <c r="L48" s="835"/>
      <c r="M48" s="836"/>
      <c r="N48" s="836"/>
      <c r="O48" s="836"/>
      <c r="P48" s="836"/>
      <c r="Q48" s="836"/>
      <c r="R48" s="836"/>
      <c r="S48" s="837"/>
    </row>
    <row r="49" spans="2:19" s="322" customFormat="1" ht="12.75" customHeight="1">
      <c r="B49" s="788"/>
      <c r="C49" s="790"/>
      <c r="D49" s="797"/>
      <c r="E49" s="797"/>
      <c r="F49" s="797"/>
      <c r="G49" s="798"/>
      <c r="H49" s="323" t="s">
        <v>125</v>
      </c>
      <c r="I49" s="323" t="s">
        <v>126</v>
      </c>
      <c r="J49" s="323" t="s">
        <v>125</v>
      </c>
      <c r="K49" s="323" t="s">
        <v>126</v>
      </c>
      <c r="L49" s="835"/>
      <c r="M49" s="836"/>
      <c r="N49" s="836"/>
      <c r="O49" s="836"/>
      <c r="P49" s="836"/>
      <c r="Q49" s="836"/>
      <c r="R49" s="836"/>
      <c r="S49" s="837"/>
    </row>
    <row r="50" spans="2:19" s="322" customFormat="1" ht="12.75" customHeight="1">
      <c r="B50" s="788"/>
      <c r="C50" s="791"/>
      <c r="D50" s="841" t="s">
        <v>127</v>
      </c>
      <c r="E50" s="841"/>
      <c r="F50" s="842" t="s">
        <v>128</v>
      </c>
      <c r="G50" s="843"/>
      <c r="H50" s="325"/>
      <c r="I50" s="325" t="s">
        <v>68</v>
      </c>
      <c r="J50" s="325"/>
      <c r="K50" s="325" t="s">
        <v>68</v>
      </c>
      <c r="L50" s="835"/>
      <c r="M50" s="836"/>
      <c r="N50" s="836"/>
      <c r="O50" s="836"/>
      <c r="P50" s="836"/>
      <c r="Q50" s="836"/>
      <c r="R50" s="836"/>
      <c r="S50" s="837"/>
    </row>
    <row r="51" spans="2:19" s="322" customFormat="1" ht="12.75" customHeight="1">
      <c r="B51" s="788"/>
      <c r="C51" s="791"/>
      <c r="D51" s="841"/>
      <c r="E51" s="841"/>
      <c r="F51" s="842" t="s">
        <v>129</v>
      </c>
      <c r="G51" s="843"/>
      <c r="H51" s="325"/>
      <c r="I51" s="325"/>
      <c r="J51" s="325"/>
      <c r="K51" s="325" t="s">
        <v>68</v>
      </c>
      <c r="L51" s="835"/>
      <c r="M51" s="836"/>
      <c r="N51" s="836"/>
      <c r="O51" s="836"/>
      <c r="P51" s="836"/>
      <c r="Q51" s="836"/>
      <c r="R51" s="836"/>
      <c r="S51" s="837"/>
    </row>
    <row r="52" spans="2:19" s="322" customFormat="1" ht="12.75" customHeight="1">
      <c r="B52" s="788"/>
      <c r="C52" s="791"/>
      <c r="D52" s="842" t="s">
        <v>130</v>
      </c>
      <c r="E52" s="879"/>
      <c r="F52" s="879"/>
      <c r="G52" s="843"/>
      <c r="H52" s="847"/>
      <c r="I52" s="847"/>
      <c r="J52" s="847"/>
      <c r="K52" s="847"/>
      <c r="L52" s="835"/>
      <c r="M52" s="836"/>
      <c r="N52" s="836"/>
      <c r="O52" s="836"/>
      <c r="P52" s="836"/>
      <c r="Q52" s="836"/>
      <c r="R52" s="836"/>
      <c r="S52" s="837"/>
    </row>
    <row r="53" spans="2:19" s="322" customFormat="1" ht="12.75" customHeight="1" thickBot="1">
      <c r="B53" s="789"/>
      <c r="C53" s="792"/>
      <c r="D53" s="880" t="s">
        <v>131</v>
      </c>
      <c r="E53" s="881"/>
      <c r="F53" s="881"/>
      <c r="G53" s="882"/>
      <c r="H53" s="883"/>
      <c r="I53" s="883"/>
      <c r="J53" s="883"/>
      <c r="K53" s="883"/>
      <c r="L53" s="838"/>
      <c r="M53" s="839"/>
      <c r="N53" s="839"/>
      <c r="O53" s="839"/>
      <c r="P53" s="839"/>
      <c r="Q53" s="839"/>
      <c r="R53" s="839"/>
      <c r="S53" s="840"/>
    </row>
    <row r="54" spans="2:19" s="322" customFormat="1" ht="12.75" customHeight="1">
      <c r="B54" s="818" t="s">
        <v>145</v>
      </c>
      <c r="C54" s="819"/>
      <c r="D54" s="819"/>
      <c r="E54" s="819"/>
      <c r="F54" s="819"/>
      <c r="G54" s="820"/>
      <c r="H54" s="808" t="s">
        <v>146</v>
      </c>
      <c r="I54" s="809"/>
      <c r="J54" s="810"/>
      <c r="K54" s="815" t="s">
        <v>147</v>
      </c>
      <c r="L54" s="815"/>
      <c r="M54" s="815"/>
      <c r="N54" s="815"/>
      <c r="O54" s="815"/>
      <c r="P54" s="815"/>
      <c r="Q54" s="815"/>
      <c r="R54" s="815"/>
      <c r="S54" s="816"/>
    </row>
    <row r="55" spans="2:19" s="322" customFormat="1" ht="22.5" customHeight="1">
      <c r="B55" s="821"/>
      <c r="C55" s="822"/>
      <c r="D55" s="822"/>
      <c r="E55" s="822"/>
      <c r="F55" s="822"/>
      <c r="G55" s="823"/>
      <c r="H55" s="811"/>
      <c r="I55" s="812"/>
      <c r="J55" s="813"/>
      <c r="K55" s="812"/>
      <c r="L55" s="812"/>
      <c r="M55" s="812"/>
      <c r="N55" s="812"/>
      <c r="O55" s="802" t="s">
        <v>148</v>
      </c>
      <c r="P55" s="803"/>
      <c r="Q55" s="803"/>
      <c r="R55" s="803"/>
      <c r="S55" s="804"/>
    </row>
    <row r="56" spans="2:19" s="322" customFormat="1" ht="12.75" customHeight="1" thickBot="1">
      <c r="B56" s="824"/>
      <c r="C56" s="825"/>
      <c r="D56" s="825"/>
      <c r="E56" s="825"/>
      <c r="F56" s="825"/>
      <c r="G56" s="826"/>
      <c r="H56" s="814" t="s">
        <v>80</v>
      </c>
      <c r="I56" s="806"/>
      <c r="J56" s="806"/>
      <c r="K56" s="814" t="s">
        <v>80</v>
      </c>
      <c r="L56" s="806"/>
      <c r="M56" s="806"/>
      <c r="N56" s="817"/>
      <c r="O56" s="805" t="s">
        <v>80</v>
      </c>
      <c r="P56" s="806"/>
      <c r="Q56" s="806"/>
      <c r="R56" s="806"/>
      <c r="S56" s="807"/>
    </row>
    <row r="57" spans="2:19" s="322" customFormat="1" ht="10.15" customHeight="1">
      <c r="B57" s="326"/>
      <c r="C57" s="327"/>
      <c r="D57" s="324"/>
      <c r="E57" s="324"/>
      <c r="F57" s="324"/>
      <c r="G57" s="324"/>
      <c r="H57" s="328"/>
      <c r="I57" s="328"/>
      <c r="J57" s="328"/>
      <c r="K57" s="328"/>
      <c r="L57" s="329"/>
      <c r="M57" s="329"/>
      <c r="N57" s="329"/>
      <c r="O57" s="329"/>
      <c r="P57" s="329"/>
      <c r="Q57" s="329"/>
      <c r="R57" s="329"/>
      <c r="S57" s="329"/>
    </row>
    <row r="58" spans="2:19" s="321" customFormat="1" ht="39.75" customHeight="1">
      <c r="B58" s="336" t="s">
        <v>149</v>
      </c>
      <c r="C58" s="799" t="s">
        <v>150</v>
      </c>
      <c r="D58" s="799"/>
      <c r="E58" s="799"/>
      <c r="F58" s="799"/>
      <c r="G58" s="799"/>
      <c r="H58" s="799"/>
      <c r="I58" s="799"/>
      <c r="J58" s="799"/>
      <c r="K58" s="799"/>
      <c r="L58" s="799"/>
      <c r="M58" s="799"/>
      <c r="N58" s="799"/>
      <c r="O58" s="799"/>
      <c r="P58" s="799"/>
      <c r="Q58" s="799"/>
      <c r="R58" s="799"/>
      <c r="S58" s="799"/>
    </row>
    <row r="59" spans="2:19" s="322" customFormat="1" ht="29.25" customHeight="1">
      <c r="B59" s="336" t="s">
        <v>151</v>
      </c>
      <c r="C59" s="800" t="s">
        <v>152</v>
      </c>
      <c r="D59" s="800"/>
      <c r="E59" s="800"/>
      <c r="F59" s="800"/>
      <c r="G59" s="800"/>
      <c r="H59" s="800"/>
      <c r="I59" s="800"/>
      <c r="J59" s="800"/>
      <c r="K59" s="800"/>
      <c r="L59" s="800"/>
      <c r="M59" s="800"/>
      <c r="N59" s="800"/>
      <c r="O59" s="800"/>
      <c r="P59" s="800"/>
      <c r="Q59" s="800"/>
      <c r="R59" s="800"/>
      <c r="S59" s="800"/>
    </row>
    <row r="60" spans="2:19" s="322" customFormat="1" ht="12.75" customHeight="1">
      <c r="B60" s="336" t="s">
        <v>153</v>
      </c>
      <c r="C60" s="801" t="s">
        <v>154</v>
      </c>
      <c r="D60" s="801"/>
      <c r="E60" s="801"/>
      <c r="F60" s="801"/>
      <c r="G60" s="801"/>
      <c r="H60" s="801"/>
      <c r="I60" s="801"/>
      <c r="J60" s="801"/>
      <c r="K60" s="801"/>
      <c r="L60" s="801"/>
      <c r="M60" s="801"/>
      <c r="N60" s="801"/>
      <c r="O60" s="801"/>
      <c r="P60" s="801"/>
      <c r="Q60" s="801"/>
      <c r="R60" s="801"/>
      <c r="S60" s="801"/>
    </row>
    <row r="61" spans="2:19" s="322" customFormat="1" ht="12.75" customHeight="1">
      <c r="B61" s="326"/>
      <c r="C61" s="327"/>
      <c r="D61" s="324"/>
      <c r="E61" s="324"/>
      <c r="F61" s="324"/>
      <c r="G61" s="324"/>
      <c r="H61" s="328"/>
      <c r="I61" s="328"/>
      <c r="J61" s="328"/>
      <c r="K61" s="328"/>
      <c r="L61" s="329"/>
      <c r="M61" s="329"/>
      <c r="N61" s="329"/>
      <c r="O61" s="329"/>
      <c r="P61" s="329"/>
      <c r="Q61" s="329"/>
      <c r="R61" s="329"/>
      <c r="S61" s="329"/>
    </row>
    <row r="62" spans="2:19" s="322" customFormat="1" ht="12.75" customHeight="1">
      <c r="B62" s="326"/>
      <c r="C62" s="327"/>
      <c r="D62" s="324"/>
      <c r="E62" s="324"/>
      <c r="F62" s="324"/>
      <c r="G62" s="324"/>
      <c r="H62" s="328"/>
      <c r="I62" s="328"/>
      <c r="J62" s="328"/>
      <c r="K62" s="328"/>
      <c r="L62" s="329"/>
      <c r="M62" s="329"/>
      <c r="N62" s="329"/>
      <c r="O62" s="329"/>
      <c r="P62" s="329"/>
      <c r="Q62" s="329"/>
      <c r="R62" s="329"/>
      <c r="S62" s="329"/>
    </row>
    <row r="63" spans="2:19" s="322" customFormat="1" ht="12.75" customHeight="1">
      <c r="B63" s="326"/>
      <c r="C63" s="327"/>
      <c r="D63" s="324"/>
      <c r="E63" s="324"/>
      <c r="F63" s="324"/>
      <c r="G63" s="324"/>
      <c r="H63" s="328"/>
      <c r="I63" s="328"/>
      <c r="J63" s="328"/>
      <c r="K63" s="328"/>
      <c r="L63" s="329"/>
      <c r="M63" s="329"/>
      <c r="N63" s="329"/>
      <c r="O63" s="329"/>
      <c r="P63" s="329"/>
      <c r="Q63" s="329"/>
      <c r="R63" s="329"/>
      <c r="S63" s="329"/>
    </row>
    <row r="64" spans="2:19" s="322" customFormat="1" ht="12.75" customHeight="1">
      <c r="B64" s="326"/>
      <c r="C64" s="327"/>
      <c r="D64" s="324"/>
      <c r="E64" s="324"/>
      <c r="F64" s="324"/>
      <c r="G64" s="324"/>
      <c r="H64" s="328"/>
      <c r="I64" s="328"/>
      <c r="J64" s="328"/>
      <c r="K64" s="328"/>
      <c r="L64" s="329"/>
      <c r="M64" s="329"/>
      <c r="N64" s="329"/>
      <c r="O64" s="329"/>
      <c r="P64" s="329"/>
      <c r="Q64" s="329"/>
      <c r="R64" s="329"/>
      <c r="S64" s="329"/>
    </row>
    <row r="65" spans="2:19" s="322" customFormat="1" ht="12.75" customHeight="1">
      <c r="B65" s="326"/>
      <c r="C65" s="327"/>
      <c r="D65" s="324"/>
      <c r="E65" s="324"/>
      <c r="F65" s="324"/>
      <c r="G65" s="324"/>
      <c r="H65" s="328"/>
      <c r="I65" s="328"/>
      <c r="J65" s="328"/>
      <c r="K65" s="328"/>
      <c r="L65" s="329"/>
      <c r="M65" s="329"/>
      <c r="N65" s="329"/>
      <c r="O65" s="329"/>
      <c r="P65" s="329"/>
      <c r="Q65" s="329"/>
      <c r="R65" s="329"/>
      <c r="S65" s="329"/>
    </row>
    <row r="66" spans="2:19" s="322" customFormat="1" ht="12.75" customHeight="1">
      <c r="B66" s="326"/>
      <c r="C66" s="327"/>
      <c r="D66" s="324"/>
      <c r="E66" s="324"/>
      <c r="F66" s="324"/>
      <c r="G66" s="324"/>
      <c r="H66" s="328"/>
      <c r="I66" s="328"/>
      <c r="J66" s="328"/>
      <c r="K66" s="328"/>
      <c r="L66" s="329"/>
      <c r="M66" s="329"/>
      <c r="N66" s="329"/>
      <c r="O66" s="329"/>
      <c r="P66" s="329"/>
      <c r="Q66" s="329"/>
      <c r="R66" s="329"/>
      <c r="S66" s="329"/>
    </row>
    <row r="67" spans="2:19" s="322" customFormat="1" ht="12.75" customHeight="1">
      <c r="B67" s="326"/>
      <c r="C67" s="327"/>
      <c r="D67" s="324"/>
      <c r="E67" s="324"/>
      <c r="F67" s="324"/>
      <c r="G67" s="324"/>
      <c r="H67" s="328"/>
      <c r="I67" s="328"/>
      <c r="J67" s="328"/>
      <c r="K67" s="328"/>
      <c r="L67" s="329"/>
      <c r="M67" s="329"/>
      <c r="N67" s="329"/>
      <c r="O67" s="329"/>
      <c r="P67" s="329"/>
      <c r="Q67" s="329"/>
      <c r="R67" s="329"/>
      <c r="S67" s="329"/>
    </row>
    <row r="68" spans="2:19" s="322" customFormat="1" ht="12.75" customHeight="1">
      <c r="B68" s="326"/>
      <c r="C68" s="327"/>
      <c r="D68" s="324"/>
      <c r="E68" s="324"/>
      <c r="F68" s="324"/>
      <c r="G68" s="324"/>
      <c r="H68" s="328"/>
      <c r="I68" s="328"/>
      <c r="J68" s="328"/>
      <c r="K68" s="328"/>
      <c r="L68" s="329"/>
      <c r="M68" s="329"/>
      <c r="N68" s="329"/>
      <c r="O68" s="329"/>
      <c r="P68" s="329"/>
      <c r="Q68" s="329"/>
      <c r="R68" s="329"/>
      <c r="S68" s="329"/>
    </row>
    <row r="69" spans="2:19" s="322" customFormat="1" ht="12.75" customHeight="1">
      <c r="B69" s="326"/>
      <c r="C69" s="327"/>
      <c r="D69" s="324"/>
      <c r="E69" s="324"/>
      <c r="F69" s="324"/>
      <c r="G69" s="324"/>
      <c r="H69" s="328"/>
      <c r="I69" s="328"/>
      <c r="J69" s="328"/>
      <c r="K69" s="328"/>
      <c r="L69" s="329"/>
      <c r="M69" s="329"/>
      <c r="N69" s="329"/>
      <c r="O69" s="329"/>
      <c r="P69" s="329"/>
      <c r="Q69" s="329"/>
      <c r="R69" s="329"/>
      <c r="S69" s="329"/>
    </row>
    <row r="70" spans="2:19" s="322" customFormat="1" ht="12.75" customHeight="1">
      <c r="B70" s="326"/>
      <c r="C70" s="327"/>
      <c r="D70" s="324"/>
      <c r="E70" s="324"/>
      <c r="F70" s="324"/>
      <c r="G70" s="324"/>
      <c r="H70" s="328"/>
      <c r="I70" s="328"/>
      <c r="J70" s="328"/>
      <c r="K70" s="328"/>
      <c r="L70" s="329"/>
      <c r="M70" s="329"/>
      <c r="N70" s="329"/>
      <c r="O70" s="329"/>
      <c r="P70" s="329"/>
      <c r="Q70" s="329"/>
      <c r="R70" s="329"/>
      <c r="S70" s="329"/>
    </row>
    <row r="71" spans="2:19" s="322" customFormat="1" ht="12.75" customHeight="1">
      <c r="B71" s="326"/>
      <c r="C71" s="327"/>
      <c r="D71" s="324"/>
      <c r="E71" s="324"/>
      <c r="F71" s="324"/>
      <c r="G71" s="324"/>
      <c r="H71" s="328"/>
      <c r="I71" s="328"/>
      <c r="J71" s="328"/>
      <c r="K71" s="328"/>
      <c r="L71" s="329"/>
      <c r="M71" s="329"/>
      <c r="N71" s="329"/>
      <c r="O71" s="329"/>
      <c r="P71" s="329"/>
      <c r="Q71" s="329"/>
      <c r="R71" s="329"/>
      <c r="S71" s="329"/>
    </row>
    <row r="72" spans="2:19" s="322" customFormat="1" ht="12.75" customHeight="1">
      <c r="B72" s="326"/>
      <c r="C72" s="327"/>
      <c r="D72" s="324"/>
      <c r="E72" s="324"/>
      <c r="F72" s="324"/>
      <c r="G72" s="324"/>
      <c r="H72" s="328"/>
      <c r="I72" s="328"/>
      <c r="J72" s="328"/>
      <c r="K72" s="328"/>
      <c r="L72" s="329"/>
      <c r="M72" s="329"/>
      <c r="N72" s="329"/>
      <c r="O72" s="329"/>
      <c r="P72" s="329"/>
      <c r="Q72" s="329"/>
      <c r="R72" s="329"/>
      <c r="S72" s="329"/>
    </row>
    <row r="73" spans="2:19" s="322" customFormat="1" ht="12.75" customHeight="1">
      <c r="B73" s="326"/>
      <c r="C73" s="327"/>
      <c r="D73" s="324"/>
      <c r="E73" s="324"/>
      <c r="F73" s="324"/>
      <c r="G73" s="324"/>
      <c r="H73" s="328"/>
      <c r="I73" s="328"/>
      <c r="J73" s="328"/>
      <c r="K73" s="328"/>
      <c r="L73" s="329"/>
      <c r="M73" s="329"/>
      <c r="N73" s="329"/>
      <c r="O73" s="329"/>
      <c r="P73" s="329"/>
      <c r="Q73" s="329"/>
      <c r="R73" s="329"/>
      <c r="S73" s="329"/>
    </row>
    <row r="74" spans="2:19" s="322" customFormat="1" ht="12.75" customHeight="1">
      <c r="B74" s="326"/>
      <c r="C74" s="327"/>
      <c r="D74" s="324"/>
      <c r="E74" s="324"/>
      <c r="F74" s="324"/>
      <c r="G74" s="324"/>
      <c r="H74" s="328"/>
      <c r="I74" s="328"/>
      <c r="J74" s="328"/>
      <c r="K74" s="328"/>
      <c r="L74" s="329"/>
      <c r="M74" s="329"/>
      <c r="N74" s="329"/>
      <c r="O74" s="329"/>
      <c r="P74" s="329"/>
      <c r="Q74" s="329"/>
      <c r="R74" s="329"/>
      <c r="S74" s="329"/>
    </row>
    <row r="75" spans="2:19" s="322" customFormat="1" ht="12.75" customHeight="1">
      <c r="B75" s="326"/>
      <c r="C75" s="327"/>
      <c r="D75" s="324"/>
      <c r="E75" s="324"/>
      <c r="F75" s="324"/>
      <c r="G75" s="324"/>
      <c r="H75" s="328"/>
      <c r="I75" s="328"/>
      <c r="J75" s="328"/>
      <c r="K75" s="328"/>
      <c r="L75" s="329"/>
      <c r="M75" s="329"/>
      <c r="N75" s="329"/>
      <c r="O75" s="329"/>
      <c r="P75" s="329"/>
      <c r="Q75" s="329"/>
      <c r="R75" s="329"/>
      <c r="S75" s="329"/>
    </row>
    <row r="76" spans="2:19" s="322" customFormat="1" ht="12.75" customHeight="1">
      <c r="B76" s="326"/>
      <c r="C76" s="327"/>
      <c r="D76" s="324"/>
      <c r="E76" s="324"/>
      <c r="F76" s="324"/>
      <c r="G76" s="324"/>
      <c r="H76" s="328"/>
      <c r="I76" s="328"/>
      <c r="J76" s="328"/>
      <c r="K76" s="328"/>
      <c r="L76" s="329"/>
      <c r="M76" s="329"/>
      <c r="N76" s="329"/>
      <c r="O76" s="329"/>
      <c r="P76" s="329"/>
      <c r="Q76" s="329"/>
      <c r="R76" s="329"/>
      <c r="S76" s="329"/>
    </row>
    <row r="77" spans="2:19" s="322" customFormat="1" ht="12.75" customHeight="1">
      <c r="B77" s="332"/>
      <c r="C77" s="333"/>
      <c r="D77" s="333"/>
      <c r="E77" s="333"/>
      <c r="F77" s="333"/>
      <c r="G77" s="333"/>
      <c r="H77" s="334"/>
      <c r="I77" s="334"/>
      <c r="J77" s="334"/>
      <c r="K77" s="334"/>
      <c r="L77" s="334"/>
      <c r="M77" s="334"/>
      <c r="N77" s="334"/>
      <c r="O77" s="334"/>
      <c r="P77" s="335"/>
      <c r="Q77" s="335"/>
      <c r="R77" s="335"/>
      <c r="S77" s="335"/>
    </row>
    <row r="78" spans="2:19" s="322" customFormat="1" ht="12.75" customHeight="1"/>
    <row r="79" spans="2:19" s="322" customFormat="1" ht="12.75" customHeight="1"/>
    <row r="80" spans="2:19" s="322" customFormat="1" ht="12.75" customHeight="1"/>
    <row r="81" s="322" customFormat="1" ht="12.75" customHeight="1"/>
    <row r="82" s="322" customFormat="1" ht="12.75" customHeight="1"/>
    <row r="83" s="322" customFormat="1" ht="12.75" customHeight="1"/>
    <row r="84" s="322" customFormat="1" ht="12.75" customHeight="1"/>
    <row r="85" s="322" customFormat="1" ht="12.75" customHeight="1"/>
    <row r="86" s="322" customFormat="1" ht="12.75" customHeight="1"/>
    <row r="87" s="322" customFormat="1" ht="12.75" customHeight="1"/>
    <row r="88" s="322" customFormat="1" ht="12.75" customHeight="1"/>
    <row r="89" s="322" customFormat="1" ht="12.75" customHeight="1"/>
    <row r="90" s="322" customFormat="1" ht="12.75" customHeight="1"/>
    <row r="91" s="322" customFormat="1" ht="12.75" customHeight="1"/>
    <row r="92" s="322" customFormat="1" ht="12.75" customHeight="1"/>
    <row r="93" s="322" customFormat="1" ht="12.75" customHeight="1"/>
    <row r="94" s="322" customFormat="1" ht="12.75" customHeight="1"/>
    <row r="95" s="322" customFormat="1" ht="12.75" customHeight="1"/>
    <row r="96" s="322" customFormat="1" ht="12.75" customHeight="1"/>
    <row r="97" s="322" customFormat="1" ht="12.75" customHeight="1"/>
    <row r="98" s="322" customFormat="1" ht="12.75" customHeight="1"/>
    <row r="99" s="322" customFormat="1" ht="12.75" customHeight="1"/>
    <row r="100" s="322" customFormat="1" ht="12.75" customHeight="1"/>
    <row r="101" s="322" customFormat="1" ht="12.75" customHeight="1"/>
    <row r="102" s="322" customFormat="1" ht="12.75" customHeight="1"/>
    <row r="103" s="322" customFormat="1" ht="12.75" customHeight="1"/>
    <row r="104" s="322" customFormat="1" ht="12.75" customHeight="1"/>
    <row r="105" s="322" customFormat="1" ht="12.75" customHeight="1"/>
    <row r="106" s="322" customFormat="1" ht="12.75" customHeight="1"/>
    <row r="107" s="322" customFormat="1" ht="12.75" customHeight="1"/>
    <row r="108" s="322" customFormat="1" ht="12.75" customHeight="1"/>
    <row r="109" s="322" customFormat="1" ht="12.75" customHeight="1"/>
    <row r="110" s="322" customFormat="1" ht="12.75" customHeight="1"/>
    <row r="111" s="322" customFormat="1" ht="12.75" customHeight="1"/>
    <row r="112" s="322" customFormat="1" ht="12.75" customHeight="1"/>
    <row r="113" s="322" customFormat="1" ht="12.75" customHeight="1"/>
    <row r="114" s="322" customFormat="1" ht="12.75" customHeight="1"/>
    <row r="115" s="322" customFormat="1" ht="12.75" customHeight="1"/>
    <row r="116" s="322" customFormat="1" ht="12.75" customHeight="1"/>
    <row r="117" s="322" customFormat="1" ht="12.75" customHeight="1"/>
    <row r="118" s="322" customFormat="1" ht="12.75" customHeight="1"/>
    <row r="119" s="322" customFormat="1" ht="12.75" customHeight="1"/>
    <row r="120" s="322" customFormat="1" ht="12.75" customHeight="1"/>
    <row r="121" s="322" customFormat="1" ht="12.75" customHeight="1"/>
    <row r="122" s="322" customFormat="1" ht="12.75" customHeight="1"/>
    <row r="123" s="322" customFormat="1" ht="12.75" customHeight="1"/>
    <row r="124" s="322" customFormat="1" ht="12.75" customHeight="1"/>
    <row r="125" s="322" customFormat="1" ht="12.75" customHeight="1"/>
    <row r="126" s="322" customFormat="1" ht="12.75" customHeight="1"/>
    <row r="127" s="322" customFormat="1" ht="12.75" customHeight="1"/>
    <row r="128" s="322" customFormat="1" ht="12.75" customHeight="1"/>
    <row r="129" s="322" customFormat="1" ht="12.75" customHeight="1"/>
    <row r="130" s="322" customFormat="1" ht="12.75" customHeight="1"/>
    <row r="131" s="322" customFormat="1" ht="12.75" customHeight="1"/>
    <row r="132" s="322" customFormat="1" ht="12.75" customHeight="1"/>
    <row r="133" s="322" customFormat="1" ht="12.75" customHeight="1"/>
    <row r="134" s="322" customFormat="1" ht="12.75" customHeight="1"/>
    <row r="135" s="322" customFormat="1" ht="12.75" customHeight="1"/>
    <row r="136" s="322" customFormat="1" ht="12.75" customHeight="1"/>
    <row r="137" s="322" customFormat="1" ht="12.75" customHeight="1"/>
    <row r="138" s="322" customFormat="1" ht="12.75" customHeight="1"/>
    <row r="139" s="322" customFormat="1" ht="12.75" customHeight="1"/>
    <row r="140" s="322" customFormat="1" ht="12.75" customHeight="1"/>
    <row r="141" s="322" customFormat="1" ht="12.75" customHeight="1"/>
    <row r="142" s="322" customFormat="1" ht="12.75" customHeight="1"/>
    <row r="143" s="322" customFormat="1" ht="12.75" customHeight="1"/>
    <row r="144" s="322" customFormat="1" ht="12.75" customHeight="1"/>
    <row r="145" s="322" customFormat="1" ht="12.75" customHeight="1"/>
    <row r="146" s="322" customFormat="1" ht="12.75" customHeight="1"/>
    <row r="147" s="322" customFormat="1" ht="12.75" customHeight="1"/>
    <row r="148" s="322" customFormat="1" ht="12.75" customHeight="1"/>
    <row r="149" s="322" customFormat="1" ht="12.75" customHeight="1"/>
    <row r="150" s="322" customFormat="1" ht="12.75" customHeight="1"/>
    <row r="151" s="322" customFormat="1" ht="12.75" customHeight="1"/>
    <row r="152" s="322" customFormat="1" ht="12.75" customHeight="1"/>
    <row r="153" s="322" customFormat="1" ht="12.75" customHeight="1"/>
    <row r="154" s="322" customFormat="1" ht="12.75" customHeight="1"/>
    <row r="155" s="322" customFormat="1" ht="12.75" customHeight="1"/>
    <row r="156" s="322" customFormat="1" ht="12.75" customHeight="1"/>
    <row r="157" s="322" customFormat="1" ht="12.75" customHeight="1"/>
    <row r="158" s="322" customFormat="1" ht="12.75" customHeight="1"/>
    <row r="159" s="322" customFormat="1" ht="12.75" customHeight="1"/>
    <row r="160" s="322" customFormat="1" ht="12.75" customHeight="1"/>
    <row r="161" s="322" customFormat="1" ht="12.75" customHeight="1"/>
    <row r="162" s="322" customFormat="1" ht="12.75" customHeight="1"/>
    <row r="163" s="322" customFormat="1" ht="12.75" customHeight="1"/>
    <row r="164" s="322" customFormat="1" ht="12.75" customHeight="1"/>
    <row r="165" s="322" customFormat="1" ht="12.75" customHeight="1"/>
    <row r="166" s="322" customFormat="1" ht="12.75" customHeight="1"/>
    <row r="167" s="322" customFormat="1" ht="12.75" customHeight="1"/>
    <row r="168" s="322" customFormat="1" ht="12.75" customHeight="1"/>
    <row r="169" s="322" customFormat="1" ht="12.75" customHeight="1"/>
    <row r="170" s="322" customFormat="1" ht="12.75" customHeight="1"/>
    <row r="171" s="322" customFormat="1" ht="12.75" customHeight="1"/>
    <row r="172" s="322" customFormat="1" ht="12.75" customHeight="1"/>
    <row r="173" s="322" customFormat="1" ht="12.75" customHeight="1"/>
    <row r="174" s="322" customFormat="1" ht="12.75" customHeight="1"/>
    <row r="175" s="322" customFormat="1" ht="12.75" customHeight="1"/>
    <row r="176" s="322" customFormat="1" ht="12.75" customHeight="1"/>
    <row r="177" s="322" customFormat="1" ht="12.75" customHeight="1"/>
    <row r="178" s="322" customFormat="1" ht="12.75" customHeight="1"/>
    <row r="179" s="322" customFormat="1" ht="12.75" customHeight="1"/>
    <row r="180" s="322" customFormat="1" ht="12.75" customHeight="1"/>
    <row r="181" s="322" customFormat="1" ht="12.75" customHeight="1"/>
    <row r="182" s="322" customFormat="1" ht="12.75" customHeight="1"/>
    <row r="183" s="322" customFormat="1" ht="12.75" customHeight="1"/>
    <row r="184" s="322" customFormat="1" ht="12.75" customHeight="1"/>
    <row r="185" s="322" customFormat="1" ht="12.75" customHeight="1"/>
    <row r="186" s="322" customFormat="1" ht="12.75" customHeight="1"/>
    <row r="187" s="322" customFormat="1" ht="12.75" customHeight="1"/>
    <row r="188" s="322" customFormat="1" ht="12.75" customHeight="1"/>
    <row r="189" s="322" customFormat="1" ht="12.75" customHeight="1"/>
    <row r="190" s="322" customFormat="1" ht="12.75" customHeight="1"/>
    <row r="191" s="322" customFormat="1" ht="12.75" customHeight="1"/>
    <row r="192" s="322" customFormat="1" ht="12.75" customHeight="1"/>
    <row r="193" s="322" customFormat="1" ht="12.75" customHeight="1"/>
    <row r="194" s="322" customFormat="1" ht="12.75" customHeight="1"/>
    <row r="195" s="322" customFormat="1" ht="12.75" customHeight="1"/>
    <row r="196" s="322" customFormat="1" ht="12.75" customHeight="1"/>
    <row r="197" s="322" customFormat="1" ht="12.75" customHeight="1"/>
    <row r="198" s="322" customFormat="1" ht="12.75" customHeight="1"/>
    <row r="199" s="322" customFormat="1" ht="12.75" customHeight="1"/>
    <row r="200" s="322" customFormat="1" ht="12.75" customHeight="1"/>
    <row r="201" s="322" customFormat="1" ht="12.75" customHeight="1"/>
    <row r="202" s="322" customFormat="1" ht="12.75" customHeight="1"/>
    <row r="203" s="322" customFormat="1" ht="12.75" customHeight="1"/>
    <row r="204" s="322" customFormat="1" ht="12.75" customHeight="1"/>
    <row r="205" s="322" customFormat="1" ht="12.75" customHeight="1"/>
    <row r="206" s="322" customFormat="1" ht="12.75" customHeight="1"/>
    <row r="207" s="322" customFormat="1" ht="12.75" customHeight="1"/>
    <row r="208" s="322" customFormat="1" ht="12.75" customHeight="1"/>
    <row r="209" s="322" customFormat="1" ht="12.75" customHeight="1"/>
    <row r="210" s="322" customFormat="1" ht="12.75" customHeight="1"/>
    <row r="211" s="322" customFormat="1" ht="12.75" customHeight="1"/>
    <row r="212" s="322" customFormat="1" ht="12.75" customHeight="1"/>
    <row r="213" s="322" customFormat="1" ht="12.75" customHeight="1"/>
    <row r="214" s="322" customFormat="1" ht="12.75" customHeight="1"/>
    <row r="215" s="322" customFormat="1" ht="12.75" customHeight="1"/>
    <row r="216" s="322" customFormat="1" ht="12.75" customHeight="1"/>
    <row r="217" s="322" customFormat="1" ht="12.75" customHeight="1"/>
    <row r="218" s="322" customFormat="1" ht="12.75" customHeight="1"/>
    <row r="219" s="322" customFormat="1" ht="12.75" customHeight="1"/>
    <row r="220" s="322" customFormat="1" ht="12.75" customHeight="1"/>
    <row r="221" s="322" customFormat="1" ht="12.75" customHeight="1"/>
    <row r="222" s="322" customFormat="1" ht="12.75" customHeight="1"/>
    <row r="223" s="322" customFormat="1" ht="12.75" customHeight="1"/>
    <row r="224" s="322" customFormat="1" ht="12.75" customHeight="1"/>
    <row r="225" s="322" customFormat="1" ht="12.75" customHeight="1"/>
    <row r="226" s="322" customFormat="1" ht="12.75" customHeight="1"/>
    <row r="227" s="322" customFormat="1" ht="12.75" customHeight="1"/>
    <row r="228" s="322" customFormat="1" ht="12.75" customHeight="1"/>
    <row r="229" s="322" customFormat="1" ht="12.75" customHeight="1"/>
    <row r="230" s="322" customFormat="1" ht="12.75" customHeight="1"/>
    <row r="231" s="322" customFormat="1" ht="12.75" customHeight="1"/>
    <row r="232" s="322" customFormat="1" ht="12.75" customHeight="1"/>
    <row r="233" s="322" customFormat="1" ht="12.75" customHeight="1"/>
    <row r="234" s="322" customFormat="1" ht="12.75" customHeight="1"/>
    <row r="235" s="322" customFormat="1" ht="12.75" customHeight="1"/>
    <row r="236" s="322" customFormat="1" ht="12.75" customHeight="1"/>
    <row r="237" s="322" customFormat="1" ht="12.75" customHeight="1"/>
    <row r="238" s="322" customFormat="1" ht="12.75" customHeight="1"/>
    <row r="239" s="322" customFormat="1" ht="12.75" customHeight="1"/>
    <row r="240" s="322" customFormat="1" ht="12.75" customHeight="1"/>
    <row r="241" s="322" customFormat="1" ht="12.75" customHeight="1"/>
    <row r="242" s="322" customFormat="1" ht="12.75" customHeight="1"/>
    <row r="243" s="322" customFormat="1" ht="12.75" customHeight="1"/>
    <row r="244" s="322" customFormat="1" ht="12.75" customHeight="1"/>
    <row r="245" s="322" customFormat="1" ht="12.75" customHeight="1"/>
    <row r="246" s="322" customFormat="1" ht="12.75" customHeight="1"/>
    <row r="247" s="322" customFormat="1" ht="12.75" customHeight="1"/>
    <row r="248" s="322" customFormat="1" ht="12.75" customHeight="1"/>
    <row r="249" s="322" customFormat="1" ht="12.75" customHeight="1"/>
    <row r="250" s="322" customFormat="1" ht="12.75" customHeight="1"/>
    <row r="251" s="322" customFormat="1" ht="12.75" customHeight="1"/>
    <row r="252" s="322" customFormat="1" ht="12.75" customHeight="1"/>
    <row r="253" s="322" customFormat="1" ht="12.75" customHeight="1"/>
    <row r="254" s="322" customFormat="1" ht="12.75" customHeight="1"/>
    <row r="255" s="322" customFormat="1" ht="12.75" customHeight="1"/>
    <row r="256" s="322" customFormat="1" ht="12.75" customHeight="1"/>
    <row r="257" s="322" customFormat="1" ht="12.75" customHeight="1"/>
    <row r="258" s="322" customFormat="1" ht="12.75" customHeight="1"/>
    <row r="259" s="322" customFormat="1" ht="12.75" customHeight="1"/>
    <row r="260" s="322" customFormat="1" ht="12.75" customHeight="1"/>
    <row r="261" s="322" customFormat="1" ht="12.75" customHeight="1"/>
    <row r="262" s="322" customFormat="1" ht="12.75" customHeight="1"/>
    <row r="263" s="322" customFormat="1" ht="12.75" customHeight="1"/>
    <row r="264" s="322" customFormat="1" ht="12.75" customHeight="1"/>
    <row r="265" s="322" customFormat="1" ht="12.75" customHeight="1"/>
    <row r="266" s="322" customFormat="1" ht="12.75" customHeight="1"/>
    <row r="267" s="322" customFormat="1" ht="12.75" customHeight="1"/>
    <row r="268" s="322" customFormat="1" ht="12.75" customHeight="1"/>
    <row r="269" s="322" customFormat="1" ht="12.75" customHeight="1"/>
    <row r="270" s="322" customFormat="1" ht="12.75" customHeight="1"/>
    <row r="271" s="322" customFormat="1" ht="12.75" customHeight="1"/>
    <row r="272" s="322" customFormat="1" ht="12.75" customHeight="1"/>
    <row r="273" s="322" customFormat="1" ht="12.75" customHeight="1"/>
    <row r="274" s="322" customFormat="1" ht="12.75" customHeight="1"/>
    <row r="275" s="322" customFormat="1" ht="12.75" customHeight="1"/>
    <row r="276" s="322" customFormat="1" ht="12.75" customHeight="1"/>
    <row r="277" s="322" customFormat="1" ht="12.75" customHeight="1"/>
    <row r="278" s="322" customFormat="1" ht="12.75" customHeight="1"/>
    <row r="279" s="322" customFormat="1" ht="12.75" customHeight="1"/>
    <row r="280" s="322" customFormat="1" ht="12.75" customHeight="1"/>
    <row r="281" s="322" customFormat="1" ht="12.75" customHeight="1"/>
    <row r="282" s="322" customFormat="1" ht="12.75" customHeight="1"/>
    <row r="283" s="322" customFormat="1" ht="12.75" customHeight="1"/>
    <row r="284" s="322" customFormat="1" ht="12.75" customHeight="1"/>
    <row r="285" s="322" customFormat="1" ht="12.75" customHeight="1"/>
    <row r="286" s="322" customFormat="1" ht="12.75" customHeight="1"/>
    <row r="287" s="322" customFormat="1" ht="12.75" customHeight="1"/>
    <row r="288" s="322" customFormat="1" ht="12.75" customHeight="1"/>
    <row r="289" s="322" customFormat="1" ht="12.75" customHeight="1"/>
    <row r="290" s="322" customFormat="1" ht="12.75" customHeight="1"/>
    <row r="291" s="322" customFormat="1" ht="12.75" customHeight="1"/>
    <row r="292" s="322" customFormat="1" ht="12.75" customHeight="1"/>
    <row r="293" s="322" customFormat="1" ht="12.75" customHeight="1"/>
    <row r="294" s="322" customFormat="1" ht="12.75" customHeight="1"/>
    <row r="295" s="322" customFormat="1" ht="12.75" customHeight="1"/>
    <row r="296" s="322" customFormat="1" ht="12.75" customHeight="1"/>
    <row r="297" s="322" customFormat="1" ht="12.75" customHeight="1"/>
    <row r="298" s="322" customFormat="1" ht="12.75" customHeight="1"/>
    <row r="299" s="322" customFormat="1" ht="12.75" customHeight="1"/>
    <row r="300" s="322" customFormat="1" ht="12.75" customHeight="1"/>
    <row r="301" s="322" customFormat="1" ht="12.75" customHeight="1"/>
    <row r="302" s="322" customFormat="1" ht="12.75" customHeight="1"/>
    <row r="303" s="322" customFormat="1" ht="12.75" customHeight="1"/>
    <row r="304" s="322" customFormat="1" ht="12.75" customHeight="1"/>
    <row r="305" s="322" customFormat="1" ht="12.75" customHeight="1"/>
    <row r="306" s="322" customFormat="1" ht="12.75" customHeight="1"/>
    <row r="307" s="322" customFormat="1" ht="12.75" customHeight="1"/>
    <row r="308" s="322" customFormat="1" ht="12.75" customHeight="1"/>
    <row r="309" s="322" customFormat="1" ht="12.75" customHeight="1"/>
    <row r="310" s="322" customFormat="1" ht="12.75" customHeight="1"/>
    <row r="311" s="322" customFormat="1" ht="12.75" customHeight="1"/>
    <row r="312" s="322" customFormat="1" ht="12.75" customHeight="1"/>
    <row r="313" s="322" customFormat="1" ht="12.75" customHeight="1"/>
    <row r="314" s="322" customFormat="1" ht="12.75" customHeight="1"/>
    <row r="315" s="322" customFormat="1" ht="12.75" customHeight="1"/>
    <row r="316" s="322" customFormat="1" ht="12.75" customHeight="1"/>
    <row r="317" s="322" customFormat="1" ht="12.75" customHeight="1"/>
    <row r="318" s="322" customFormat="1" ht="12.75" customHeight="1"/>
    <row r="319" s="322" customFormat="1" ht="12.75" customHeight="1"/>
    <row r="320" s="322" customFormat="1" ht="12.75" customHeight="1"/>
    <row r="321" s="322" customFormat="1" ht="12.75" customHeight="1"/>
    <row r="322" s="322" customFormat="1" ht="12.75" customHeight="1"/>
    <row r="323" s="322" customFormat="1" ht="12.75" customHeight="1"/>
    <row r="324" s="322" customFormat="1" ht="12.75" customHeight="1"/>
    <row r="325" s="322" customFormat="1" ht="12.75" customHeight="1"/>
    <row r="326" s="322" customFormat="1" ht="12.75" customHeight="1"/>
    <row r="327" s="322" customFormat="1" ht="12.75" customHeight="1"/>
    <row r="328" s="322" customFormat="1" ht="12.75" customHeight="1"/>
    <row r="329" s="322" customFormat="1" ht="12.75" customHeight="1"/>
    <row r="330" s="322" customFormat="1" ht="12.75" customHeight="1"/>
    <row r="331" s="322" customFormat="1" ht="12.75" customHeight="1"/>
    <row r="332" s="322" customFormat="1" ht="12.75" customHeight="1"/>
    <row r="333" s="322" customFormat="1" ht="12.75" customHeight="1"/>
    <row r="334" s="322" customFormat="1" ht="12.75" customHeight="1"/>
    <row r="335" s="322" customFormat="1" ht="12.75" customHeight="1"/>
    <row r="336" s="322" customFormat="1" ht="12.75" customHeight="1"/>
    <row r="337" s="322" customFormat="1" ht="12.75" customHeight="1"/>
    <row r="338" s="322" customFormat="1" ht="12.75" customHeight="1"/>
    <row r="339" s="322" customFormat="1" ht="12.75" customHeight="1"/>
    <row r="340" s="322" customFormat="1" ht="12.75" customHeight="1"/>
    <row r="341" s="322" customFormat="1" ht="12.75" customHeight="1"/>
    <row r="342" s="322" customFormat="1" ht="12.75" customHeight="1"/>
    <row r="343" s="322" customFormat="1" ht="12.75" customHeight="1"/>
    <row r="344" s="322" customFormat="1" ht="12.75" customHeight="1"/>
    <row r="345" s="322" customFormat="1" ht="12.75" customHeight="1"/>
    <row r="346" s="322" customFormat="1" ht="12.75" customHeight="1"/>
    <row r="347" s="322" customFormat="1" ht="12.75" customHeight="1"/>
    <row r="348" s="322" customFormat="1" ht="12.75" customHeight="1"/>
    <row r="349" s="322" customFormat="1" ht="12.75" customHeight="1"/>
    <row r="350" s="322" customFormat="1" ht="12.75" customHeight="1"/>
    <row r="351" s="322" customFormat="1" ht="12.75" customHeight="1"/>
    <row r="352" s="322" customFormat="1" ht="12.75" customHeight="1"/>
    <row r="353" s="322" customFormat="1" ht="12.75" customHeight="1"/>
    <row r="354" s="322" customFormat="1" ht="12.75" customHeight="1"/>
    <row r="355" s="322" customFormat="1" ht="12.75" customHeight="1"/>
    <row r="356" s="322" customFormat="1" ht="12.75" customHeight="1"/>
    <row r="357" s="322" customFormat="1" ht="12.75" customHeight="1"/>
    <row r="358" s="322" customFormat="1" ht="12.75" customHeight="1"/>
    <row r="359" s="322" customFormat="1" ht="12.75" customHeight="1"/>
    <row r="360" s="322" customFormat="1" ht="12.75" customHeight="1"/>
    <row r="361" s="322" customFormat="1" ht="12.75" customHeight="1"/>
    <row r="362" s="322" customFormat="1" ht="12.75" customHeight="1"/>
    <row r="363" s="322" customFormat="1" ht="12.75" customHeight="1"/>
    <row r="364" s="322" customFormat="1" ht="12.75" customHeight="1"/>
    <row r="365" s="322" customFormat="1" ht="12.75" customHeight="1"/>
    <row r="366" s="322" customFormat="1" ht="12.75" customHeight="1"/>
    <row r="367" s="322" customFormat="1" ht="12.75" customHeight="1"/>
    <row r="368" s="322" customFormat="1" ht="12.75" customHeight="1"/>
    <row r="369" s="322" customFormat="1" ht="12.75" customHeight="1"/>
    <row r="370" s="322" customFormat="1" ht="12.75" customHeight="1"/>
    <row r="371" s="322" customFormat="1" ht="12.75" customHeight="1"/>
    <row r="372" s="322" customFormat="1" ht="12.75" customHeight="1"/>
    <row r="373" s="322" customFormat="1" ht="12.75" customHeight="1"/>
    <row r="374" s="322" customFormat="1" ht="12.75" customHeight="1"/>
    <row r="375" s="322" customFormat="1" ht="12.75" customHeight="1"/>
    <row r="376" s="322" customFormat="1" ht="12.75" customHeight="1"/>
    <row r="377" s="322" customFormat="1" ht="12.75" customHeight="1"/>
    <row r="378" s="322" customFormat="1" ht="12.75" customHeight="1"/>
    <row r="379" s="322" customFormat="1" ht="12.75" customHeight="1"/>
    <row r="380" s="322" customFormat="1" ht="12.75" customHeight="1"/>
    <row r="381" s="322" customFormat="1" ht="12.75" customHeight="1"/>
    <row r="382" s="322" customFormat="1" ht="12.75" customHeight="1"/>
    <row r="383" s="322" customFormat="1" ht="12.75" customHeight="1"/>
    <row r="384" s="322" customFormat="1" ht="12.75" customHeight="1"/>
    <row r="385" s="322" customFormat="1" ht="12.75" customHeight="1"/>
    <row r="386" s="322" customFormat="1" ht="12.75" customHeight="1"/>
    <row r="387" s="322" customFormat="1" ht="12.75" customHeight="1"/>
    <row r="388" s="322" customFormat="1" ht="12.75" customHeight="1"/>
    <row r="389" s="322" customFormat="1" ht="12.75" customHeight="1"/>
    <row r="390" s="322" customFormat="1" ht="12.75" customHeight="1"/>
    <row r="391" s="322" customFormat="1" ht="12.75" customHeight="1"/>
    <row r="392" s="322" customFormat="1" ht="12.75" customHeight="1"/>
    <row r="393" s="322" customFormat="1" ht="12.75" customHeight="1"/>
    <row r="394" s="322" customFormat="1" ht="12.75" customHeight="1"/>
    <row r="395" s="322" customFormat="1" ht="12.75" customHeight="1"/>
    <row r="396" s="322" customFormat="1" ht="12.75" customHeight="1"/>
    <row r="397" s="322" customFormat="1" ht="12.75" customHeight="1"/>
    <row r="398" s="322" customFormat="1" ht="12.75" customHeight="1"/>
    <row r="399" s="322" customFormat="1" ht="12.75" customHeight="1"/>
    <row r="400" s="322" customFormat="1" ht="12.75" customHeight="1"/>
    <row r="401" s="322" customFormat="1" ht="12.75" customHeight="1"/>
    <row r="402" s="322" customFormat="1" ht="12.75" customHeight="1"/>
    <row r="403" s="322" customFormat="1" ht="12.75" customHeight="1"/>
    <row r="404" s="322" customFormat="1" ht="12.75" customHeight="1"/>
    <row r="405" s="322" customFormat="1" ht="12.75" customHeight="1"/>
    <row r="406" s="322" customFormat="1" ht="12.75" customHeight="1"/>
    <row r="407" s="322" customFormat="1" ht="12.75" customHeight="1"/>
    <row r="408" s="322" customFormat="1" ht="12.75" customHeight="1"/>
    <row r="409" s="322" customFormat="1" ht="12.75" customHeight="1"/>
    <row r="410" s="322" customFormat="1" ht="12.75" customHeight="1"/>
    <row r="411" s="322" customFormat="1" ht="12.75" customHeight="1"/>
    <row r="412" s="322" customFormat="1" ht="12.75" customHeight="1"/>
    <row r="413" s="322" customFormat="1" ht="12.75" customHeight="1"/>
    <row r="414" s="322" customFormat="1" ht="12.75" customHeight="1"/>
    <row r="415" s="322" customFormat="1" ht="12.75" customHeight="1"/>
    <row r="416" s="322" customFormat="1" ht="12.75" customHeight="1"/>
    <row r="417" s="322" customFormat="1" ht="12.75" customHeight="1"/>
    <row r="418" s="322" customFormat="1" ht="12.75" customHeight="1"/>
    <row r="419" s="322" customFormat="1" ht="12.75" customHeight="1"/>
    <row r="420" s="322" customFormat="1" ht="12.75" customHeight="1"/>
    <row r="421" s="322" customFormat="1" ht="12.75" customHeight="1"/>
    <row r="422" s="322" customFormat="1" ht="12.75" customHeight="1"/>
    <row r="423" s="322" customFormat="1" ht="12.75" customHeight="1"/>
    <row r="424" s="322" customFormat="1" ht="12.75" customHeight="1"/>
    <row r="425" s="322" customFormat="1" ht="12.75" customHeight="1"/>
    <row r="426" s="322" customFormat="1" ht="12.75" customHeight="1"/>
    <row r="427" s="322" customFormat="1" ht="12.75" customHeight="1"/>
    <row r="428" s="322" customFormat="1" ht="12.75" customHeight="1"/>
    <row r="429" s="322" customFormat="1" ht="12.75" customHeight="1"/>
    <row r="430" s="322" customFormat="1" ht="12.75" customHeight="1"/>
    <row r="431" s="322" customFormat="1" ht="12.75" customHeight="1"/>
    <row r="432" s="322" customFormat="1" ht="12.75" customHeight="1"/>
    <row r="433" s="322" customFormat="1" ht="12.75" customHeight="1"/>
    <row r="434" s="322" customFormat="1" ht="12.75" customHeight="1"/>
    <row r="435" s="322" customFormat="1" ht="12.75" customHeight="1"/>
    <row r="436" s="322" customFormat="1" ht="12.75" customHeight="1"/>
    <row r="437" s="322" customFormat="1" ht="12.75" customHeight="1"/>
    <row r="438" s="322" customFormat="1" ht="12.75" customHeight="1"/>
    <row r="439" s="322" customFormat="1" ht="12.75" customHeight="1"/>
    <row r="440" s="322" customFormat="1" ht="12.75" customHeight="1"/>
    <row r="441" s="322" customFormat="1" ht="12.75" customHeight="1"/>
    <row r="442" s="322" customFormat="1" ht="12.75" customHeight="1"/>
    <row r="443" s="322" customFormat="1" ht="12.75" customHeight="1"/>
    <row r="444" s="322" customFormat="1" ht="12.75" customHeight="1"/>
    <row r="445" s="322" customFormat="1" ht="12.75" customHeight="1"/>
    <row r="446" s="322" customFormat="1" ht="12.75" customHeight="1"/>
    <row r="447" s="322" customFormat="1" ht="12.75" customHeight="1"/>
    <row r="448" s="322" customFormat="1" ht="12.75" customHeight="1"/>
    <row r="449" s="322" customFormat="1" ht="12.75" customHeight="1"/>
    <row r="450" s="322" customFormat="1" ht="12.75" customHeight="1"/>
    <row r="451" s="322" customFormat="1" ht="12.75" customHeight="1"/>
    <row r="452" s="322" customFormat="1" ht="12.75" customHeight="1"/>
    <row r="453" s="322" customFormat="1" ht="12.75" customHeight="1"/>
    <row r="454" s="322" customFormat="1" ht="12.75" customHeight="1"/>
    <row r="455" s="322" customFormat="1" ht="12.75" customHeight="1"/>
    <row r="456" s="322" customFormat="1" ht="12.75" customHeight="1"/>
    <row r="457" s="322" customFormat="1" ht="12.75" customHeight="1"/>
    <row r="458" s="322" customFormat="1" ht="12.75" customHeight="1"/>
    <row r="459" s="322" customFormat="1" ht="12.75" customHeight="1"/>
    <row r="460" s="322" customFormat="1" ht="12.75" customHeight="1"/>
    <row r="461" s="322" customFormat="1" ht="12.75" customHeight="1"/>
    <row r="462" s="322" customFormat="1" ht="12.75" customHeight="1"/>
    <row r="463" s="322" customFormat="1" ht="12.75" customHeight="1"/>
    <row r="464" s="322" customFormat="1" ht="12.75" customHeight="1"/>
    <row r="465" s="322" customFormat="1" ht="12.75" customHeight="1"/>
    <row r="466" s="322" customFormat="1" ht="12.75" customHeight="1"/>
    <row r="467" s="322" customFormat="1" ht="12.75" customHeight="1"/>
    <row r="468" s="322" customFormat="1" ht="12.75" customHeight="1"/>
    <row r="469" s="322" customFormat="1" ht="12.75" customHeight="1"/>
    <row r="470" s="322" customFormat="1" ht="12.75" customHeight="1"/>
    <row r="471" s="322" customFormat="1" ht="12.75" customHeight="1"/>
    <row r="472" s="322" customFormat="1" ht="12.75" customHeight="1"/>
    <row r="473" s="322" customFormat="1" ht="12.75" customHeight="1"/>
    <row r="474" s="322" customFormat="1" ht="12.75" customHeight="1"/>
    <row r="475" s="322" customFormat="1" ht="12.75" customHeight="1"/>
    <row r="476" s="322" customFormat="1" ht="12.75" customHeight="1"/>
    <row r="477" s="322" customFormat="1" ht="12.75" customHeight="1"/>
    <row r="478" s="322" customFormat="1" ht="12.75" customHeight="1"/>
    <row r="479" s="322" customFormat="1" ht="12.75" customHeight="1"/>
    <row r="480" s="322" customFormat="1" ht="12.75" customHeight="1"/>
    <row r="481" s="322" customFormat="1" ht="12.75" customHeight="1"/>
    <row r="482" s="322" customFormat="1" ht="12.75" customHeight="1"/>
    <row r="483" s="322" customFormat="1" ht="12.75" customHeight="1"/>
    <row r="484" s="322" customFormat="1" ht="12.75" customHeight="1"/>
    <row r="485" s="322" customFormat="1" ht="12.75" customHeight="1"/>
    <row r="486" s="322" customFormat="1" ht="12.75" customHeight="1"/>
    <row r="487" s="322" customFormat="1" ht="12.75" customHeight="1"/>
    <row r="488" s="322" customFormat="1" ht="12.75" customHeight="1"/>
    <row r="489" s="322" customFormat="1" ht="12.75" customHeight="1"/>
    <row r="490" s="322" customFormat="1" ht="12.75" customHeight="1"/>
    <row r="491" s="322" customFormat="1" ht="12.75" customHeight="1"/>
    <row r="492" s="322" customFormat="1" ht="12.75" customHeight="1"/>
    <row r="493" s="322" customFormat="1" ht="12.75" customHeight="1"/>
    <row r="494" s="322" customFormat="1" ht="12.75" customHeight="1"/>
    <row r="495" s="322" customFormat="1" ht="12.75" customHeight="1"/>
    <row r="496" s="322" customFormat="1" ht="12.75" customHeight="1"/>
    <row r="497" s="322" customFormat="1" ht="12.75" customHeight="1"/>
    <row r="498" s="322" customFormat="1" ht="12.75" customHeight="1"/>
    <row r="499" s="322" customFormat="1" ht="12.75" customHeight="1"/>
    <row r="500" s="322" customFormat="1" ht="12.75" customHeight="1"/>
    <row r="501" s="322" customFormat="1" ht="12.75" customHeight="1"/>
    <row r="502" s="322" customFormat="1" ht="12.75" customHeight="1"/>
    <row r="503" s="322" customFormat="1" ht="12.75" customHeight="1"/>
    <row r="504" s="322" customFormat="1" ht="12.75" customHeight="1"/>
    <row r="505" s="322" customFormat="1" ht="12.75" customHeight="1"/>
    <row r="506" s="322" customFormat="1" ht="12.75" customHeight="1"/>
    <row r="507" s="322" customFormat="1" ht="12.75" customHeight="1"/>
    <row r="508" s="322" customFormat="1" ht="12.75" customHeight="1"/>
    <row r="509" s="322" customFormat="1" ht="12.75" customHeight="1"/>
    <row r="510" s="322" customFormat="1" ht="12.75" customHeight="1"/>
    <row r="511" s="322" customFormat="1" ht="12.75" customHeight="1"/>
    <row r="512" s="322" customFormat="1" ht="12.75" customHeight="1"/>
    <row r="513" s="322" customFormat="1" ht="12.75" customHeight="1"/>
    <row r="514" s="322" customFormat="1" ht="12.75" customHeight="1"/>
    <row r="515" s="322" customFormat="1" ht="12.75" customHeight="1"/>
    <row r="516" s="322" customFormat="1" ht="12.75" customHeight="1"/>
    <row r="517" s="322" customFormat="1" ht="12.75" customHeight="1"/>
    <row r="518" s="322" customFormat="1" ht="12.75" customHeight="1"/>
    <row r="519" s="322" customFormat="1" ht="12.75" customHeight="1"/>
    <row r="520" s="322" customFormat="1" ht="12.75" customHeight="1"/>
    <row r="521" s="322" customFormat="1" ht="12.75" customHeight="1"/>
    <row r="522" s="322" customFormat="1" ht="12.75" customHeight="1"/>
    <row r="523" s="322" customFormat="1" ht="12.75" customHeight="1"/>
    <row r="524" s="322" customFormat="1" ht="12.75" customHeight="1"/>
    <row r="525" s="322" customFormat="1" ht="12.75" customHeight="1"/>
    <row r="526" s="322" customFormat="1" ht="12.75" customHeight="1"/>
    <row r="527" s="322" customFormat="1" ht="12.75" customHeight="1"/>
    <row r="528" s="322" customFormat="1" ht="12.75" customHeight="1"/>
    <row r="529" s="322" customFormat="1" ht="12.75" customHeight="1"/>
    <row r="530" s="322" customFormat="1" ht="12.75" customHeight="1"/>
    <row r="531" s="322" customFormat="1" ht="12.75" customHeight="1"/>
    <row r="532" s="322" customFormat="1" ht="12.75" customHeight="1"/>
    <row r="533" s="322" customFormat="1" ht="12.75" customHeight="1"/>
    <row r="534" s="322" customFormat="1" ht="12.75" customHeight="1"/>
    <row r="535" s="322" customFormat="1" ht="12.75" customHeight="1"/>
    <row r="536" s="322" customFormat="1" ht="12.75" customHeight="1"/>
    <row r="537" s="322" customFormat="1" ht="12.75" customHeight="1"/>
    <row r="538" s="322" customFormat="1" ht="12.75" customHeight="1"/>
    <row r="539" s="322" customFormat="1" ht="12.75" customHeight="1"/>
    <row r="540" s="322" customFormat="1" ht="12.75" customHeight="1"/>
    <row r="541" s="322" customFormat="1" ht="12.75" customHeight="1"/>
    <row r="542" s="322" customFormat="1" ht="12.75" customHeight="1"/>
    <row r="543" s="322" customFormat="1" ht="12.75" customHeight="1"/>
    <row r="544" s="322" customFormat="1" ht="12.75" customHeight="1"/>
    <row r="545" s="322" customFormat="1" ht="12.75" customHeight="1"/>
    <row r="546" s="322" customFormat="1" ht="12.75" customHeight="1"/>
    <row r="547" s="322" customFormat="1" ht="12.75" customHeight="1"/>
    <row r="548" s="322" customFormat="1" ht="12.75" customHeight="1"/>
    <row r="549" s="322" customFormat="1" ht="12.75" customHeight="1"/>
    <row r="550" s="322" customFormat="1" ht="12.75" customHeight="1"/>
    <row r="551" s="322" customFormat="1" ht="12.75" customHeight="1"/>
    <row r="552" s="322" customFormat="1" ht="12.75" customHeight="1"/>
    <row r="553" s="322" customFormat="1" ht="12.75" customHeight="1"/>
    <row r="554" s="322" customFormat="1" ht="12.75" customHeight="1"/>
    <row r="555" s="322" customFormat="1" ht="12.75" customHeight="1"/>
    <row r="556" s="322" customFormat="1" ht="12.75" customHeight="1"/>
    <row r="557" s="322" customFormat="1" ht="12.75" customHeight="1"/>
    <row r="558" s="322" customFormat="1" ht="12.75" customHeight="1"/>
    <row r="559" s="322" customFormat="1" ht="12.75" customHeight="1"/>
    <row r="560" s="322" customFormat="1" ht="12.75" customHeight="1"/>
    <row r="561" s="322" customFormat="1" ht="12.75" customHeight="1"/>
    <row r="562" s="322" customFormat="1" ht="12.75" customHeight="1"/>
    <row r="563" s="322" customFormat="1" ht="12.75" customHeight="1"/>
    <row r="564" s="322" customFormat="1" ht="12.75" customHeight="1"/>
    <row r="565" s="322" customFormat="1" ht="12.75" customHeight="1"/>
    <row r="566" s="322" customFormat="1" ht="12.75" customHeight="1"/>
    <row r="567" s="322" customFormat="1" ht="12.75" customHeight="1"/>
    <row r="568" s="322" customFormat="1" ht="12.75" customHeight="1"/>
    <row r="569" s="322" customFormat="1" ht="12.75" customHeight="1"/>
    <row r="570" s="322" customFormat="1" ht="12.75" customHeight="1"/>
    <row r="571" s="322" customFormat="1" ht="12.75" customHeight="1"/>
    <row r="572" s="322" customFormat="1" ht="12.75" customHeight="1"/>
    <row r="573" s="322" customFormat="1" ht="12.75" customHeight="1"/>
    <row r="574" s="322" customFormat="1" ht="12.75" customHeight="1"/>
    <row r="575" s="322" customFormat="1" ht="12.75" customHeight="1"/>
    <row r="576" s="322" customFormat="1" ht="12.75" customHeight="1"/>
    <row r="577" s="322" customFormat="1" ht="12.75" customHeight="1"/>
    <row r="578" s="322" customFormat="1" ht="12.75" customHeight="1"/>
    <row r="579" s="322" customFormat="1" ht="12.75" customHeight="1"/>
    <row r="580" s="322" customFormat="1" ht="12.75" customHeight="1"/>
    <row r="581" s="322" customFormat="1" ht="12.75" customHeight="1"/>
    <row r="582" s="322" customFormat="1" ht="12.75" customHeight="1"/>
    <row r="583" s="322" customFormat="1" ht="12.75" customHeight="1"/>
    <row r="584" s="322" customFormat="1" ht="12.75" customHeight="1"/>
    <row r="585" s="322" customFormat="1" ht="12.75" customHeight="1"/>
    <row r="586" s="322" customFormat="1" ht="12.75" customHeight="1"/>
    <row r="587" s="322" customFormat="1" ht="12.75" customHeight="1"/>
    <row r="588" s="322" customFormat="1" ht="12.75" customHeight="1"/>
    <row r="589" s="322" customFormat="1" ht="12.75" customHeight="1"/>
    <row r="590" s="322" customFormat="1" ht="12.75" customHeight="1"/>
    <row r="591" s="322" customFormat="1" ht="12.75" customHeight="1"/>
    <row r="592" s="322" customFormat="1" ht="12.75" customHeight="1"/>
    <row r="593" s="322" customFormat="1" ht="12.75" customHeight="1"/>
    <row r="594" s="322" customFormat="1" ht="12.75" customHeight="1"/>
    <row r="595" s="322" customFormat="1" ht="12.75" customHeight="1"/>
    <row r="596" s="322" customFormat="1" ht="12.75" customHeight="1"/>
    <row r="597" s="322" customFormat="1" ht="12.75" customHeight="1"/>
    <row r="598" s="322" customFormat="1" ht="12.75" customHeight="1"/>
    <row r="599" s="322" customFormat="1" ht="12.75" customHeight="1"/>
    <row r="600" s="322" customFormat="1" ht="12.75" customHeight="1"/>
    <row r="601" s="322" customFormat="1" ht="12.75" customHeight="1"/>
    <row r="602" s="322" customFormat="1" ht="12.75" customHeight="1"/>
    <row r="603" s="322" customFormat="1" ht="12.75" customHeight="1"/>
    <row r="604" s="322" customFormat="1" ht="12.75" customHeight="1"/>
    <row r="605" s="322" customFormat="1" ht="12.75" customHeight="1"/>
    <row r="606" s="322" customFormat="1" ht="12.75" customHeight="1"/>
    <row r="607" s="322" customFormat="1" ht="12.75" customHeight="1"/>
    <row r="608" s="322" customFormat="1" ht="12.75" customHeight="1"/>
    <row r="609" s="322" customFormat="1" ht="12.75" customHeight="1"/>
    <row r="610" s="322" customFormat="1" ht="12.75" customHeight="1"/>
    <row r="611" s="322" customFormat="1" ht="12.75" customHeight="1"/>
    <row r="612" s="322" customFormat="1" ht="12.75" customHeight="1"/>
    <row r="613" s="322" customFormat="1" ht="12.75" customHeight="1"/>
    <row r="614" s="322" customFormat="1" ht="12.75" customHeight="1"/>
    <row r="615" s="322" customFormat="1" ht="12.75" customHeight="1"/>
    <row r="616" s="322" customFormat="1" ht="12.75" customHeight="1"/>
    <row r="617" s="322" customFormat="1" ht="12.75" customHeight="1"/>
    <row r="618" s="322" customFormat="1" ht="12.75" customHeight="1"/>
    <row r="619" s="322" customFormat="1" ht="12.75" customHeight="1"/>
    <row r="620" s="322" customFormat="1" ht="12.75" customHeight="1"/>
    <row r="621" s="322" customFormat="1" ht="12.75" customHeight="1"/>
    <row r="622" s="322" customFormat="1" ht="12.75" customHeight="1"/>
    <row r="623" s="322" customFormat="1" ht="12.75" customHeight="1"/>
    <row r="624" s="322" customFormat="1" ht="12.75" customHeight="1"/>
    <row r="625" s="322" customFormat="1" ht="12.75" customHeight="1"/>
    <row r="626" s="322" customFormat="1" ht="12.75" customHeight="1"/>
    <row r="627" s="322" customFormat="1" ht="12.75" customHeight="1"/>
    <row r="628" s="322" customFormat="1" ht="12.75" customHeight="1"/>
    <row r="629" s="322" customFormat="1" ht="12.75" customHeight="1"/>
    <row r="630" s="322" customFormat="1" ht="12.75" customHeight="1"/>
    <row r="631" s="322" customFormat="1" ht="12.75" customHeight="1"/>
    <row r="632" s="322" customFormat="1" ht="12.75" customHeight="1"/>
    <row r="633" s="322" customFormat="1" ht="12.75" customHeight="1"/>
    <row r="634" s="322" customFormat="1" ht="12.75" customHeight="1"/>
    <row r="635" s="322" customFormat="1" ht="12.75" customHeight="1"/>
    <row r="636" s="322" customFormat="1" ht="12.75" customHeight="1"/>
    <row r="637" s="322" customFormat="1" ht="12.75" customHeight="1"/>
    <row r="638" s="322" customFormat="1" ht="12.75" customHeight="1"/>
    <row r="639" s="322" customFormat="1" ht="12.75" customHeight="1"/>
    <row r="640" s="322" customFormat="1" ht="12.75" customHeight="1"/>
    <row r="641" s="322" customFormat="1" ht="12.75" customHeight="1"/>
    <row r="642" s="322" customFormat="1" ht="12.75" customHeight="1"/>
    <row r="643" s="322" customFormat="1" ht="12.75" customHeight="1"/>
    <row r="644" s="322" customFormat="1" ht="12.75" customHeight="1"/>
    <row r="645" s="322" customFormat="1" ht="12.75" customHeight="1"/>
    <row r="646" s="322" customFormat="1" ht="12.75" customHeight="1"/>
    <row r="647" s="322" customFormat="1" ht="12.75" customHeight="1"/>
    <row r="648" s="322" customFormat="1" ht="12.75" customHeight="1"/>
    <row r="649" s="322" customFormat="1" ht="12.75" customHeight="1"/>
    <row r="650" s="322" customFormat="1" ht="12.75" customHeight="1"/>
    <row r="651" s="322" customFormat="1" ht="12.75" customHeight="1"/>
    <row r="652" s="322" customFormat="1" ht="12.75" customHeight="1"/>
    <row r="653" s="322" customFormat="1" ht="12.75" customHeight="1"/>
    <row r="654" s="322" customFormat="1" ht="12.75" customHeight="1"/>
    <row r="655" s="322" customFormat="1" ht="12.75" customHeight="1"/>
    <row r="656" s="322" customFormat="1" ht="12.75" customHeight="1"/>
    <row r="657" s="322" customFormat="1" ht="12.75" customHeight="1"/>
    <row r="658" s="322" customFormat="1" ht="12.75" customHeight="1"/>
    <row r="659" s="322" customFormat="1" ht="12.75" customHeight="1"/>
    <row r="660" s="322" customFormat="1" ht="12.75" customHeight="1"/>
    <row r="661" s="322" customFormat="1" ht="12.75" customHeight="1"/>
    <row r="662" s="322" customFormat="1" ht="12.75" customHeight="1"/>
    <row r="663" s="322" customFormat="1" ht="12.75" customHeight="1"/>
    <row r="664" s="322" customFormat="1" ht="12.75" customHeight="1"/>
    <row r="665" s="322" customFormat="1" ht="12.75" customHeight="1"/>
    <row r="666" s="322" customFormat="1" ht="12.75" customHeight="1"/>
    <row r="667" s="322" customFormat="1" ht="12.75" customHeight="1"/>
    <row r="668" s="322" customFormat="1" ht="12.75" customHeight="1"/>
  </sheetData>
  <mergeCells count="121">
    <mergeCell ref="B1:S1"/>
    <mergeCell ref="B2:S2"/>
    <mergeCell ref="N3:S8"/>
    <mergeCell ref="D5:E6"/>
    <mergeCell ref="F5:G5"/>
    <mergeCell ref="F6:G6"/>
    <mergeCell ref="D53:G53"/>
    <mergeCell ref="H53:I53"/>
    <mergeCell ref="J53:K53"/>
    <mergeCell ref="D7:G7"/>
    <mergeCell ref="H7:I7"/>
    <mergeCell ref="J7:K7"/>
    <mergeCell ref="L7:M7"/>
    <mergeCell ref="L3:M3"/>
    <mergeCell ref="J8:K8"/>
    <mergeCell ref="L8:M8"/>
    <mergeCell ref="J15:K15"/>
    <mergeCell ref="D43:E44"/>
    <mergeCell ref="F43:G43"/>
    <mergeCell ref="F44:G44"/>
    <mergeCell ref="D45:G45"/>
    <mergeCell ref="H45:I45"/>
    <mergeCell ref="J40:S46"/>
    <mergeCell ref="F51:G51"/>
    <mergeCell ref="D52:G52"/>
    <mergeCell ref="H52:I52"/>
    <mergeCell ref="J52:K52"/>
    <mergeCell ref="B16:G17"/>
    <mergeCell ref="H16:M16"/>
    <mergeCell ref="N16:S16"/>
    <mergeCell ref="H17:M17"/>
    <mergeCell ref="N17:S17"/>
    <mergeCell ref="J9:K10"/>
    <mergeCell ref="L9:S15"/>
    <mergeCell ref="D12:E13"/>
    <mergeCell ref="F12:G12"/>
    <mergeCell ref="F13:G13"/>
    <mergeCell ref="D14:G14"/>
    <mergeCell ref="H14:I14"/>
    <mergeCell ref="J14:K14"/>
    <mergeCell ref="D15:G15"/>
    <mergeCell ref="H15:I15"/>
    <mergeCell ref="B3:B15"/>
    <mergeCell ref="C3:C15"/>
    <mergeCell ref="D9:G11"/>
    <mergeCell ref="H9:I10"/>
    <mergeCell ref="D8:G8"/>
    <mergeCell ref="H8:I8"/>
    <mergeCell ref="D3:G4"/>
    <mergeCell ref="H3:I3"/>
    <mergeCell ref="J3:K3"/>
    <mergeCell ref="D24:G24"/>
    <mergeCell ref="H24:I24"/>
    <mergeCell ref="J24:K24"/>
    <mergeCell ref="D25:G25"/>
    <mergeCell ref="H25:I25"/>
    <mergeCell ref="J25:K25"/>
    <mergeCell ref="B19:S19"/>
    <mergeCell ref="B20:B32"/>
    <mergeCell ref="C20:C32"/>
    <mergeCell ref="D20:G21"/>
    <mergeCell ref="H20:I20"/>
    <mergeCell ref="J20:K20"/>
    <mergeCell ref="L20:S25"/>
    <mergeCell ref="D22:E23"/>
    <mergeCell ref="F22:G22"/>
    <mergeCell ref="F23:G23"/>
    <mergeCell ref="D26:G28"/>
    <mergeCell ref="H26:I27"/>
    <mergeCell ref="J26:K27"/>
    <mergeCell ref="L26:S32"/>
    <mergeCell ref="D29:E30"/>
    <mergeCell ref="F29:G29"/>
    <mergeCell ref="F30:G30"/>
    <mergeCell ref="D31:G31"/>
    <mergeCell ref="H31:I31"/>
    <mergeCell ref="J31:K31"/>
    <mergeCell ref="D32:G32"/>
    <mergeCell ref="H32:I32"/>
    <mergeCell ref="J32:K32"/>
    <mergeCell ref="B33:G35"/>
    <mergeCell ref="H33:K34"/>
    <mergeCell ref="L33:S33"/>
    <mergeCell ref="L34:O34"/>
    <mergeCell ref="P34:S34"/>
    <mergeCell ref="H35:K35"/>
    <mergeCell ref="L35:O35"/>
    <mergeCell ref="P35:S35"/>
    <mergeCell ref="C36:D37"/>
    <mergeCell ref="E36:G36"/>
    <mergeCell ref="H36:K36"/>
    <mergeCell ref="L36:O36"/>
    <mergeCell ref="P36:S36"/>
    <mergeCell ref="E37:G37"/>
    <mergeCell ref="H37:K37"/>
    <mergeCell ref="L37:O37"/>
    <mergeCell ref="P37:S37"/>
    <mergeCell ref="B39:S39"/>
    <mergeCell ref="B40:B53"/>
    <mergeCell ref="C40:C53"/>
    <mergeCell ref="D40:G42"/>
    <mergeCell ref="C58:S58"/>
    <mergeCell ref="C59:S59"/>
    <mergeCell ref="C60:S60"/>
    <mergeCell ref="O55:S55"/>
    <mergeCell ref="O56:S56"/>
    <mergeCell ref="H54:J55"/>
    <mergeCell ref="H56:J56"/>
    <mergeCell ref="K54:S54"/>
    <mergeCell ref="K55:N55"/>
    <mergeCell ref="K56:N56"/>
    <mergeCell ref="B54:G56"/>
    <mergeCell ref="D47:G49"/>
    <mergeCell ref="H47:I48"/>
    <mergeCell ref="J47:K48"/>
    <mergeCell ref="L47:S53"/>
    <mergeCell ref="D50:E51"/>
    <mergeCell ref="F50:G50"/>
    <mergeCell ref="D46:G46"/>
    <mergeCell ref="H46:I46"/>
    <mergeCell ref="H40:I41"/>
  </mergeCells>
  <phoneticPr fontId="4"/>
  <printOptions horizontalCentered="1"/>
  <pageMargins left="0.39874999999999999" right="0.40781250000000002" top="0.59055118110236227" bottom="0.59055118110236227" header="0.51181102362204722" footer="0.39370078740157483"/>
  <pageSetup paperSize="9" scale="94" firstPageNumber="3" fitToWidth="0" orientation="portrait" useFirstPageNumber="1" r:id="rId1"/>
  <headerFooter alignWithMargins="0">
    <oddFooter>&amp;C&amp;14 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4"/>
  </sheetPr>
  <dimension ref="A1:BG33"/>
  <sheetViews>
    <sheetView showGridLines="0" view="pageBreakPreview" zoomScale="90" zoomScaleNormal="100" zoomScaleSheetLayoutView="90" workbookViewId="0">
      <selection activeCell="E9" sqref="E9:AF9"/>
    </sheetView>
  </sheetViews>
  <sheetFormatPr defaultColWidth="3.26953125" defaultRowHeight="21" customHeight="1"/>
  <cols>
    <col min="1" max="1" width="4.7265625" style="262" customWidth="1"/>
    <col min="2" max="4" width="15.453125" style="263" customWidth="1"/>
    <col min="5" max="5" width="3" style="263" customWidth="1"/>
    <col min="6" max="34" width="3" style="262" customWidth="1"/>
    <col min="35" max="43" width="3.1796875" style="262" customWidth="1"/>
    <col min="44" max="44" width="10.54296875" style="262" customWidth="1"/>
    <col min="45" max="45" width="2.81640625" style="262" customWidth="1"/>
    <col min="46" max="46" width="24.1796875" style="262" customWidth="1"/>
    <col min="47" max="49" width="2.81640625" style="262" customWidth="1"/>
    <col min="50" max="52" width="2.26953125" style="262" customWidth="1"/>
    <col min="53" max="73" width="2.54296875" style="262" customWidth="1"/>
    <col min="74" max="16384" width="3.26953125" style="262"/>
  </cols>
  <sheetData>
    <row r="1" spans="1:58" s="193" customFormat="1" ht="18.75" customHeight="1">
      <c r="A1" s="917" t="s">
        <v>155</v>
      </c>
      <c r="B1" s="917"/>
      <c r="C1" s="917"/>
      <c r="D1" s="917"/>
      <c r="E1" s="917"/>
      <c r="F1" s="917"/>
      <c r="G1" s="917"/>
      <c r="H1" s="917"/>
      <c r="I1" s="917"/>
      <c r="J1" s="917"/>
      <c r="K1" s="917"/>
      <c r="L1" s="917"/>
      <c r="M1" s="917"/>
      <c r="N1" s="917"/>
      <c r="O1" s="917"/>
      <c r="P1" s="917"/>
      <c r="Q1" s="917"/>
      <c r="R1" s="917"/>
      <c r="S1" s="917"/>
      <c r="T1" s="917"/>
      <c r="U1" s="917"/>
      <c r="V1" s="917"/>
      <c r="W1" s="917"/>
      <c r="X1" s="917"/>
      <c r="Y1" s="917"/>
      <c r="Z1" s="917"/>
      <c r="AA1" s="917"/>
      <c r="AB1" s="917"/>
      <c r="AC1" s="917"/>
      <c r="AD1" s="917"/>
      <c r="AE1" s="917"/>
      <c r="AF1" s="917"/>
      <c r="AG1" s="917"/>
      <c r="AH1" s="917"/>
      <c r="AI1" s="917"/>
      <c r="AJ1" s="917"/>
      <c r="AK1" s="917"/>
      <c r="AL1" s="917"/>
      <c r="AM1" s="917"/>
      <c r="AN1" s="917"/>
      <c r="AO1" s="917"/>
      <c r="AP1" s="917"/>
      <c r="AQ1" s="917"/>
      <c r="AR1" s="917"/>
      <c r="AS1" s="917"/>
      <c r="AT1" s="917"/>
      <c r="AU1" s="917"/>
      <c r="AV1" s="917"/>
      <c r="AW1" s="917"/>
      <c r="AX1" s="917"/>
      <c r="AY1" s="917"/>
      <c r="AZ1" s="917"/>
      <c r="BA1" s="917"/>
      <c r="BB1" s="917"/>
      <c r="BC1" s="917"/>
      <c r="BD1" s="917"/>
      <c r="BE1" s="917"/>
      <c r="BF1" s="917"/>
    </row>
    <row r="2" spans="1:58" s="193" customFormat="1" ht="12" customHeight="1" thickBot="1"/>
    <row r="3" spans="1:58" s="193" customFormat="1" ht="18.75" customHeight="1" thickBot="1">
      <c r="A3" s="918" t="s">
        <v>156</v>
      </c>
      <c r="B3" s="919"/>
      <c r="C3" s="919"/>
      <c r="D3" s="919"/>
      <c r="E3" s="920" t="s">
        <v>68</v>
      </c>
      <c r="F3" s="921"/>
      <c r="G3" s="921"/>
      <c r="H3" s="921"/>
      <c r="I3" s="921"/>
      <c r="J3" s="921"/>
      <c r="K3" s="921"/>
      <c r="L3" s="921"/>
      <c r="M3" s="921"/>
      <c r="N3" s="921"/>
      <c r="O3" s="921"/>
      <c r="P3" s="918" t="s">
        <v>157</v>
      </c>
      <c r="Q3" s="919"/>
      <c r="R3" s="919"/>
      <c r="S3" s="919"/>
      <c r="T3" s="919"/>
      <c r="U3" s="919"/>
      <c r="V3" s="919"/>
      <c r="W3" s="919"/>
      <c r="X3" s="919"/>
      <c r="Y3" s="922"/>
      <c r="Z3" s="920" t="str">
        <f>IF(誓約書!Z11="","",誓約書!Z11)</f>
        <v/>
      </c>
      <c r="AA3" s="921"/>
      <c r="AB3" s="921"/>
      <c r="AC3" s="921"/>
      <c r="AD3" s="921"/>
      <c r="AE3" s="921"/>
      <c r="AF3" s="921"/>
      <c r="AG3" s="921"/>
      <c r="AH3" s="921"/>
      <c r="AI3" s="921"/>
      <c r="AJ3" s="921"/>
      <c r="AK3" s="921"/>
      <c r="AL3" s="921"/>
      <c r="AM3" s="921"/>
      <c r="AN3" s="921"/>
      <c r="AO3" s="921"/>
      <c r="AP3" s="921"/>
      <c r="AQ3" s="921"/>
      <c r="AR3" s="923"/>
    </row>
    <row r="4" spans="1:58" s="193" customFormat="1" ht="18.75" customHeight="1" thickBot="1">
      <c r="A4" s="933"/>
      <c r="B4" s="934"/>
      <c r="C4" s="934"/>
      <c r="D4" s="934"/>
      <c r="E4" s="935" t="s">
        <v>158</v>
      </c>
      <c r="F4" s="928"/>
      <c r="G4" s="928"/>
      <c r="H4" s="928"/>
      <c r="I4" s="928"/>
      <c r="J4" s="928"/>
      <c r="K4" s="928"/>
      <c r="L4" s="928"/>
      <c r="M4" s="928"/>
      <c r="N4" s="928"/>
      <c r="O4" s="928"/>
      <c r="P4" s="928"/>
      <c r="Q4" s="928"/>
      <c r="R4" s="928"/>
      <c r="S4" s="928"/>
      <c r="T4" s="928"/>
      <c r="U4" s="928"/>
      <c r="V4" s="928"/>
      <c r="W4" s="928"/>
      <c r="X4" s="928"/>
      <c r="Y4" s="928"/>
      <c r="Z4" s="928"/>
      <c r="AA4" s="929"/>
      <c r="AB4" s="920" t="s">
        <v>68</v>
      </c>
      <c r="AC4" s="921"/>
      <c r="AD4" s="921"/>
      <c r="AE4" s="921"/>
      <c r="AF4" s="921"/>
      <c r="AG4" s="921"/>
      <c r="AH4" s="921"/>
      <c r="AI4" s="921"/>
      <c r="AJ4" s="921"/>
      <c r="AK4" s="921"/>
      <c r="AL4" s="921"/>
      <c r="AM4" s="921"/>
      <c r="AN4" s="921"/>
      <c r="AO4" s="921"/>
      <c r="AP4" s="921"/>
      <c r="AQ4" s="921"/>
      <c r="AR4" s="923"/>
    </row>
    <row r="5" spans="1:58" s="193" customFormat="1" ht="18.75" customHeight="1" thickBot="1">
      <c r="A5" s="918" t="s">
        <v>75</v>
      </c>
      <c r="B5" s="919"/>
      <c r="C5" s="919"/>
      <c r="D5" s="194" t="s">
        <v>68</v>
      </c>
      <c r="E5" s="927" t="s">
        <v>159</v>
      </c>
      <c r="F5" s="928"/>
      <c r="G5" s="928"/>
      <c r="H5" s="928"/>
      <c r="I5" s="928"/>
      <c r="J5" s="928"/>
      <c r="K5" s="928"/>
      <c r="L5" s="929"/>
      <c r="M5" s="924" t="s">
        <v>68</v>
      </c>
      <c r="N5" s="925"/>
      <c r="O5" s="925"/>
      <c r="P5" s="925"/>
      <c r="Q5" s="925"/>
      <c r="R5" s="925"/>
      <c r="S5" s="925"/>
      <c r="T5" s="925"/>
      <c r="U5" s="925"/>
      <c r="V5" s="926"/>
      <c r="W5" s="927" t="s">
        <v>160</v>
      </c>
      <c r="X5" s="928"/>
      <c r="Y5" s="928"/>
      <c r="Z5" s="928"/>
      <c r="AA5" s="928"/>
      <c r="AB5" s="928"/>
      <c r="AC5" s="928"/>
      <c r="AD5" s="928"/>
      <c r="AE5" s="929"/>
      <c r="AF5" s="952" t="s">
        <v>68</v>
      </c>
      <c r="AG5" s="953"/>
      <c r="AH5" s="953"/>
      <c r="AI5" s="953"/>
      <c r="AJ5" s="953"/>
      <c r="AK5" s="953"/>
      <c r="AL5" s="953"/>
      <c r="AM5" s="953"/>
      <c r="AN5" s="953"/>
      <c r="AO5" s="953"/>
      <c r="AP5" s="953"/>
      <c r="AQ5" s="953"/>
      <c r="AR5" s="954"/>
    </row>
    <row r="6" spans="1:58" s="193" customFormat="1" ht="18.75" customHeight="1" thickBot="1">
      <c r="A6" s="918" t="s">
        <v>161</v>
      </c>
      <c r="B6" s="919"/>
      <c r="C6" s="919"/>
      <c r="D6" s="919"/>
      <c r="E6" s="919"/>
      <c r="F6" s="919"/>
      <c r="G6" s="919"/>
      <c r="H6" s="919"/>
      <c r="I6" s="919"/>
      <c r="J6" s="919"/>
      <c r="K6" s="919"/>
      <c r="L6" s="922"/>
      <c r="M6" s="924" t="s">
        <v>68</v>
      </c>
      <c r="N6" s="925"/>
      <c r="O6" s="925"/>
      <c r="P6" s="925"/>
      <c r="Q6" s="925"/>
      <c r="R6" s="925"/>
      <c r="S6" s="925"/>
      <c r="T6" s="925"/>
      <c r="U6" s="925"/>
      <c r="V6" s="926"/>
      <c r="W6" s="927" t="s">
        <v>162</v>
      </c>
      <c r="X6" s="928"/>
      <c r="Y6" s="928"/>
      <c r="Z6" s="928"/>
      <c r="AA6" s="928"/>
      <c r="AB6" s="928"/>
      <c r="AC6" s="928"/>
      <c r="AD6" s="928"/>
      <c r="AE6" s="929"/>
      <c r="AF6" s="930" t="s">
        <v>68</v>
      </c>
      <c r="AG6" s="931"/>
      <c r="AH6" s="931"/>
      <c r="AI6" s="931"/>
      <c r="AJ6" s="931"/>
      <c r="AK6" s="931"/>
      <c r="AL6" s="931"/>
      <c r="AM6" s="931"/>
      <c r="AN6" s="931"/>
      <c r="AO6" s="931"/>
      <c r="AP6" s="931"/>
      <c r="AQ6" s="931"/>
      <c r="AR6" s="932"/>
    </row>
    <row r="7" spans="1:58" s="193" customFormat="1" ht="18.75" customHeight="1">
      <c r="A7" s="941" t="s">
        <v>163</v>
      </c>
      <c r="B7" s="936" t="s">
        <v>101</v>
      </c>
      <c r="C7" s="945" t="s">
        <v>164</v>
      </c>
      <c r="D7" s="937" t="s">
        <v>165</v>
      </c>
      <c r="E7" s="936" t="s">
        <v>166</v>
      </c>
      <c r="F7" s="937"/>
      <c r="G7" s="937"/>
      <c r="H7" s="937"/>
      <c r="I7" s="937"/>
      <c r="J7" s="937"/>
      <c r="K7" s="938"/>
      <c r="L7" s="936" t="s">
        <v>167</v>
      </c>
      <c r="M7" s="937"/>
      <c r="N7" s="937"/>
      <c r="O7" s="937"/>
      <c r="P7" s="937"/>
      <c r="Q7" s="937"/>
      <c r="R7" s="938"/>
      <c r="S7" s="936" t="s">
        <v>168</v>
      </c>
      <c r="T7" s="937"/>
      <c r="U7" s="937"/>
      <c r="V7" s="937"/>
      <c r="W7" s="937"/>
      <c r="X7" s="937"/>
      <c r="Y7" s="938"/>
      <c r="Z7" s="948" t="s">
        <v>169</v>
      </c>
      <c r="AA7" s="937"/>
      <c r="AB7" s="937"/>
      <c r="AC7" s="937"/>
      <c r="AD7" s="937"/>
      <c r="AE7" s="937"/>
      <c r="AF7" s="949"/>
      <c r="AG7" s="955"/>
      <c r="AH7" s="956"/>
      <c r="AI7" s="957" t="s">
        <v>170</v>
      </c>
      <c r="AJ7" s="945"/>
      <c r="AK7" s="945"/>
      <c r="AL7" s="945" t="s">
        <v>171</v>
      </c>
      <c r="AM7" s="945"/>
      <c r="AN7" s="945"/>
      <c r="AO7" s="945" t="s">
        <v>172</v>
      </c>
      <c r="AP7" s="945"/>
      <c r="AQ7" s="945"/>
      <c r="AR7" s="959" t="s">
        <v>173</v>
      </c>
    </row>
    <row r="8" spans="1:58" s="193" customFormat="1" ht="18.75" customHeight="1">
      <c r="A8" s="942"/>
      <c r="B8" s="944"/>
      <c r="C8" s="946"/>
      <c r="D8" s="947"/>
      <c r="E8" s="195">
        <v>1</v>
      </c>
      <c r="F8" s="196">
        <v>2</v>
      </c>
      <c r="G8" s="196">
        <v>3</v>
      </c>
      <c r="H8" s="197">
        <v>4</v>
      </c>
      <c r="I8" s="196">
        <v>5</v>
      </c>
      <c r="J8" s="196">
        <v>6</v>
      </c>
      <c r="K8" s="198">
        <v>7</v>
      </c>
      <c r="L8" s="195">
        <v>8</v>
      </c>
      <c r="M8" s="196">
        <v>9</v>
      </c>
      <c r="N8" s="196">
        <v>10</v>
      </c>
      <c r="O8" s="196">
        <v>11</v>
      </c>
      <c r="P8" s="196">
        <v>12</v>
      </c>
      <c r="Q8" s="196">
        <v>13</v>
      </c>
      <c r="R8" s="198">
        <v>14</v>
      </c>
      <c r="S8" s="195">
        <v>15</v>
      </c>
      <c r="T8" s="196">
        <v>16</v>
      </c>
      <c r="U8" s="196">
        <v>17</v>
      </c>
      <c r="V8" s="196">
        <v>18</v>
      </c>
      <c r="W8" s="196">
        <v>19</v>
      </c>
      <c r="X8" s="196">
        <v>20</v>
      </c>
      <c r="Y8" s="198">
        <v>21</v>
      </c>
      <c r="Z8" s="197">
        <v>22</v>
      </c>
      <c r="AA8" s="196">
        <v>23</v>
      </c>
      <c r="AB8" s="196">
        <v>24</v>
      </c>
      <c r="AC8" s="196">
        <v>25</v>
      </c>
      <c r="AD8" s="196">
        <v>26</v>
      </c>
      <c r="AE8" s="196">
        <v>27</v>
      </c>
      <c r="AF8" s="199">
        <v>28</v>
      </c>
      <c r="AG8" s="200">
        <v>29</v>
      </c>
      <c r="AH8" s="201">
        <v>30</v>
      </c>
      <c r="AI8" s="958"/>
      <c r="AJ8" s="946"/>
      <c r="AK8" s="946"/>
      <c r="AL8" s="946"/>
      <c r="AM8" s="946"/>
      <c r="AN8" s="946"/>
      <c r="AO8" s="946"/>
      <c r="AP8" s="946"/>
      <c r="AQ8" s="946"/>
      <c r="AR8" s="960"/>
    </row>
    <row r="9" spans="1:58" s="193" customFormat="1" ht="18.75" customHeight="1">
      <c r="A9" s="942"/>
      <c r="B9" s="944"/>
      <c r="C9" s="946"/>
      <c r="D9" s="947"/>
      <c r="E9" s="202" t="s">
        <v>174</v>
      </c>
      <c r="F9" s="203" t="s">
        <v>175</v>
      </c>
      <c r="G9" s="204" t="s">
        <v>176</v>
      </c>
      <c r="H9" s="203" t="s">
        <v>177</v>
      </c>
      <c r="I9" s="203" t="s">
        <v>178</v>
      </c>
      <c r="J9" s="203" t="s">
        <v>179</v>
      </c>
      <c r="K9" s="203" t="s">
        <v>180</v>
      </c>
      <c r="L9" s="202" t="s">
        <v>174</v>
      </c>
      <c r="M9" s="203" t="s">
        <v>175</v>
      </c>
      <c r="N9" s="204" t="s">
        <v>176</v>
      </c>
      <c r="O9" s="203" t="s">
        <v>177</v>
      </c>
      <c r="P9" s="203" t="s">
        <v>178</v>
      </c>
      <c r="Q9" s="203" t="s">
        <v>179</v>
      </c>
      <c r="R9" s="203" t="s">
        <v>180</v>
      </c>
      <c r="S9" s="202" t="s">
        <v>174</v>
      </c>
      <c r="T9" s="203" t="s">
        <v>175</v>
      </c>
      <c r="U9" s="204" t="s">
        <v>176</v>
      </c>
      <c r="V9" s="203" t="s">
        <v>177</v>
      </c>
      <c r="W9" s="203" t="s">
        <v>178</v>
      </c>
      <c r="X9" s="203" t="s">
        <v>179</v>
      </c>
      <c r="Y9" s="203" t="s">
        <v>180</v>
      </c>
      <c r="Z9" s="202" t="s">
        <v>174</v>
      </c>
      <c r="AA9" s="203" t="s">
        <v>175</v>
      </c>
      <c r="AB9" s="204" t="s">
        <v>176</v>
      </c>
      <c r="AC9" s="203" t="s">
        <v>177</v>
      </c>
      <c r="AD9" s="203" t="s">
        <v>178</v>
      </c>
      <c r="AE9" s="203" t="s">
        <v>179</v>
      </c>
      <c r="AF9" s="203" t="s">
        <v>180</v>
      </c>
      <c r="AG9" s="376" t="s">
        <v>174</v>
      </c>
      <c r="AH9" s="377" t="s">
        <v>175</v>
      </c>
      <c r="AI9" s="958"/>
      <c r="AJ9" s="946"/>
      <c r="AK9" s="946"/>
      <c r="AL9" s="946"/>
      <c r="AM9" s="946"/>
      <c r="AN9" s="946"/>
      <c r="AO9" s="946"/>
      <c r="AP9" s="946"/>
      <c r="AQ9" s="946"/>
      <c r="AR9" s="960"/>
    </row>
    <row r="10" spans="1:58" s="193" customFormat="1" ht="17.25" customHeight="1">
      <c r="A10" s="942"/>
      <c r="B10" s="205"/>
      <c r="C10" s="206"/>
      <c r="D10" s="206"/>
      <c r="E10" s="205"/>
      <c r="F10" s="207"/>
      <c r="G10" s="207"/>
      <c r="H10" s="208"/>
      <c r="I10" s="207"/>
      <c r="J10" s="206"/>
      <c r="K10" s="209"/>
      <c r="L10" s="205"/>
      <c r="M10" s="207"/>
      <c r="N10" s="207"/>
      <c r="O10" s="208"/>
      <c r="P10" s="207"/>
      <c r="Q10" s="206"/>
      <c r="R10" s="209"/>
      <c r="S10" s="205"/>
      <c r="T10" s="207"/>
      <c r="U10" s="207"/>
      <c r="V10" s="208"/>
      <c r="W10" s="207"/>
      <c r="X10" s="206"/>
      <c r="Y10" s="209"/>
      <c r="Z10" s="205"/>
      <c r="AA10" s="207"/>
      <c r="AB10" s="207"/>
      <c r="AC10" s="208"/>
      <c r="AD10" s="207"/>
      <c r="AE10" s="206"/>
      <c r="AF10" s="210"/>
      <c r="AG10" s="200"/>
      <c r="AH10" s="211"/>
      <c r="AI10" s="961">
        <f>SUM(E10:AF10)</f>
        <v>0</v>
      </c>
      <c r="AJ10" s="961"/>
      <c r="AK10" s="962"/>
      <c r="AL10" s="963">
        <f>ROUNDDOWN(AI10/4,1)</f>
        <v>0</v>
      </c>
      <c r="AM10" s="961"/>
      <c r="AN10" s="962"/>
      <c r="AO10" s="963" t="str">
        <f>IF($AD$18=0,"0.0",ROUNDDOWN(AI10/4/$AD$18,1))</f>
        <v>0.0</v>
      </c>
      <c r="AP10" s="961"/>
      <c r="AQ10" s="962"/>
      <c r="AR10" s="212"/>
      <c r="AT10" s="213" t="str">
        <f>IF($AD$18=0,"",IF(AO10&gt;1,"常勤換算後の人数を1.0にしてください",""))</f>
        <v/>
      </c>
    </row>
    <row r="11" spans="1:58" s="193" customFormat="1" ht="17.25" customHeight="1">
      <c r="A11" s="942"/>
      <c r="B11" s="205"/>
      <c r="C11" s="206"/>
      <c r="D11" s="206"/>
      <c r="E11" s="205"/>
      <c r="F11" s="207"/>
      <c r="G11" s="207"/>
      <c r="H11" s="207"/>
      <c r="I11" s="207"/>
      <c r="J11" s="206"/>
      <c r="K11" s="209"/>
      <c r="L11" s="205"/>
      <c r="M11" s="207"/>
      <c r="N11" s="207"/>
      <c r="O11" s="207"/>
      <c r="P11" s="207"/>
      <c r="Q11" s="206"/>
      <c r="R11" s="209"/>
      <c r="S11" s="205"/>
      <c r="T11" s="207"/>
      <c r="U11" s="207"/>
      <c r="V11" s="207"/>
      <c r="W11" s="207"/>
      <c r="X11" s="206"/>
      <c r="Y11" s="209"/>
      <c r="Z11" s="205"/>
      <c r="AA11" s="207"/>
      <c r="AB11" s="207"/>
      <c r="AC11" s="207"/>
      <c r="AD11" s="207"/>
      <c r="AE11" s="206"/>
      <c r="AF11" s="210"/>
      <c r="AG11" s="200"/>
      <c r="AH11" s="211"/>
      <c r="AI11" s="961">
        <f t="shared" ref="AI11:AI16" si="0">SUM(E11:AF11)</f>
        <v>0</v>
      </c>
      <c r="AJ11" s="961"/>
      <c r="AK11" s="962"/>
      <c r="AL11" s="963">
        <f t="shared" ref="AL11:AL16" si="1">ROUNDDOWN(AI11/4,1)</f>
        <v>0</v>
      </c>
      <c r="AM11" s="961"/>
      <c r="AN11" s="962"/>
      <c r="AO11" s="963" t="str">
        <f t="shared" ref="AO11:AO16" si="2">IF($AD$18=0,"0.0",ROUNDDOWN(AI11/4/$AD$18,1))</f>
        <v>0.0</v>
      </c>
      <c r="AP11" s="961"/>
      <c r="AQ11" s="962"/>
      <c r="AR11" s="212"/>
      <c r="AT11" s="213" t="str">
        <f t="shared" ref="AT11:AT16" si="3">IF($AD$18=0,"",IF(AO11&gt;1,"常勤換算後の人数を1.0にしてください",""))</f>
        <v/>
      </c>
    </row>
    <row r="12" spans="1:58" s="193" customFormat="1" ht="17.25" customHeight="1">
      <c r="A12" s="942"/>
      <c r="B12" s="205"/>
      <c r="C12" s="206"/>
      <c r="D12" s="206"/>
      <c r="E12" s="205"/>
      <c r="F12" s="207"/>
      <c r="G12" s="207"/>
      <c r="H12" s="207"/>
      <c r="I12" s="207"/>
      <c r="J12" s="206"/>
      <c r="K12" s="209"/>
      <c r="L12" s="205"/>
      <c r="M12" s="207"/>
      <c r="N12" s="207"/>
      <c r="O12" s="207"/>
      <c r="P12" s="207"/>
      <c r="Q12" s="206"/>
      <c r="R12" s="209"/>
      <c r="S12" s="205"/>
      <c r="T12" s="207"/>
      <c r="U12" s="207"/>
      <c r="V12" s="207"/>
      <c r="W12" s="207"/>
      <c r="X12" s="206"/>
      <c r="Y12" s="209"/>
      <c r="Z12" s="205"/>
      <c r="AA12" s="207"/>
      <c r="AB12" s="207"/>
      <c r="AC12" s="207"/>
      <c r="AD12" s="207"/>
      <c r="AE12" s="206"/>
      <c r="AF12" s="210"/>
      <c r="AG12" s="200"/>
      <c r="AH12" s="211"/>
      <c r="AI12" s="961">
        <f>SUM(E12:AF12)</f>
        <v>0</v>
      </c>
      <c r="AJ12" s="961"/>
      <c r="AK12" s="962"/>
      <c r="AL12" s="963">
        <f>ROUNDDOWN(AI12/4,1)</f>
        <v>0</v>
      </c>
      <c r="AM12" s="961"/>
      <c r="AN12" s="962"/>
      <c r="AO12" s="963" t="str">
        <f>IF($AD$18=0,"0.0",ROUNDDOWN(AI12/4/$AD$18,1))</f>
        <v>0.0</v>
      </c>
      <c r="AP12" s="961"/>
      <c r="AQ12" s="962"/>
      <c r="AR12" s="212"/>
      <c r="AT12" s="213" t="str">
        <f t="shared" si="3"/>
        <v/>
      </c>
    </row>
    <row r="13" spans="1:58" s="193" customFormat="1" ht="17.25" customHeight="1">
      <c r="A13" s="942"/>
      <c r="B13" s="205"/>
      <c r="C13" s="206"/>
      <c r="D13" s="206"/>
      <c r="E13" s="205"/>
      <c r="F13" s="207"/>
      <c r="G13" s="207"/>
      <c r="H13" s="207"/>
      <c r="I13" s="207"/>
      <c r="J13" s="206"/>
      <c r="K13" s="209"/>
      <c r="L13" s="205"/>
      <c r="M13" s="207"/>
      <c r="N13" s="207"/>
      <c r="O13" s="207"/>
      <c r="P13" s="207"/>
      <c r="Q13" s="206"/>
      <c r="R13" s="209"/>
      <c r="S13" s="205"/>
      <c r="T13" s="207"/>
      <c r="U13" s="207"/>
      <c r="V13" s="207"/>
      <c r="W13" s="207"/>
      <c r="X13" s="206"/>
      <c r="Y13" s="209"/>
      <c r="Z13" s="205"/>
      <c r="AA13" s="207"/>
      <c r="AB13" s="207"/>
      <c r="AC13" s="207"/>
      <c r="AD13" s="207"/>
      <c r="AE13" s="206"/>
      <c r="AF13" s="210"/>
      <c r="AG13" s="200"/>
      <c r="AH13" s="211"/>
      <c r="AI13" s="961">
        <f t="shared" si="0"/>
        <v>0</v>
      </c>
      <c r="AJ13" s="961"/>
      <c r="AK13" s="962"/>
      <c r="AL13" s="963">
        <f t="shared" si="1"/>
        <v>0</v>
      </c>
      <c r="AM13" s="961"/>
      <c r="AN13" s="962"/>
      <c r="AO13" s="963" t="str">
        <f t="shared" si="2"/>
        <v>0.0</v>
      </c>
      <c r="AP13" s="961"/>
      <c r="AQ13" s="962"/>
      <c r="AR13" s="212"/>
      <c r="AT13" s="213" t="str">
        <f t="shared" si="3"/>
        <v/>
      </c>
    </row>
    <row r="14" spans="1:58" s="193" customFormat="1" ht="17.25" customHeight="1">
      <c r="A14" s="942"/>
      <c r="B14" s="205"/>
      <c r="C14" s="206"/>
      <c r="D14" s="206"/>
      <c r="E14" s="205"/>
      <c r="F14" s="207"/>
      <c r="G14" s="207"/>
      <c r="H14" s="208"/>
      <c r="I14" s="207"/>
      <c r="J14" s="206"/>
      <c r="K14" s="209"/>
      <c r="L14" s="205"/>
      <c r="M14" s="207"/>
      <c r="N14" s="207"/>
      <c r="O14" s="208"/>
      <c r="P14" s="207"/>
      <c r="Q14" s="206"/>
      <c r="R14" s="209"/>
      <c r="S14" s="205"/>
      <c r="T14" s="207"/>
      <c r="U14" s="207"/>
      <c r="V14" s="208"/>
      <c r="W14" s="207"/>
      <c r="X14" s="206"/>
      <c r="Y14" s="209"/>
      <c r="Z14" s="205"/>
      <c r="AA14" s="207"/>
      <c r="AB14" s="207"/>
      <c r="AC14" s="208"/>
      <c r="AD14" s="207"/>
      <c r="AE14" s="206"/>
      <c r="AF14" s="210"/>
      <c r="AG14" s="200"/>
      <c r="AH14" s="211"/>
      <c r="AI14" s="961">
        <f t="shared" si="0"/>
        <v>0</v>
      </c>
      <c r="AJ14" s="961"/>
      <c r="AK14" s="962"/>
      <c r="AL14" s="963">
        <f t="shared" si="1"/>
        <v>0</v>
      </c>
      <c r="AM14" s="961"/>
      <c r="AN14" s="962"/>
      <c r="AO14" s="963" t="str">
        <f t="shared" si="2"/>
        <v>0.0</v>
      </c>
      <c r="AP14" s="961"/>
      <c r="AQ14" s="962"/>
      <c r="AR14" s="212"/>
      <c r="AT14" s="213" t="str">
        <f t="shared" si="3"/>
        <v/>
      </c>
    </row>
    <row r="15" spans="1:58" s="193" customFormat="1" ht="17.25" customHeight="1">
      <c r="A15" s="942"/>
      <c r="B15" s="205"/>
      <c r="C15" s="206"/>
      <c r="D15" s="206"/>
      <c r="E15" s="205"/>
      <c r="F15" s="207"/>
      <c r="G15" s="207"/>
      <c r="H15" s="207"/>
      <c r="I15" s="207"/>
      <c r="J15" s="206"/>
      <c r="K15" s="209"/>
      <c r="L15" s="205"/>
      <c r="M15" s="207"/>
      <c r="N15" s="207"/>
      <c r="O15" s="207"/>
      <c r="P15" s="207"/>
      <c r="Q15" s="206"/>
      <c r="R15" s="209"/>
      <c r="S15" s="205"/>
      <c r="T15" s="207"/>
      <c r="U15" s="207"/>
      <c r="V15" s="207"/>
      <c r="W15" s="207"/>
      <c r="X15" s="206"/>
      <c r="Y15" s="209"/>
      <c r="Z15" s="205"/>
      <c r="AA15" s="207"/>
      <c r="AB15" s="207"/>
      <c r="AC15" s="207"/>
      <c r="AD15" s="207"/>
      <c r="AE15" s="206"/>
      <c r="AF15" s="210"/>
      <c r="AG15" s="200"/>
      <c r="AH15" s="211"/>
      <c r="AI15" s="961">
        <f t="shared" si="0"/>
        <v>0</v>
      </c>
      <c r="AJ15" s="961"/>
      <c r="AK15" s="962"/>
      <c r="AL15" s="963">
        <f t="shared" si="1"/>
        <v>0</v>
      </c>
      <c r="AM15" s="961"/>
      <c r="AN15" s="962"/>
      <c r="AO15" s="963" t="str">
        <f>IF($AD$18=0,"0.0",ROUNDDOWN(AI15/4/$AD$18,1))</f>
        <v>0.0</v>
      </c>
      <c r="AP15" s="961"/>
      <c r="AQ15" s="962"/>
      <c r="AR15" s="212"/>
      <c r="AT15" s="213" t="str">
        <f t="shared" si="3"/>
        <v/>
      </c>
    </row>
    <row r="16" spans="1:58" s="193" customFormat="1" ht="17.25" customHeight="1" thickBot="1">
      <c r="A16" s="942"/>
      <c r="B16" s="205"/>
      <c r="C16" s="206"/>
      <c r="D16" s="206"/>
      <c r="E16" s="205"/>
      <c r="F16" s="206"/>
      <c r="G16" s="207"/>
      <c r="H16" s="207"/>
      <c r="I16" s="207"/>
      <c r="J16" s="206"/>
      <c r="K16" s="209"/>
      <c r="L16" s="205"/>
      <c r="M16" s="207"/>
      <c r="N16" s="207"/>
      <c r="O16" s="207"/>
      <c r="P16" s="207"/>
      <c r="Q16" s="206"/>
      <c r="R16" s="209"/>
      <c r="S16" s="205"/>
      <c r="T16" s="207"/>
      <c r="U16" s="207"/>
      <c r="V16" s="207"/>
      <c r="W16" s="207"/>
      <c r="X16" s="206"/>
      <c r="Y16" s="209"/>
      <c r="Z16" s="205"/>
      <c r="AA16" s="207"/>
      <c r="AB16" s="207"/>
      <c r="AC16" s="207"/>
      <c r="AD16" s="207"/>
      <c r="AE16" s="206"/>
      <c r="AF16" s="210"/>
      <c r="AG16" s="200"/>
      <c r="AH16" s="211"/>
      <c r="AI16" s="961">
        <f t="shared" si="0"/>
        <v>0</v>
      </c>
      <c r="AJ16" s="961"/>
      <c r="AK16" s="962"/>
      <c r="AL16" s="963">
        <f t="shared" si="1"/>
        <v>0</v>
      </c>
      <c r="AM16" s="961"/>
      <c r="AN16" s="962"/>
      <c r="AO16" s="963" t="str">
        <f t="shared" si="2"/>
        <v>0.0</v>
      </c>
      <c r="AP16" s="961"/>
      <c r="AQ16" s="962"/>
      <c r="AR16" s="214"/>
      <c r="AT16" s="213" t="str">
        <f t="shared" si="3"/>
        <v/>
      </c>
    </row>
    <row r="17" spans="1:59" s="193" customFormat="1" ht="17.25" customHeight="1" thickBot="1">
      <c r="A17" s="942"/>
      <c r="B17" s="939" t="s">
        <v>170</v>
      </c>
      <c r="C17" s="940"/>
      <c r="D17" s="940"/>
      <c r="E17" s="215" t="str">
        <f>IF(SUM(E10:E16)=0,"",SUM(E10:E16))</f>
        <v/>
      </c>
      <c r="F17" s="194" t="str">
        <f t="shared" ref="F17:AF17" si="4">IF(SUM(F10:F16)=0,"",SUM(F10:F16))</f>
        <v/>
      </c>
      <c r="G17" s="194" t="str">
        <f t="shared" si="4"/>
        <v/>
      </c>
      <c r="H17" s="194" t="str">
        <f t="shared" si="4"/>
        <v/>
      </c>
      <c r="I17" s="194" t="str">
        <f t="shared" si="4"/>
        <v/>
      </c>
      <c r="J17" s="194" t="str">
        <f t="shared" si="4"/>
        <v/>
      </c>
      <c r="K17" s="216" t="str">
        <f t="shared" si="4"/>
        <v/>
      </c>
      <c r="L17" s="217" t="str">
        <f t="shared" si="4"/>
        <v/>
      </c>
      <c r="M17" s="194" t="str">
        <f t="shared" si="4"/>
        <v/>
      </c>
      <c r="N17" s="194" t="str">
        <f t="shared" si="4"/>
        <v/>
      </c>
      <c r="O17" s="194" t="str">
        <f t="shared" si="4"/>
        <v/>
      </c>
      <c r="P17" s="194" t="str">
        <f t="shared" si="4"/>
        <v/>
      </c>
      <c r="Q17" s="194" t="str">
        <f t="shared" si="4"/>
        <v/>
      </c>
      <c r="R17" s="216" t="str">
        <f t="shared" si="4"/>
        <v/>
      </c>
      <c r="S17" s="217" t="str">
        <f t="shared" si="4"/>
        <v/>
      </c>
      <c r="T17" s="194" t="str">
        <f t="shared" si="4"/>
        <v/>
      </c>
      <c r="U17" s="194" t="str">
        <f t="shared" si="4"/>
        <v/>
      </c>
      <c r="V17" s="194" t="str">
        <f t="shared" si="4"/>
        <v/>
      </c>
      <c r="W17" s="194" t="str">
        <f t="shared" si="4"/>
        <v/>
      </c>
      <c r="X17" s="194" t="str">
        <f t="shared" si="4"/>
        <v/>
      </c>
      <c r="Y17" s="216" t="str">
        <f t="shared" si="4"/>
        <v/>
      </c>
      <c r="Z17" s="217" t="str">
        <f t="shared" si="4"/>
        <v/>
      </c>
      <c r="AA17" s="194" t="str">
        <f t="shared" si="4"/>
        <v/>
      </c>
      <c r="AB17" s="194" t="str">
        <f t="shared" si="4"/>
        <v/>
      </c>
      <c r="AC17" s="194" t="str">
        <f t="shared" si="4"/>
        <v/>
      </c>
      <c r="AD17" s="218" t="str">
        <f t="shared" si="4"/>
        <v/>
      </c>
      <c r="AE17" s="218" t="str">
        <f t="shared" si="4"/>
        <v/>
      </c>
      <c r="AF17" s="219" t="str">
        <f t="shared" si="4"/>
        <v/>
      </c>
      <c r="AG17" s="220"/>
      <c r="AH17" s="221"/>
      <c r="AI17" s="964">
        <f>SUM(AI10:AK16)</f>
        <v>0</v>
      </c>
      <c r="AJ17" s="964"/>
      <c r="AK17" s="965"/>
      <c r="AL17" s="966">
        <f>SUM(AL10:AN16)</f>
        <v>0</v>
      </c>
      <c r="AM17" s="964"/>
      <c r="AN17" s="965"/>
      <c r="AO17" s="966">
        <f>SUM(AO10:AQ16)</f>
        <v>0</v>
      </c>
      <c r="AP17" s="964"/>
      <c r="AQ17" s="965"/>
      <c r="AR17" s="222"/>
      <c r="AT17" s="213"/>
    </row>
    <row r="18" spans="1:59" s="193" customFormat="1" ht="17.25" customHeight="1" thickBot="1">
      <c r="A18" s="942"/>
      <c r="B18" s="939" t="s">
        <v>181</v>
      </c>
      <c r="C18" s="940"/>
      <c r="D18" s="940"/>
      <c r="E18" s="940"/>
      <c r="F18" s="940"/>
      <c r="G18" s="940"/>
      <c r="H18" s="940"/>
      <c r="I18" s="940"/>
      <c r="J18" s="940"/>
      <c r="K18" s="940"/>
      <c r="L18" s="940"/>
      <c r="M18" s="940"/>
      <c r="N18" s="940"/>
      <c r="O18" s="940"/>
      <c r="P18" s="940"/>
      <c r="Q18" s="940"/>
      <c r="R18" s="940"/>
      <c r="S18" s="940"/>
      <c r="T18" s="940"/>
      <c r="U18" s="940"/>
      <c r="V18" s="940"/>
      <c r="W18" s="940"/>
      <c r="X18" s="940"/>
      <c r="Y18" s="940"/>
      <c r="Z18" s="940"/>
      <c r="AA18" s="940"/>
      <c r="AB18" s="940"/>
      <c r="AC18" s="940"/>
      <c r="AD18" s="967"/>
      <c r="AE18" s="968"/>
      <c r="AF18" s="968"/>
      <c r="AG18" s="968"/>
      <c r="AH18" s="969"/>
      <c r="AI18" s="970"/>
      <c r="AJ18" s="971"/>
      <c r="AK18" s="971"/>
      <c r="AL18" s="971"/>
      <c r="AM18" s="971"/>
      <c r="AN18" s="971"/>
      <c r="AO18" s="971"/>
      <c r="AP18" s="971"/>
      <c r="AQ18" s="972"/>
      <c r="AR18" s="222"/>
      <c r="AT18" s="213"/>
    </row>
    <row r="19" spans="1:59" s="193" customFormat="1" ht="17.25" customHeight="1" thickBot="1">
      <c r="A19" s="943"/>
      <c r="B19" s="950" t="s">
        <v>182</v>
      </c>
      <c r="C19" s="951"/>
      <c r="D19" s="951"/>
      <c r="E19" s="223"/>
      <c r="F19" s="224"/>
      <c r="G19" s="224"/>
      <c r="H19" s="224"/>
      <c r="I19" s="224"/>
      <c r="J19" s="224"/>
      <c r="K19" s="225"/>
      <c r="L19" s="223"/>
      <c r="M19" s="224"/>
      <c r="N19" s="224"/>
      <c r="O19" s="224"/>
      <c r="P19" s="224"/>
      <c r="Q19" s="224"/>
      <c r="R19" s="225"/>
      <c r="S19" s="223"/>
      <c r="T19" s="224"/>
      <c r="U19" s="224"/>
      <c r="V19" s="224"/>
      <c r="W19" s="224"/>
      <c r="X19" s="224"/>
      <c r="Y19" s="225"/>
      <c r="Z19" s="223"/>
      <c r="AA19" s="224"/>
      <c r="AB19" s="224"/>
      <c r="AC19" s="224"/>
      <c r="AD19" s="224"/>
      <c r="AE19" s="224"/>
      <c r="AF19" s="225"/>
      <c r="AG19" s="226"/>
      <c r="AH19" s="227"/>
      <c r="AI19" s="934"/>
      <c r="AJ19" s="934"/>
      <c r="AK19" s="973"/>
      <c r="AL19" s="974"/>
      <c r="AM19" s="934"/>
      <c r="AN19" s="973"/>
      <c r="AO19" s="974"/>
      <c r="AP19" s="934"/>
      <c r="AQ19" s="973"/>
      <c r="AR19" s="222"/>
      <c r="AT19" s="213"/>
    </row>
    <row r="20" spans="1:59" s="193" customFormat="1" ht="17.25" customHeight="1" thickBot="1">
      <c r="B20" s="228"/>
      <c r="C20" s="228"/>
      <c r="D20" s="228"/>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30"/>
      <c r="AJ20" s="231"/>
      <c r="AK20" s="231"/>
      <c r="AL20" s="231"/>
      <c r="AM20" s="231"/>
      <c r="AN20" s="231"/>
      <c r="AO20" s="231"/>
      <c r="AP20" s="231"/>
      <c r="AQ20" s="231"/>
      <c r="AR20" s="232"/>
      <c r="AT20" s="213"/>
    </row>
    <row r="21" spans="1:59" s="193" customFormat="1" ht="17.25" customHeight="1">
      <c r="A21" s="976" t="s">
        <v>183</v>
      </c>
      <c r="B21" s="233"/>
      <c r="C21" s="218"/>
      <c r="D21" s="234"/>
      <c r="E21" s="235"/>
      <c r="F21" s="236"/>
      <c r="G21" s="207"/>
      <c r="H21" s="207"/>
      <c r="I21" s="207"/>
      <c r="J21" s="207"/>
      <c r="K21" s="237"/>
      <c r="L21" s="238"/>
      <c r="M21" s="239"/>
      <c r="N21" s="207"/>
      <c r="O21" s="207"/>
      <c r="P21" s="207"/>
      <c r="Q21" s="207"/>
      <c r="R21" s="237"/>
      <c r="S21" s="238"/>
      <c r="T21" s="239"/>
      <c r="U21" s="207"/>
      <c r="V21" s="207"/>
      <c r="W21" s="207"/>
      <c r="X21" s="207"/>
      <c r="Y21" s="237"/>
      <c r="Z21" s="238"/>
      <c r="AA21" s="239"/>
      <c r="AB21" s="207"/>
      <c r="AC21" s="207"/>
      <c r="AD21" s="207"/>
      <c r="AE21" s="207"/>
      <c r="AF21" s="237"/>
      <c r="AG21" s="240"/>
      <c r="AH21" s="241"/>
      <c r="AI21" s="979">
        <f>SUM(E21:AF21)</f>
        <v>0</v>
      </c>
      <c r="AJ21" s="980"/>
      <c r="AK21" s="981"/>
      <c r="AL21" s="982">
        <f>ROUNDDOWN(AI21/4,1)</f>
        <v>0</v>
      </c>
      <c r="AM21" s="983"/>
      <c r="AN21" s="984"/>
      <c r="AO21" s="985" t="str">
        <f>IF($AD$18=0,"0.0",ROUNDDOWN(AI21/4/$AD$18,1))</f>
        <v>0.0</v>
      </c>
      <c r="AP21" s="980"/>
      <c r="AQ21" s="981"/>
      <c r="AR21" s="242"/>
      <c r="AT21" s="213" t="str">
        <f>IF($AD$18=0,"",IF(AO21&gt;1,"常勤換算後の人数を1.0にしてください",""))</f>
        <v/>
      </c>
    </row>
    <row r="22" spans="1:59" s="193" customFormat="1" ht="17.25" customHeight="1">
      <c r="A22" s="977"/>
      <c r="B22" s="205"/>
      <c r="C22" s="206"/>
      <c r="D22" s="243"/>
      <c r="E22" s="244"/>
      <c r="F22" s="239"/>
      <c r="G22" s="239"/>
      <c r="H22" s="239"/>
      <c r="I22" s="239"/>
      <c r="J22" s="243"/>
      <c r="K22" s="245"/>
      <c r="L22" s="244"/>
      <c r="M22" s="239"/>
      <c r="N22" s="239"/>
      <c r="O22" s="239"/>
      <c r="P22" s="239"/>
      <c r="Q22" s="243"/>
      <c r="R22" s="245"/>
      <c r="S22" s="244"/>
      <c r="T22" s="239"/>
      <c r="U22" s="239"/>
      <c r="V22" s="239"/>
      <c r="W22" s="239"/>
      <c r="X22" s="243"/>
      <c r="Y22" s="245"/>
      <c r="Z22" s="244"/>
      <c r="AA22" s="239"/>
      <c r="AB22" s="239"/>
      <c r="AC22" s="239"/>
      <c r="AD22" s="239"/>
      <c r="AE22" s="243"/>
      <c r="AF22" s="245"/>
      <c r="AG22" s="246"/>
      <c r="AH22" s="247"/>
      <c r="AI22" s="986">
        <f>SUM(E22:AF22)</f>
        <v>0</v>
      </c>
      <c r="AJ22" s="986"/>
      <c r="AK22" s="987"/>
      <c r="AL22" s="988">
        <f>ROUNDDOWN(AI22/4,1)</f>
        <v>0</v>
      </c>
      <c r="AM22" s="986"/>
      <c r="AN22" s="987"/>
      <c r="AO22" s="988" t="str">
        <f>IF($AD$18=0,"0.0",ROUNDDOWN(AI22/4/$AD$18,1))</f>
        <v>0.0</v>
      </c>
      <c r="AP22" s="986"/>
      <c r="AQ22" s="987"/>
      <c r="AR22" s="212"/>
      <c r="AT22" s="213" t="str">
        <f>IF($AD$18=0,"",IF(AO22&gt;1,"常勤換算後の人数を1.0にしてください",""))</f>
        <v/>
      </c>
    </row>
    <row r="23" spans="1:59" s="193" customFormat="1" ht="17.25" customHeight="1">
      <c r="A23" s="977"/>
      <c r="B23" s="205"/>
      <c r="C23" s="206"/>
      <c r="D23" s="243"/>
      <c r="E23" s="244"/>
      <c r="F23" s="239"/>
      <c r="G23" s="239"/>
      <c r="H23" s="239"/>
      <c r="I23" s="239"/>
      <c r="J23" s="243"/>
      <c r="K23" s="245"/>
      <c r="L23" s="244"/>
      <c r="M23" s="239"/>
      <c r="N23" s="239"/>
      <c r="O23" s="239"/>
      <c r="P23" s="239"/>
      <c r="Q23" s="243"/>
      <c r="R23" s="245"/>
      <c r="S23" s="244"/>
      <c r="T23" s="239"/>
      <c r="U23" s="239"/>
      <c r="V23" s="239"/>
      <c r="W23" s="239"/>
      <c r="X23" s="243"/>
      <c r="Y23" s="245"/>
      <c r="Z23" s="244"/>
      <c r="AA23" s="239"/>
      <c r="AB23" s="239"/>
      <c r="AC23" s="239"/>
      <c r="AD23" s="239"/>
      <c r="AE23" s="243"/>
      <c r="AF23" s="245"/>
      <c r="AG23" s="246"/>
      <c r="AH23" s="247"/>
      <c r="AI23" s="986">
        <f>SUM(E23:AF23)</f>
        <v>0</v>
      </c>
      <c r="AJ23" s="986"/>
      <c r="AK23" s="987"/>
      <c r="AL23" s="988">
        <f>ROUNDDOWN(AI23/4,1)</f>
        <v>0</v>
      </c>
      <c r="AM23" s="986"/>
      <c r="AN23" s="987"/>
      <c r="AO23" s="988" t="str">
        <f>IF($AD$18=0,"0.0",ROUNDDOWN(AI23/4/$AD$18,1))</f>
        <v>0.0</v>
      </c>
      <c r="AP23" s="986"/>
      <c r="AQ23" s="987"/>
      <c r="AR23" s="212"/>
      <c r="AT23" s="213" t="str">
        <f>IF($AD$18=0,"",IF(AO23&gt;1,"常勤換算後の人数を1.0にしてください",""))</f>
        <v/>
      </c>
    </row>
    <row r="24" spans="1:59" s="193" customFormat="1" ht="17.25" customHeight="1" thickBot="1">
      <c r="A24" s="978"/>
      <c r="B24" s="248"/>
      <c r="C24" s="249"/>
      <c r="D24" s="250"/>
      <c r="E24" s="251"/>
      <c r="F24" s="250"/>
      <c r="G24" s="249"/>
      <c r="H24" s="249"/>
      <c r="I24" s="249"/>
      <c r="J24" s="249"/>
      <c r="K24" s="252"/>
      <c r="L24" s="253"/>
      <c r="M24" s="249"/>
      <c r="N24" s="249"/>
      <c r="O24" s="249"/>
      <c r="P24" s="249"/>
      <c r="Q24" s="249"/>
      <c r="R24" s="252"/>
      <c r="S24" s="253"/>
      <c r="T24" s="249"/>
      <c r="U24" s="249"/>
      <c r="V24" s="249"/>
      <c r="W24" s="249"/>
      <c r="X24" s="249"/>
      <c r="Y24" s="252"/>
      <c r="Z24" s="253"/>
      <c r="AA24" s="249"/>
      <c r="AB24" s="249"/>
      <c r="AC24" s="249"/>
      <c r="AD24" s="249"/>
      <c r="AE24" s="249"/>
      <c r="AF24" s="252"/>
      <c r="AG24" s="254"/>
      <c r="AH24" s="255"/>
      <c r="AI24" s="989">
        <f>SUM(E24:AF24)</f>
        <v>0</v>
      </c>
      <c r="AJ24" s="989"/>
      <c r="AK24" s="990"/>
      <c r="AL24" s="991">
        <f>ROUNDDOWN(AI24/4,1)</f>
        <v>0</v>
      </c>
      <c r="AM24" s="989"/>
      <c r="AN24" s="990"/>
      <c r="AO24" s="991" t="str">
        <f>IF($AD$18=0,"0.0",ROUNDDOWN(AI24/4/$AD$18,1))</f>
        <v>0.0</v>
      </c>
      <c r="AP24" s="989"/>
      <c r="AQ24" s="990"/>
      <c r="AR24" s="214"/>
      <c r="AT24" s="213" t="str">
        <f>IF($AD$18=0,"",IF(AO24&gt;1,"常勤換算後の人数を1.0にしてください",""))</f>
        <v/>
      </c>
    </row>
    <row r="25" spans="1:59" s="193" customFormat="1" ht="17.25" customHeight="1">
      <c r="A25" s="256"/>
      <c r="B25" s="228"/>
      <c r="C25" s="228"/>
      <c r="D25" s="228"/>
      <c r="E25" s="228"/>
      <c r="F25" s="228"/>
      <c r="G25" s="228"/>
      <c r="H25" s="228"/>
      <c r="I25" s="228"/>
      <c r="J25" s="228"/>
      <c r="K25" s="228"/>
      <c r="L25" s="228"/>
      <c r="M25" s="231"/>
      <c r="N25" s="231"/>
      <c r="O25" s="231"/>
      <c r="P25" s="231"/>
      <c r="Q25" s="231"/>
      <c r="R25" s="231"/>
      <c r="S25" s="231"/>
      <c r="AX25" s="231"/>
      <c r="AY25" s="231"/>
      <c r="AZ25" s="231"/>
      <c r="BA25" s="257"/>
      <c r="BB25" s="257"/>
      <c r="BC25" s="257"/>
      <c r="BD25" s="257"/>
      <c r="BE25" s="257"/>
      <c r="BF25" s="257"/>
    </row>
    <row r="26" spans="1:59" s="260" customFormat="1" ht="30" customHeight="1">
      <c r="A26" s="992" t="s">
        <v>184</v>
      </c>
      <c r="B26" s="992"/>
      <c r="C26" s="992"/>
      <c r="D26" s="992"/>
      <c r="E26" s="992"/>
      <c r="F26" s="992"/>
      <c r="G26" s="992"/>
      <c r="H26" s="992"/>
      <c r="I26" s="992"/>
      <c r="J26" s="992"/>
      <c r="K26" s="992"/>
      <c r="L26" s="992"/>
      <c r="M26" s="992"/>
      <c r="N26" s="992"/>
      <c r="O26" s="992"/>
      <c r="P26" s="992"/>
      <c r="Q26" s="992"/>
      <c r="R26" s="992"/>
      <c r="S26" s="992"/>
      <c r="T26" s="992"/>
      <c r="U26" s="992"/>
      <c r="V26" s="992"/>
      <c r="W26" s="992"/>
      <c r="X26" s="992"/>
      <c r="Y26" s="992"/>
      <c r="Z26" s="992"/>
      <c r="AA26" s="992"/>
      <c r="AB26" s="992"/>
      <c r="AC26" s="992"/>
      <c r="AD26" s="992"/>
      <c r="AE26" s="992"/>
      <c r="AF26" s="992"/>
      <c r="AG26" s="992"/>
      <c r="AH26" s="992"/>
      <c r="AI26" s="992"/>
      <c r="AJ26" s="992"/>
      <c r="AK26" s="992"/>
      <c r="AL26" s="992"/>
      <c r="AM26" s="992"/>
      <c r="AN26" s="992"/>
      <c r="AO26" s="992"/>
      <c r="AP26" s="992"/>
      <c r="AQ26" s="992"/>
      <c r="AR26" s="992"/>
      <c r="AS26" s="258"/>
      <c r="AT26" s="258"/>
      <c r="AU26" s="258"/>
      <c r="AV26" s="258"/>
      <c r="AW26" s="258"/>
      <c r="AX26" s="258"/>
      <c r="AY26" s="258"/>
      <c r="AZ26" s="258"/>
      <c r="BA26" s="258"/>
      <c r="BB26" s="258"/>
      <c r="BC26" s="258"/>
      <c r="BD26" s="258"/>
      <c r="BE26" s="258"/>
      <c r="BF26" s="258"/>
      <c r="BG26" s="259"/>
    </row>
    <row r="27" spans="1:59" s="260" customFormat="1" ht="30" customHeight="1">
      <c r="A27" s="992" t="s">
        <v>185</v>
      </c>
      <c r="B27" s="992"/>
      <c r="C27" s="992"/>
      <c r="D27" s="992"/>
      <c r="E27" s="992"/>
      <c r="F27" s="992"/>
      <c r="G27" s="992"/>
      <c r="H27" s="992"/>
      <c r="I27" s="992"/>
      <c r="J27" s="992"/>
      <c r="K27" s="992"/>
      <c r="L27" s="992"/>
      <c r="M27" s="992"/>
      <c r="N27" s="992"/>
      <c r="O27" s="992"/>
      <c r="P27" s="992"/>
      <c r="Q27" s="992"/>
      <c r="R27" s="992"/>
      <c r="S27" s="992"/>
      <c r="T27" s="992"/>
      <c r="U27" s="992"/>
      <c r="V27" s="992"/>
      <c r="W27" s="992"/>
      <c r="X27" s="992"/>
      <c r="Y27" s="992"/>
      <c r="Z27" s="992"/>
      <c r="AA27" s="992"/>
      <c r="AB27" s="992"/>
      <c r="AC27" s="992"/>
      <c r="AD27" s="992"/>
      <c r="AE27" s="992"/>
      <c r="AF27" s="992"/>
      <c r="AG27" s="992"/>
      <c r="AH27" s="992"/>
      <c r="AI27" s="992"/>
      <c r="AJ27" s="992"/>
      <c r="AK27" s="992"/>
      <c r="AL27" s="992"/>
      <c r="AM27" s="992"/>
      <c r="AN27" s="992"/>
      <c r="AO27" s="992"/>
      <c r="AP27" s="992"/>
      <c r="AQ27" s="992"/>
      <c r="AR27" s="992"/>
      <c r="AS27" s="258"/>
      <c r="AT27" s="258"/>
      <c r="AU27" s="258"/>
      <c r="AV27" s="258"/>
      <c r="AW27" s="258"/>
      <c r="AX27" s="258"/>
      <c r="AY27" s="258"/>
      <c r="AZ27" s="258"/>
      <c r="BA27" s="258"/>
      <c r="BB27" s="258"/>
      <c r="BC27" s="258"/>
      <c r="BD27" s="258"/>
      <c r="BE27" s="258"/>
      <c r="BF27" s="258"/>
      <c r="BG27" s="259"/>
    </row>
    <row r="28" spans="1:59" s="260" customFormat="1" ht="16.5" customHeight="1">
      <c r="A28" s="975" t="s">
        <v>186</v>
      </c>
      <c r="B28" s="975"/>
      <c r="C28" s="975"/>
      <c r="D28" s="975"/>
      <c r="E28" s="975"/>
      <c r="F28" s="975"/>
      <c r="G28" s="975"/>
      <c r="H28" s="975"/>
      <c r="I28" s="975"/>
      <c r="J28" s="975"/>
      <c r="K28" s="975"/>
      <c r="L28" s="975"/>
      <c r="M28" s="975"/>
      <c r="N28" s="975"/>
      <c r="O28" s="975"/>
      <c r="P28" s="975"/>
      <c r="Q28" s="975"/>
      <c r="R28" s="975"/>
      <c r="S28" s="975"/>
      <c r="T28" s="975"/>
      <c r="U28" s="975"/>
      <c r="V28" s="975"/>
      <c r="W28" s="975"/>
      <c r="X28" s="975"/>
      <c r="Y28" s="975"/>
      <c r="Z28" s="975"/>
      <c r="AA28" s="975"/>
      <c r="AB28" s="975"/>
      <c r="AC28" s="975"/>
      <c r="AD28" s="975"/>
      <c r="AE28" s="975"/>
      <c r="AF28" s="975"/>
      <c r="AG28" s="975"/>
      <c r="AH28" s="975"/>
      <c r="AI28" s="975"/>
      <c r="AJ28" s="975"/>
      <c r="AK28" s="975"/>
      <c r="AL28" s="975"/>
      <c r="AM28" s="975"/>
      <c r="AN28" s="975"/>
      <c r="AO28" s="975"/>
      <c r="AP28" s="975"/>
      <c r="AQ28" s="975"/>
      <c r="AR28" s="975"/>
      <c r="AS28" s="261"/>
      <c r="AT28" s="261"/>
      <c r="AU28" s="261"/>
      <c r="AV28" s="261"/>
      <c r="AW28" s="261"/>
      <c r="AX28" s="261"/>
      <c r="AY28" s="261"/>
      <c r="AZ28" s="261"/>
      <c r="BA28" s="261"/>
      <c r="BB28" s="261"/>
      <c r="BC28" s="261"/>
      <c r="BD28" s="261"/>
      <c r="BE28" s="261"/>
      <c r="BF28" s="261"/>
      <c r="BG28" s="261"/>
    </row>
    <row r="29" spans="1:59" s="260" customFormat="1" ht="27" customHeight="1">
      <c r="A29" s="992" t="s">
        <v>187</v>
      </c>
      <c r="B29" s="992"/>
      <c r="C29" s="992"/>
      <c r="D29" s="992"/>
      <c r="E29" s="992"/>
      <c r="F29" s="992"/>
      <c r="G29" s="992"/>
      <c r="H29" s="992"/>
      <c r="I29" s="992"/>
      <c r="J29" s="992"/>
      <c r="K29" s="992"/>
      <c r="L29" s="992"/>
      <c r="M29" s="992"/>
      <c r="N29" s="992"/>
      <c r="O29" s="992"/>
      <c r="P29" s="992"/>
      <c r="Q29" s="992"/>
      <c r="R29" s="992"/>
      <c r="S29" s="992"/>
      <c r="T29" s="992"/>
      <c r="U29" s="992"/>
      <c r="V29" s="992"/>
      <c r="W29" s="992"/>
      <c r="X29" s="992"/>
      <c r="Y29" s="992"/>
      <c r="Z29" s="992"/>
      <c r="AA29" s="992"/>
      <c r="AB29" s="992"/>
      <c r="AC29" s="992"/>
      <c r="AD29" s="992"/>
      <c r="AE29" s="992"/>
      <c r="AF29" s="992"/>
      <c r="AG29" s="992"/>
      <c r="AH29" s="992"/>
      <c r="AI29" s="992"/>
      <c r="AJ29" s="992"/>
      <c r="AK29" s="992"/>
      <c r="AL29" s="992"/>
      <c r="AM29" s="992"/>
      <c r="AN29" s="992"/>
      <c r="AO29" s="992"/>
      <c r="AP29" s="992"/>
      <c r="AQ29" s="992"/>
      <c r="AR29" s="992"/>
      <c r="AS29" s="258"/>
      <c r="AT29" s="258"/>
      <c r="AU29" s="258"/>
      <c r="AV29" s="258"/>
      <c r="AW29" s="258"/>
      <c r="AX29" s="258"/>
      <c r="AY29" s="258"/>
      <c r="AZ29" s="258"/>
      <c r="BA29" s="258"/>
      <c r="BB29" s="258"/>
      <c r="BC29" s="258"/>
      <c r="BD29" s="258"/>
      <c r="BE29" s="258"/>
      <c r="BF29" s="258"/>
      <c r="BG29" s="258"/>
    </row>
    <row r="30" spans="1:59" s="260" customFormat="1" ht="64.5" customHeight="1">
      <c r="A30" s="992" t="s">
        <v>188</v>
      </c>
      <c r="B30" s="992"/>
      <c r="C30" s="992"/>
      <c r="D30" s="992"/>
      <c r="E30" s="992"/>
      <c r="F30" s="992"/>
      <c r="G30" s="992"/>
      <c r="H30" s="992"/>
      <c r="I30" s="992"/>
      <c r="J30" s="992"/>
      <c r="K30" s="992"/>
      <c r="L30" s="992"/>
      <c r="M30" s="992"/>
      <c r="N30" s="992"/>
      <c r="O30" s="992"/>
      <c r="P30" s="992"/>
      <c r="Q30" s="992"/>
      <c r="R30" s="992"/>
      <c r="S30" s="992"/>
      <c r="T30" s="992"/>
      <c r="U30" s="992"/>
      <c r="V30" s="992"/>
      <c r="W30" s="992"/>
      <c r="X30" s="992"/>
      <c r="Y30" s="992"/>
      <c r="Z30" s="992"/>
      <c r="AA30" s="992"/>
      <c r="AB30" s="992"/>
      <c r="AC30" s="992"/>
      <c r="AD30" s="992"/>
      <c r="AE30" s="992"/>
      <c r="AF30" s="992"/>
      <c r="AG30" s="992"/>
      <c r="AH30" s="992"/>
      <c r="AI30" s="992"/>
      <c r="AJ30" s="992"/>
      <c r="AK30" s="992"/>
      <c r="AL30" s="992"/>
      <c r="AM30" s="992"/>
      <c r="AN30" s="992"/>
      <c r="AO30" s="992"/>
      <c r="AP30" s="992"/>
      <c r="AQ30" s="992"/>
      <c r="AR30" s="992"/>
      <c r="AS30" s="258"/>
      <c r="AT30" s="258"/>
      <c r="AU30" s="258"/>
      <c r="AV30" s="258"/>
      <c r="AW30" s="258"/>
      <c r="AX30" s="258"/>
      <c r="AY30" s="258"/>
      <c r="AZ30" s="258"/>
      <c r="BA30" s="258"/>
      <c r="BB30" s="258"/>
      <c r="BC30" s="258"/>
      <c r="BD30" s="258"/>
      <c r="BE30" s="258"/>
      <c r="BF30" s="258"/>
      <c r="BG30" s="258"/>
    </row>
    <row r="31" spans="1:59" s="260" customFormat="1" ht="30" customHeight="1">
      <c r="A31" s="992" t="s">
        <v>189</v>
      </c>
      <c r="B31" s="992"/>
      <c r="C31" s="992"/>
      <c r="D31" s="992"/>
      <c r="E31" s="992"/>
      <c r="F31" s="992"/>
      <c r="G31" s="992"/>
      <c r="H31" s="992"/>
      <c r="I31" s="992"/>
      <c r="J31" s="992"/>
      <c r="K31" s="992"/>
      <c r="L31" s="992"/>
      <c r="M31" s="992"/>
      <c r="N31" s="992"/>
      <c r="O31" s="992"/>
      <c r="P31" s="992"/>
      <c r="Q31" s="992"/>
      <c r="R31" s="992"/>
      <c r="S31" s="992"/>
      <c r="T31" s="992"/>
      <c r="U31" s="992"/>
      <c r="V31" s="992"/>
      <c r="W31" s="992"/>
      <c r="X31" s="992"/>
      <c r="Y31" s="992"/>
      <c r="Z31" s="992"/>
      <c r="AA31" s="992"/>
      <c r="AB31" s="992"/>
      <c r="AC31" s="992"/>
      <c r="AD31" s="992"/>
      <c r="AE31" s="992"/>
      <c r="AF31" s="992"/>
      <c r="AG31" s="992"/>
      <c r="AH31" s="992"/>
      <c r="AI31" s="992"/>
      <c r="AJ31" s="992"/>
      <c r="AK31" s="992"/>
      <c r="AL31" s="992"/>
      <c r="AM31" s="992"/>
      <c r="AN31" s="992"/>
      <c r="AO31" s="992"/>
      <c r="AP31" s="992"/>
      <c r="AQ31" s="992"/>
      <c r="AR31" s="992"/>
      <c r="AS31" s="258"/>
      <c r="AT31" s="258"/>
      <c r="AU31" s="258"/>
      <c r="AV31" s="258"/>
      <c r="AW31" s="258"/>
      <c r="AX31" s="258"/>
      <c r="AY31" s="258"/>
      <c r="AZ31" s="258"/>
      <c r="BA31" s="258"/>
      <c r="BB31" s="258"/>
      <c r="BC31" s="258"/>
      <c r="BD31" s="258"/>
      <c r="BE31" s="258"/>
      <c r="BF31" s="258"/>
      <c r="BG31" s="258"/>
    </row>
    <row r="32" spans="1:59" s="260" customFormat="1" ht="24" customHeight="1">
      <c r="A32" s="992" t="s">
        <v>190</v>
      </c>
      <c r="B32" s="992"/>
      <c r="C32" s="992"/>
      <c r="D32" s="992"/>
      <c r="E32" s="992"/>
      <c r="F32" s="992"/>
      <c r="G32" s="992"/>
      <c r="H32" s="992"/>
      <c r="I32" s="992"/>
      <c r="J32" s="992"/>
      <c r="K32" s="992"/>
      <c r="L32" s="992"/>
      <c r="M32" s="992"/>
      <c r="N32" s="992"/>
      <c r="O32" s="992"/>
      <c r="P32" s="992"/>
      <c r="Q32" s="992"/>
      <c r="R32" s="992"/>
      <c r="S32" s="992"/>
      <c r="T32" s="992"/>
      <c r="U32" s="992"/>
      <c r="V32" s="992"/>
      <c r="W32" s="992"/>
      <c r="X32" s="992"/>
      <c r="Y32" s="992"/>
      <c r="Z32" s="992"/>
      <c r="AA32" s="992"/>
      <c r="AB32" s="992"/>
      <c r="AC32" s="992"/>
      <c r="AD32" s="992"/>
      <c r="AE32" s="992"/>
      <c r="AF32" s="992"/>
      <c r="AG32" s="992"/>
      <c r="AH32" s="992"/>
      <c r="AI32" s="992"/>
      <c r="AJ32" s="992"/>
      <c r="AK32" s="992"/>
      <c r="AL32" s="992"/>
      <c r="AM32" s="992"/>
      <c r="AN32" s="992"/>
      <c r="AO32" s="992"/>
      <c r="AP32" s="992"/>
      <c r="AQ32" s="992"/>
      <c r="AR32" s="992"/>
      <c r="AS32" s="258"/>
      <c r="AT32" s="258"/>
      <c r="AU32" s="258"/>
      <c r="AV32" s="258"/>
      <c r="AW32" s="258"/>
      <c r="AX32" s="258"/>
      <c r="AY32" s="258"/>
      <c r="AZ32" s="258"/>
      <c r="BA32" s="258"/>
      <c r="BB32" s="258"/>
      <c r="BC32" s="258"/>
      <c r="BD32" s="258"/>
      <c r="BE32" s="258"/>
      <c r="BF32" s="258"/>
      <c r="BG32" s="258"/>
    </row>
    <row r="33" spans="1:59" s="260" customFormat="1" ht="24" customHeight="1">
      <c r="A33" s="992" t="s">
        <v>191</v>
      </c>
      <c r="B33" s="992"/>
      <c r="C33" s="992"/>
      <c r="D33" s="992"/>
      <c r="E33" s="992"/>
      <c r="F33" s="992"/>
      <c r="G33" s="992"/>
      <c r="H33" s="992"/>
      <c r="I33" s="992"/>
      <c r="J33" s="992"/>
      <c r="K33" s="992"/>
      <c r="L33" s="992"/>
      <c r="M33" s="992"/>
      <c r="N33" s="992"/>
      <c r="O33" s="992"/>
      <c r="P33" s="992"/>
      <c r="Q33" s="992"/>
      <c r="R33" s="992"/>
      <c r="S33" s="992"/>
      <c r="T33" s="992"/>
      <c r="U33" s="992"/>
      <c r="V33" s="992"/>
      <c r="W33" s="992"/>
      <c r="X33" s="992"/>
      <c r="Y33" s="992"/>
      <c r="Z33" s="992"/>
      <c r="AA33" s="992"/>
      <c r="AB33" s="992"/>
      <c r="AC33" s="992"/>
      <c r="AD33" s="992"/>
      <c r="AE33" s="992"/>
      <c r="AF33" s="992"/>
      <c r="AG33" s="992"/>
      <c r="AH33" s="992"/>
      <c r="AI33" s="992"/>
      <c r="AJ33" s="992"/>
      <c r="AK33" s="992"/>
      <c r="AL33" s="992"/>
      <c r="AM33" s="992"/>
      <c r="AN33" s="992"/>
      <c r="AO33" s="992"/>
      <c r="AP33" s="992"/>
      <c r="AQ33" s="992"/>
      <c r="AR33" s="992"/>
      <c r="AS33" s="258"/>
      <c r="AT33" s="258"/>
      <c r="AU33" s="258"/>
      <c r="AV33" s="258"/>
      <c r="AW33" s="258"/>
      <c r="AX33" s="258"/>
      <c r="AY33" s="258"/>
      <c r="AZ33" s="258"/>
      <c r="BA33" s="258"/>
      <c r="BB33" s="258"/>
      <c r="BC33" s="258"/>
      <c r="BD33" s="258"/>
      <c r="BE33" s="258"/>
      <c r="BF33" s="258"/>
      <c r="BG33" s="259"/>
    </row>
  </sheetData>
  <mergeCells count="83">
    <mergeCell ref="A31:AR31"/>
    <mergeCell ref="A32:AR32"/>
    <mergeCell ref="A33:AR33"/>
    <mergeCell ref="AO24:AQ24"/>
    <mergeCell ref="A26:AR26"/>
    <mergeCell ref="A27:AR27"/>
    <mergeCell ref="A29:AR29"/>
    <mergeCell ref="A30:AR30"/>
    <mergeCell ref="AI19:AK19"/>
    <mergeCell ref="AL19:AN19"/>
    <mergeCell ref="AO19:AQ19"/>
    <mergeCell ref="A28:AR28"/>
    <mergeCell ref="A21:A24"/>
    <mergeCell ref="AI21:AK21"/>
    <mergeCell ref="AL21:AN21"/>
    <mergeCell ref="AO21:AQ21"/>
    <mergeCell ref="AI22:AK22"/>
    <mergeCell ref="AL22:AN22"/>
    <mergeCell ref="AO22:AQ22"/>
    <mergeCell ref="AI23:AK23"/>
    <mergeCell ref="AL23:AN23"/>
    <mergeCell ref="AO23:AQ23"/>
    <mergeCell ref="AI24:AK24"/>
    <mergeCell ref="AL24:AN24"/>
    <mergeCell ref="AI17:AK17"/>
    <mergeCell ref="AL17:AN17"/>
    <mergeCell ref="AO17:AQ17"/>
    <mergeCell ref="AD18:AH18"/>
    <mergeCell ref="AI18:AQ18"/>
    <mergeCell ref="AI15:AK15"/>
    <mergeCell ref="AL15:AN15"/>
    <mergeCell ref="AO15:AQ15"/>
    <mergeCell ref="AI16:AK16"/>
    <mergeCell ref="AL16:AN16"/>
    <mergeCell ref="AO16:AQ16"/>
    <mergeCell ref="AI13:AK13"/>
    <mergeCell ref="AL13:AN13"/>
    <mergeCell ref="AO13:AQ13"/>
    <mergeCell ref="AI14:AK14"/>
    <mergeCell ref="AL14:AN14"/>
    <mergeCell ref="AO14:AQ14"/>
    <mergeCell ref="AI11:AK11"/>
    <mergeCell ref="AL11:AN11"/>
    <mergeCell ref="AO11:AQ11"/>
    <mergeCell ref="AO7:AQ9"/>
    <mergeCell ref="AI12:AK12"/>
    <mergeCell ref="AL12:AN12"/>
    <mergeCell ref="AO12:AQ12"/>
    <mergeCell ref="AG7:AH7"/>
    <mergeCell ref="AI7:AK9"/>
    <mergeCell ref="AL7:AN9"/>
    <mergeCell ref="AR7:AR9"/>
    <mergeCell ref="AI10:AK10"/>
    <mergeCell ref="AL10:AN10"/>
    <mergeCell ref="AO10:AQ10"/>
    <mergeCell ref="L7:R7"/>
    <mergeCell ref="B18:AC18"/>
    <mergeCell ref="A5:C5"/>
    <mergeCell ref="E5:L5"/>
    <mergeCell ref="M5:V5"/>
    <mergeCell ref="W5:AE5"/>
    <mergeCell ref="A7:A19"/>
    <mergeCell ref="B7:B9"/>
    <mergeCell ref="C7:C9"/>
    <mergeCell ref="D7:D9"/>
    <mergeCell ref="E7:K7"/>
    <mergeCell ref="S7:Y7"/>
    <mergeCell ref="Z7:AF7"/>
    <mergeCell ref="B17:D17"/>
    <mergeCell ref="B19:D19"/>
    <mergeCell ref="AF5:AR5"/>
    <mergeCell ref="A6:L6"/>
    <mergeCell ref="M6:V6"/>
    <mergeCell ref="W6:AE6"/>
    <mergeCell ref="AF6:AR6"/>
    <mergeCell ref="A4:D4"/>
    <mergeCell ref="E4:AA4"/>
    <mergeCell ref="AB4:AR4"/>
    <mergeCell ref="A1:BF1"/>
    <mergeCell ref="A3:D3"/>
    <mergeCell ref="E3:O3"/>
    <mergeCell ref="P3:Y3"/>
    <mergeCell ref="Z3:AR3"/>
  </mergeCells>
  <phoneticPr fontId="4"/>
  <printOptions horizontalCentered="1"/>
  <pageMargins left="0.78740157480314965" right="0.78740157480314965" top="0.59055118110236227" bottom="0.59055118110236227" header="0.51181102362204722" footer="0.39370078740157483"/>
  <pageSetup paperSize="9" scale="72" firstPageNumber="5" fitToWidth="0" fitToHeight="0" orientation="landscape" useFirstPageNumber="1" r:id="rId1"/>
  <headerFooter alignWithMargins="0">
    <oddFooter>&amp;C&amp;14 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T37"/>
  <sheetViews>
    <sheetView showGridLines="0" view="pageBreakPreview" topLeftCell="A4" zoomScaleNormal="100" zoomScaleSheetLayoutView="100" workbookViewId="0">
      <selection activeCell="A29" sqref="A29:AQ29"/>
    </sheetView>
  </sheetViews>
  <sheetFormatPr defaultColWidth="9" defaultRowHeight="21" customHeight="1"/>
  <cols>
    <col min="1" max="1" width="4.7265625" style="262" customWidth="1"/>
    <col min="2" max="2" width="13.7265625" style="263" customWidth="1"/>
    <col min="3" max="3" width="14.453125" style="262" customWidth="1"/>
    <col min="4" max="4" width="15.1796875" style="262" customWidth="1"/>
    <col min="5" max="34" width="3.54296875" style="262" customWidth="1"/>
    <col min="35" max="43" width="3.1796875" style="262" customWidth="1"/>
    <col min="44" max="44" width="10.1796875" style="262" customWidth="1"/>
    <col min="45" max="45" width="2.54296875" style="262" customWidth="1"/>
    <col min="46" max="46" width="36.453125" style="262" customWidth="1"/>
    <col min="47" max="58" width="2.54296875" style="262" customWidth="1"/>
    <col min="59" max="16384" width="9" style="262"/>
  </cols>
  <sheetData>
    <row r="1" spans="1:46" s="193" customFormat="1" ht="18.75" customHeight="1">
      <c r="A1" s="917" t="s">
        <v>192</v>
      </c>
      <c r="B1" s="917"/>
      <c r="C1" s="917"/>
      <c r="D1" s="917"/>
      <c r="E1" s="917"/>
      <c r="F1" s="917"/>
      <c r="G1" s="917"/>
      <c r="H1" s="917"/>
      <c r="I1" s="917"/>
      <c r="J1" s="917"/>
      <c r="K1" s="917"/>
      <c r="L1" s="917"/>
      <c r="M1" s="917"/>
      <c r="N1" s="917"/>
      <c r="O1" s="917"/>
      <c r="P1" s="917"/>
      <c r="Q1" s="917"/>
      <c r="R1" s="917"/>
      <c r="S1" s="917"/>
      <c r="T1" s="917"/>
      <c r="U1" s="917"/>
      <c r="V1" s="917"/>
      <c r="W1" s="917"/>
      <c r="X1" s="917"/>
      <c r="Y1" s="917"/>
      <c r="Z1" s="917"/>
      <c r="AA1" s="917"/>
      <c r="AB1" s="917"/>
      <c r="AC1" s="917"/>
      <c r="AD1" s="917"/>
      <c r="AE1" s="917"/>
      <c r="AF1" s="917"/>
      <c r="AG1" s="917"/>
      <c r="AH1" s="917"/>
      <c r="AI1" s="917"/>
      <c r="AJ1" s="917"/>
      <c r="AK1" s="917"/>
      <c r="AL1" s="917"/>
      <c r="AM1" s="917"/>
      <c r="AN1" s="917"/>
      <c r="AO1" s="917"/>
      <c r="AP1" s="917"/>
      <c r="AQ1" s="917"/>
    </row>
    <row r="2" spans="1:46" s="193" customFormat="1" ht="18.75" customHeight="1" thickBot="1"/>
    <row r="3" spans="1:46" s="193" customFormat="1" ht="21" customHeight="1" thickBot="1">
      <c r="A3" s="918" t="s">
        <v>156</v>
      </c>
      <c r="B3" s="919"/>
      <c r="C3" s="919"/>
      <c r="D3" s="919"/>
      <c r="E3" s="920" t="s">
        <v>18</v>
      </c>
      <c r="F3" s="921"/>
      <c r="G3" s="921"/>
      <c r="H3" s="921"/>
      <c r="I3" s="921"/>
      <c r="J3" s="921"/>
      <c r="K3" s="921"/>
      <c r="L3" s="921"/>
      <c r="M3" s="921"/>
      <c r="N3" s="921"/>
      <c r="O3" s="921"/>
      <c r="P3" s="918" t="s">
        <v>157</v>
      </c>
      <c r="Q3" s="919"/>
      <c r="R3" s="919"/>
      <c r="S3" s="919"/>
      <c r="T3" s="919"/>
      <c r="U3" s="919"/>
      <c r="V3" s="919"/>
      <c r="W3" s="919"/>
      <c r="X3" s="919"/>
      <c r="Y3" s="922"/>
      <c r="Z3" s="993" t="s">
        <v>193</v>
      </c>
      <c r="AA3" s="993"/>
      <c r="AB3" s="993"/>
      <c r="AC3" s="993"/>
      <c r="AD3" s="993"/>
      <c r="AE3" s="993"/>
      <c r="AF3" s="993"/>
      <c r="AG3" s="993"/>
      <c r="AH3" s="993"/>
      <c r="AI3" s="993"/>
      <c r="AJ3" s="993"/>
      <c r="AK3" s="993"/>
      <c r="AL3" s="993"/>
      <c r="AM3" s="993"/>
      <c r="AN3" s="993"/>
      <c r="AO3" s="993"/>
      <c r="AP3" s="993"/>
      <c r="AQ3" s="994"/>
      <c r="AR3" s="289"/>
    </row>
    <row r="4" spans="1:46" s="193" customFormat="1" ht="21" customHeight="1" thickBot="1">
      <c r="A4" s="933"/>
      <c r="B4" s="934"/>
      <c r="C4" s="934"/>
      <c r="D4" s="934"/>
      <c r="E4" s="935" t="s">
        <v>158</v>
      </c>
      <c r="F4" s="928"/>
      <c r="G4" s="928"/>
      <c r="H4" s="928"/>
      <c r="I4" s="928"/>
      <c r="J4" s="928"/>
      <c r="K4" s="928"/>
      <c r="L4" s="928"/>
      <c r="M4" s="928"/>
      <c r="N4" s="928"/>
      <c r="O4" s="928"/>
      <c r="P4" s="928"/>
      <c r="Q4" s="928"/>
      <c r="R4" s="928"/>
      <c r="S4" s="928"/>
      <c r="T4" s="928"/>
      <c r="U4" s="928"/>
      <c r="V4" s="928"/>
      <c r="W4" s="928"/>
      <c r="X4" s="928"/>
      <c r="Y4" s="928"/>
      <c r="Z4" s="928"/>
      <c r="AA4" s="929"/>
      <c r="AB4" s="920" t="s">
        <v>68</v>
      </c>
      <c r="AC4" s="921"/>
      <c r="AD4" s="921"/>
      <c r="AE4" s="921"/>
      <c r="AF4" s="921"/>
      <c r="AG4" s="921"/>
      <c r="AH4" s="921"/>
      <c r="AI4" s="921"/>
      <c r="AJ4" s="921"/>
      <c r="AK4" s="921"/>
      <c r="AL4" s="921"/>
      <c r="AM4" s="921"/>
      <c r="AN4" s="921"/>
      <c r="AO4" s="921"/>
      <c r="AP4" s="921"/>
      <c r="AQ4" s="921"/>
      <c r="AR4" s="289"/>
    </row>
    <row r="5" spans="1:46" s="193" customFormat="1" ht="21" customHeight="1" thickBot="1">
      <c r="A5" s="918" t="s">
        <v>75</v>
      </c>
      <c r="B5" s="919"/>
      <c r="C5" s="919"/>
      <c r="D5" s="290">
        <v>20</v>
      </c>
      <c r="E5" s="927" t="s">
        <v>159</v>
      </c>
      <c r="F5" s="928"/>
      <c r="G5" s="928"/>
      <c r="H5" s="928"/>
      <c r="I5" s="928"/>
      <c r="J5" s="928"/>
      <c r="K5" s="928"/>
      <c r="L5" s="929"/>
      <c r="M5" s="924">
        <v>18</v>
      </c>
      <c r="N5" s="925"/>
      <c r="O5" s="925"/>
      <c r="P5" s="925"/>
      <c r="Q5" s="925"/>
      <c r="R5" s="925"/>
      <c r="S5" s="925"/>
      <c r="T5" s="925"/>
      <c r="U5" s="925"/>
      <c r="V5" s="926"/>
      <c r="W5" s="927" t="s">
        <v>160</v>
      </c>
      <c r="X5" s="928"/>
      <c r="Y5" s="928"/>
      <c r="Z5" s="928"/>
      <c r="AA5" s="928"/>
      <c r="AB5" s="928"/>
      <c r="AC5" s="928"/>
      <c r="AD5" s="928"/>
      <c r="AE5" s="929"/>
      <c r="AF5" s="952">
        <v>1.8</v>
      </c>
      <c r="AG5" s="953"/>
      <c r="AH5" s="953"/>
      <c r="AI5" s="953"/>
      <c r="AJ5" s="953"/>
      <c r="AK5" s="953"/>
      <c r="AL5" s="953"/>
      <c r="AM5" s="953"/>
      <c r="AN5" s="953"/>
      <c r="AO5" s="953"/>
      <c r="AP5" s="953"/>
      <c r="AQ5" s="953"/>
      <c r="AR5" s="289"/>
    </row>
    <row r="6" spans="1:46" s="193" customFormat="1" ht="21" customHeight="1" thickBot="1">
      <c r="A6" s="918" t="s">
        <v>161</v>
      </c>
      <c r="B6" s="919"/>
      <c r="C6" s="919"/>
      <c r="D6" s="919"/>
      <c r="E6" s="919"/>
      <c r="F6" s="919"/>
      <c r="G6" s="919"/>
      <c r="H6" s="919"/>
      <c r="I6" s="919"/>
      <c r="J6" s="919"/>
      <c r="K6" s="919"/>
      <c r="L6" s="922"/>
      <c r="M6" s="924"/>
      <c r="N6" s="925"/>
      <c r="O6" s="925"/>
      <c r="P6" s="925"/>
      <c r="Q6" s="925"/>
      <c r="R6" s="925"/>
      <c r="S6" s="925"/>
      <c r="T6" s="925"/>
      <c r="U6" s="925"/>
      <c r="V6" s="926"/>
      <c r="W6" s="927" t="s">
        <v>162</v>
      </c>
      <c r="X6" s="928"/>
      <c r="Y6" s="928"/>
      <c r="Z6" s="928"/>
      <c r="AA6" s="928"/>
      <c r="AB6" s="928"/>
      <c r="AC6" s="928"/>
      <c r="AD6" s="928"/>
      <c r="AE6" s="929"/>
      <c r="AF6" s="995" t="s">
        <v>194</v>
      </c>
      <c r="AG6" s="996"/>
      <c r="AH6" s="996"/>
      <c r="AI6" s="997"/>
      <c r="AJ6" s="997"/>
      <c r="AK6" s="997"/>
      <c r="AL6" s="997"/>
      <c r="AM6" s="997"/>
      <c r="AN6" s="997"/>
      <c r="AO6" s="997"/>
      <c r="AP6" s="997"/>
      <c r="AQ6" s="997"/>
      <c r="AR6" s="291"/>
    </row>
    <row r="7" spans="1:46" s="193" customFormat="1" ht="21" customHeight="1">
      <c r="A7" s="941" t="s">
        <v>163</v>
      </c>
      <c r="B7" s="936" t="s">
        <v>101</v>
      </c>
      <c r="C7" s="945" t="s">
        <v>164</v>
      </c>
      <c r="D7" s="937" t="s">
        <v>165</v>
      </c>
      <c r="E7" s="936" t="s">
        <v>166</v>
      </c>
      <c r="F7" s="937"/>
      <c r="G7" s="937"/>
      <c r="H7" s="937"/>
      <c r="I7" s="937"/>
      <c r="J7" s="937"/>
      <c r="K7" s="938"/>
      <c r="L7" s="936" t="s">
        <v>167</v>
      </c>
      <c r="M7" s="937"/>
      <c r="N7" s="937"/>
      <c r="O7" s="937"/>
      <c r="P7" s="937"/>
      <c r="Q7" s="937"/>
      <c r="R7" s="938"/>
      <c r="S7" s="936" t="s">
        <v>168</v>
      </c>
      <c r="T7" s="937"/>
      <c r="U7" s="937"/>
      <c r="V7" s="937"/>
      <c r="W7" s="937"/>
      <c r="X7" s="937"/>
      <c r="Y7" s="938"/>
      <c r="Z7" s="948" t="s">
        <v>169</v>
      </c>
      <c r="AA7" s="937"/>
      <c r="AB7" s="937"/>
      <c r="AC7" s="937"/>
      <c r="AD7" s="937"/>
      <c r="AE7" s="937"/>
      <c r="AF7" s="949"/>
      <c r="AG7" s="955"/>
      <c r="AH7" s="956"/>
      <c r="AI7" s="957" t="s">
        <v>170</v>
      </c>
      <c r="AJ7" s="945"/>
      <c r="AK7" s="945"/>
      <c r="AL7" s="945" t="s">
        <v>171</v>
      </c>
      <c r="AM7" s="945"/>
      <c r="AN7" s="945"/>
      <c r="AO7" s="945" t="s">
        <v>172</v>
      </c>
      <c r="AP7" s="945"/>
      <c r="AQ7" s="1001"/>
      <c r="AR7" s="938" t="s">
        <v>173</v>
      </c>
    </row>
    <row r="8" spans="1:46" s="193" customFormat="1" ht="21" customHeight="1">
      <c r="A8" s="942"/>
      <c r="B8" s="944"/>
      <c r="C8" s="946"/>
      <c r="D8" s="998"/>
      <c r="E8" s="195">
        <v>1</v>
      </c>
      <c r="F8" s="196">
        <v>2</v>
      </c>
      <c r="G8" s="196">
        <v>3</v>
      </c>
      <c r="H8" s="197">
        <v>4</v>
      </c>
      <c r="I8" s="196">
        <v>5</v>
      </c>
      <c r="J8" s="196">
        <v>6</v>
      </c>
      <c r="K8" s="198">
        <v>7</v>
      </c>
      <c r="L8" s="195">
        <v>8</v>
      </c>
      <c r="M8" s="196">
        <v>9</v>
      </c>
      <c r="N8" s="196">
        <v>10</v>
      </c>
      <c r="O8" s="196">
        <v>11</v>
      </c>
      <c r="P8" s="196">
        <v>12</v>
      </c>
      <c r="Q8" s="196">
        <v>13</v>
      </c>
      <c r="R8" s="198">
        <v>14</v>
      </c>
      <c r="S8" s="195">
        <v>15</v>
      </c>
      <c r="T8" s="196">
        <v>16</v>
      </c>
      <c r="U8" s="196">
        <v>17</v>
      </c>
      <c r="V8" s="196">
        <v>18</v>
      </c>
      <c r="W8" s="196">
        <v>19</v>
      </c>
      <c r="X8" s="196">
        <v>20</v>
      </c>
      <c r="Y8" s="198">
        <v>21</v>
      </c>
      <c r="Z8" s="197">
        <v>22</v>
      </c>
      <c r="AA8" s="196">
        <v>23</v>
      </c>
      <c r="AB8" s="196">
        <v>24</v>
      </c>
      <c r="AC8" s="196">
        <v>25</v>
      </c>
      <c r="AD8" s="196">
        <v>26</v>
      </c>
      <c r="AE8" s="196">
        <v>27</v>
      </c>
      <c r="AF8" s="199">
        <v>28</v>
      </c>
      <c r="AG8" s="200">
        <v>29</v>
      </c>
      <c r="AH8" s="201">
        <v>30</v>
      </c>
      <c r="AI8" s="958"/>
      <c r="AJ8" s="946"/>
      <c r="AK8" s="946"/>
      <c r="AL8" s="946"/>
      <c r="AM8" s="946"/>
      <c r="AN8" s="946"/>
      <c r="AO8" s="946"/>
      <c r="AP8" s="946"/>
      <c r="AQ8" s="1002"/>
      <c r="AR8" s="1000"/>
    </row>
    <row r="9" spans="1:46" s="193" customFormat="1" ht="21" customHeight="1">
      <c r="A9" s="942"/>
      <c r="B9" s="944"/>
      <c r="C9" s="946"/>
      <c r="D9" s="998"/>
      <c r="E9" s="202" t="s">
        <v>174</v>
      </c>
      <c r="F9" s="203" t="s">
        <v>175</v>
      </c>
      <c r="G9" s="204" t="s">
        <v>176</v>
      </c>
      <c r="H9" s="203" t="s">
        <v>177</v>
      </c>
      <c r="I9" s="203" t="s">
        <v>178</v>
      </c>
      <c r="J9" s="203" t="s">
        <v>179</v>
      </c>
      <c r="K9" s="203" t="s">
        <v>180</v>
      </c>
      <c r="L9" s="202" t="s">
        <v>174</v>
      </c>
      <c r="M9" s="203" t="s">
        <v>175</v>
      </c>
      <c r="N9" s="204" t="s">
        <v>176</v>
      </c>
      <c r="O9" s="203" t="s">
        <v>177</v>
      </c>
      <c r="P9" s="203" t="s">
        <v>178</v>
      </c>
      <c r="Q9" s="203" t="s">
        <v>179</v>
      </c>
      <c r="R9" s="203" t="s">
        <v>180</v>
      </c>
      <c r="S9" s="202" t="s">
        <v>174</v>
      </c>
      <c r="T9" s="203" t="s">
        <v>175</v>
      </c>
      <c r="U9" s="204" t="s">
        <v>176</v>
      </c>
      <c r="V9" s="203" t="s">
        <v>177</v>
      </c>
      <c r="W9" s="203" t="s">
        <v>178</v>
      </c>
      <c r="X9" s="203" t="s">
        <v>179</v>
      </c>
      <c r="Y9" s="203" t="s">
        <v>180</v>
      </c>
      <c r="Z9" s="202" t="s">
        <v>174</v>
      </c>
      <c r="AA9" s="203" t="s">
        <v>175</v>
      </c>
      <c r="AB9" s="204" t="s">
        <v>176</v>
      </c>
      <c r="AC9" s="203" t="s">
        <v>177</v>
      </c>
      <c r="AD9" s="203" t="s">
        <v>178</v>
      </c>
      <c r="AE9" s="203" t="s">
        <v>179</v>
      </c>
      <c r="AF9" s="203" t="s">
        <v>180</v>
      </c>
      <c r="AG9" s="376" t="s">
        <v>174</v>
      </c>
      <c r="AH9" s="377" t="s">
        <v>175</v>
      </c>
      <c r="AI9" s="958"/>
      <c r="AJ9" s="946"/>
      <c r="AK9" s="946"/>
      <c r="AL9" s="946"/>
      <c r="AM9" s="946"/>
      <c r="AN9" s="946"/>
      <c r="AO9" s="946"/>
      <c r="AP9" s="946"/>
      <c r="AQ9" s="1002"/>
      <c r="AR9" s="1000"/>
    </row>
    <row r="10" spans="1:46" s="193" customFormat="1" ht="21" customHeight="1">
      <c r="A10" s="942"/>
      <c r="B10" s="205" t="s">
        <v>122</v>
      </c>
      <c r="C10" s="206" t="s">
        <v>195</v>
      </c>
      <c r="D10" s="209" t="s">
        <v>196</v>
      </c>
      <c r="E10" s="292"/>
      <c r="F10" s="206">
        <v>4</v>
      </c>
      <c r="G10" s="207">
        <v>4</v>
      </c>
      <c r="H10" s="207"/>
      <c r="I10" s="293">
        <v>4</v>
      </c>
      <c r="J10" s="206"/>
      <c r="K10" s="209"/>
      <c r="L10" s="292"/>
      <c r="M10" s="206">
        <v>4</v>
      </c>
      <c r="N10" s="207">
        <v>4</v>
      </c>
      <c r="O10" s="207"/>
      <c r="P10" s="210">
        <v>4</v>
      </c>
      <c r="Q10" s="206"/>
      <c r="R10" s="209"/>
      <c r="S10" s="292"/>
      <c r="T10" s="206">
        <v>4</v>
      </c>
      <c r="U10" s="207">
        <v>4</v>
      </c>
      <c r="V10" s="207"/>
      <c r="W10" s="210">
        <v>4</v>
      </c>
      <c r="X10" s="206"/>
      <c r="Y10" s="209"/>
      <c r="Z10" s="292"/>
      <c r="AA10" s="206">
        <v>4</v>
      </c>
      <c r="AB10" s="207">
        <v>4</v>
      </c>
      <c r="AC10" s="207"/>
      <c r="AD10" s="293">
        <v>4</v>
      </c>
      <c r="AE10" s="207"/>
      <c r="AF10" s="293"/>
      <c r="AG10" s="294"/>
      <c r="AH10" s="211"/>
      <c r="AI10" s="961">
        <f>SUM(E10:AF10)</f>
        <v>48</v>
      </c>
      <c r="AJ10" s="961"/>
      <c r="AK10" s="962"/>
      <c r="AL10" s="963">
        <f t="shared" ref="AL10:AL17" si="0">ROUNDDOWN(AI10/4,1)</f>
        <v>12</v>
      </c>
      <c r="AM10" s="961"/>
      <c r="AN10" s="962"/>
      <c r="AO10" s="963">
        <f t="shared" ref="AO10:AO17" si="1">IF($AD$19=0,"0.0",ROUNDDOWN(AI10/4/$AD$19,1))</f>
        <v>0.3</v>
      </c>
      <c r="AP10" s="961"/>
      <c r="AQ10" s="962"/>
      <c r="AR10" s="295"/>
      <c r="AT10" s="213" t="str">
        <f>IF($AD$19=0,"",IF(AO10&gt;1,"常勤換算後の人数を1.0にしてください",""))</f>
        <v/>
      </c>
    </row>
    <row r="11" spans="1:46" s="193" customFormat="1" ht="21" customHeight="1">
      <c r="A11" s="942"/>
      <c r="B11" s="205" t="s">
        <v>122</v>
      </c>
      <c r="C11" s="206" t="s">
        <v>195</v>
      </c>
      <c r="D11" s="209" t="s">
        <v>197</v>
      </c>
      <c r="E11" s="292">
        <v>8</v>
      </c>
      <c r="F11" s="206"/>
      <c r="G11" s="207"/>
      <c r="H11" s="207">
        <v>8</v>
      </c>
      <c r="I11" s="293"/>
      <c r="J11" s="207"/>
      <c r="K11" s="237"/>
      <c r="L11" s="292">
        <v>8</v>
      </c>
      <c r="M11" s="206"/>
      <c r="N11" s="207"/>
      <c r="O11" s="207">
        <v>8</v>
      </c>
      <c r="P11" s="293"/>
      <c r="Q11" s="207"/>
      <c r="R11" s="237"/>
      <c r="S11" s="292">
        <v>8</v>
      </c>
      <c r="T11" s="206"/>
      <c r="U11" s="207"/>
      <c r="V11" s="207">
        <v>8</v>
      </c>
      <c r="W11" s="293"/>
      <c r="X11" s="207"/>
      <c r="Y11" s="237"/>
      <c r="Z11" s="292">
        <v>8</v>
      </c>
      <c r="AA11" s="206"/>
      <c r="AB11" s="207"/>
      <c r="AC11" s="207">
        <v>8</v>
      </c>
      <c r="AD11" s="293"/>
      <c r="AE11" s="207"/>
      <c r="AF11" s="293"/>
      <c r="AG11" s="294"/>
      <c r="AH11" s="211"/>
      <c r="AI11" s="961">
        <f>SUM(E11:AF11)</f>
        <v>64</v>
      </c>
      <c r="AJ11" s="961"/>
      <c r="AK11" s="962"/>
      <c r="AL11" s="963">
        <f t="shared" si="0"/>
        <v>16</v>
      </c>
      <c r="AM11" s="961"/>
      <c r="AN11" s="962"/>
      <c r="AO11" s="963">
        <f t="shared" si="1"/>
        <v>0.4</v>
      </c>
      <c r="AP11" s="961"/>
      <c r="AQ11" s="999"/>
      <c r="AR11" s="295"/>
      <c r="AT11" s="213" t="str">
        <f t="shared" ref="AT11:AT17" si="2">IF($AD$19=0,"",IF(AO11&gt;1,"常勤換算後の人数を1.0にしてください",""))</f>
        <v/>
      </c>
    </row>
    <row r="12" spans="1:46" s="193" customFormat="1" ht="21" customHeight="1">
      <c r="A12" s="942"/>
      <c r="B12" s="205" t="s">
        <v>198</v>
      </c>
      <c r="C12" s="206" t="s">
        <v>199</v>
      </c>
      <c r="D12" s="209" t="s">
        <v>200</v>
      </c>
      <c r="E12" s="292">
        <v>8</v>
      </c>
      <c r="F12" s="206">
        <v>8</v>
      </c>
      <c r="G12" s="207">
        <v>8</v>
      </c>
      <c r="H12" s="207">
        <v>8</v>
      </c>
      <c r="I12" s="293" t="s">
        <v>14</v>
      </c>
      <c r="J12" s="207"/>
      <c r="K12" s="237"/>
      <c r="L12" s="292">
        <v>8</v>
      </c>
      <c r="M12" s="206">
        <v>8</v>
      </c>
      <c r="N12" s="207">
        <v>8</v>
      </c>
      <c r="O12" s="207">
        <v>8</v>
      </c>
      <c r="P12" s="293" t="s">
        <v>14</v>
      </c>
      <c r="Q12" s="207"/>
      <c r="R12" s="237"/>
      <c r="S12" s="292">
        <v>8</v>
      </c>
      <c r="T12" s="206">
        <v>8</v>
      </c>
      <c r="U12" s="207">
        <v>8</v>
      </c>
      <c r="V12" s="207">
        <v>8</v>
      </c>
      <c r="W12" s="293" t="s">
        <v>14</v>
      </c>
      <c r="X12" s="207"/>
      <c r="Y12" s="237"/>
      <c r="Z12" s="292">
        <v>8</v>
      </c>
      <c r="AA12" s="206">
        <v>8</v>
      </c>
      <c r="AB12" s="207">
        <v>8</v>
      </c>
      <c r="AC12" s="207">
        <v>8</v>
      </c>
      <c r="AD12" s="293" t="s">
        <v>14</v>
      </c>
      <c r="AE12" s="207"/>
      <c r="AF12" s="293"/>
      <c r="AG12" s="294"/>
      <c r="AH12" s="211"/>
      <c r="AI12" s="961">
        <f>SUM(E12:AF12)+32</f>
        <v>160</v>
      </c>
      <c r="AJ12" s="961"/>
      <c r="AK12" s="962"/>
      <c r="AL12" s="963">
        <f t="shared" si="0"/>
        <v>40</v>
      </c>
      <c r="AM12" s="961"/>
      <c r="AN12" s="962"/>
      <c r="AO12" s="963">
        <f t="shared" si="1"/>
        <v>1</v>
      </c>
      <c r="AP12" s="961"/>
      <c r="AQ12" s="999"/>
      <c r="AR12" s="295" t="s">
        <v>201</v>
      </c>
      <c r="AT12" s="213" t="str">
        <f t="shared" si="2"/>
        <v/>
      </c>
    </row>
    <row r="13" spans="1:46" s="193" customFormat="1" ht="21" customHeight="1">
      <c r="A13" s="942"/>
      <c r="B13" s="205" t="s">
        <v>202</v>
      </c>
      <c r="C13" s="206" t="s">
        <v>203</v>
      </c>
      <c r="D13" s="209" t="s">
        <v>204</v>
      </c>
      <c r="E13" s="292">
        <v>10</v>
      </c>
      <c r="F13" s="206">
        <v>8</v>
      </c>
      <c r="G13" s="207">
        <v>8</v>
      </c>
      <c r="H13" s="207">
        <v>8</v>
      </c>
      <c r="I13" s="293">
        <v>10</v>
      </c>
      <c r="J13" s="207"/>
      <c r="K13" s="237"/>
      <c r="L13" s="292">
        <v>10</v>
      </c>
      <c r="M13" s="206">
        <v>8</v>
      </c>
      <c r="N13" s="207">
        <v>8</v>
      </c>
      <c r="O13" s="207">
        <v>8</v>
      </c>
      <c r="P13" s="293">
        <v>10</v>
      </c>
      <c r="Q13" s="207"/>
      <c r="R13" s="237"/>
      <c r="S13" s="292">
        <v>10</v>
      </c>
      <c r="T13" s="206">
        <v>8</v>
      </c>
      <c r="U13" s="207">
        <v>8</v>
      </c>
      <c r="V13" s="207">
        <v>8</v>
      </c>
      <c r="W13" s="293">
        <v>10</v>
      </c>
      <c r="X13" s="207"/>
      <c r="Y13" s="237"/>
      <c r="Z13" s="292">
        <v>10</v>
      </c>
      <c r="AA13" s="206">
        <v>8</v>
      </c>
      <c r="AB13" s="207">
        <v>8</v>
      </c>
      <c r="AC13" s="207">
        <v>8</v>
      </c>
      <c r="AD13" s="293">
        <v>10</v>
      </c>
      <c r="AE13" s="207"/>
      <c r="AF13" s="293"/>
      <c r="AG13" s="294"/>
      <c r="AH13" s="211"/>
      <c r="AI13" s="961">
        <f>SUM(E13:AF13)</f>
        <v>176</v>
      </c>
      <c r="AJ13" s="961"/>
      <c r="AK13" s="962"/>
      <c r="AL13" s="963">
        <f t="shared" si="0"/>
        <v>44</v>
      </c>
      <c r="AM13" s="961"/>
      <c r="AN13" s="962"/>
      <c r="AO13" s="1003">
        <f t="shared" si="1"/>
        <v>1.1000000000000001</v>
      </c>
      <c r="AP13" s="1004"/>
      <c r="AQ13" s="1005"/>
      <c r="AR13" s="295" t="s">
        <v>205</v>
      </c>
      <c r="AT13" s="213" t="str">
        <f t="shared" si="2"/>
        <v>常勤換算後の人数を1.0にしてください</v>
      </c>
    </row>
    <row r="14" spans="1:46" s="193" customFormat="1" ht="21" customHeight="1">
      <c r="A14" s="942"/>
      <c r="B14" s="296" t="s">
        <v>202</v>
      </c>
      <c r="C14" s="210" t="s">
        <v>206</v>
      </c>
      <c r="D14" s="209" t="s">
        <v>207</v>
      </c>
      <c r="E14" s="292">
        <v>4.2</v>
      </c>
      <c r="F14" s="206">
        <v>4.2</v>
      </c>
      <c r="G14" s="207">
        <v>4.2</v>
      </c>
      <c r="H14" s="207">
        <v>4.2</v>
      </c>
      <c r="I14" s="293">
        <v>4.2</v>
      </c>
      <c r="J14" s="207"/>
      <c r="K14" s="237"/>
      <c r="L14" s="292">
        <v>4.2</v>
      </c>
      <c r="M14" s="206">
        <v>4.2</v>
      </c>
      <c r="N14" s="207">
        <v>4.2</v>
      </c>
      <c r="O14" s="207">
        <v>4.2</v>
      </c>
      <c r="P14" s="293">
        <v>4.2</v>
      </c>
      <c r="Q14" s="207"/>
      <c r="R14" s="237"/>
      <c r="S14" s="292">
        <v>4.2</v>
      </c>
      <c r="T14" s="206">
        <v>4.2</v>
      </c>
      <c r="U14" s="207">
        <v>4.2</v>
      </c>
      <c r="V14" s="207">
        <v>4.2</v>
      </c>
      <c r="W14" s="293">
        <v>4.2</v>
      </c>
      <c r="X14" s="207"/>
      <c r="Y14" s="237"/>
      <c r="Z14" s="292">
        <v>4.2</v>
      </c>
      <c r="AA14" s="206">
        <v>4.2</v>
      </c>
      <c r="AB14" s="207">
        <v>4.2</v>
      </c>
      <c r="AC14" s="207">
        <v>4.2</v>
      </c>
      <c r="AD14" s="293">
        <v>4.2</v>
      </c>
      <c r="AE14" s="207"/>
      <c r="AF14" s="293"/>
      <c r="AG14" s="294"/>
      <c r="AH14" s="211"/>
      <c r="AI14" s="961">
        <f>SUM(E14:AF14)</f>
        <v>84.000000000000028</v>
      </c>
      <c r="AJ14" s="961"/>
      <c r="AK14" s="962"/>
      <c r="AL14" s="963">
        <f t="shared" si="0"/>
        <v>21</v>
      </c>
      <c r="AM14" s="961"/>
      <c r="AN14" s="962"/>
      <c r="AO14" s="963">
        <f t="shared" si="1"/>
        <v>0.5</v>
      </c>
      <c r="AP14" s="961"/>
      <c r="AQ14" s="999"/>
      <c r="AR14" s="295" t="s">
        <v>201</v>
      </c>
      <c r="AT14" s="213" t="str">
        <f t="shared" si="2"/>
        <v/>
      </c>
    </row>
    <row r="15" spans="1:46" s="193" customFormat="1" ht="21" customHeight="1">
      <c r="A15" s="942"/>
      <c r="B15" s="296" t="s">
        <v>202</v>
      </c>
      <c r="C15" s="210" t="s">
        <v>208</v>
      </c>
      <c r="D15" s="209" t="s">
        <v>209</v>
      </c>
      <c r="E15" s="292">
        <v>6</v>
      </c>
      <c r="F15" s="206" t="s">
        <v>68</v>
      </c>
      <c r="G15" s="207">
        <v>6</v>
      </c>
      <c r="H15" s="207">
        <v>6</v>
      </c>
      <c r="I15" s="293">
        <v>6</v>
      </c>
      <c r="J15" s="207"/>
      <c r="K15" s="237"/>
      <c r="L15" s="292">
        <v>6</v>
      </c>
      <c r="M15" s="206" t="s">
        <v>68</v>
      </c>
      <c r="N15" s="207">
        <v>6</v>
      </c>
      <c r="O15" s="207">
        <v>6</v>
      </c>
      <c r="P15" s="293">
        <v>6</v>
      </c>
      <c r="Q15" s="207"/>
      <c r="R15" s="237"/>
      <c r="S15" s="292">
        <v>6</v>
      </c>
      <c r="T15" s="206" t="s">
        <v>68</v>
      </c>
      <c r="U15" s="207">
        <v>6</v>
      </c>
      <c r="V15" s="207">
        <v>6</v>
      </c>
      <c r="W15" s="293">
        <v>6</v>
      </c>
      <c r="X15" s="207"/>
      <c r="Y15" s="237"/>
      <c r="Z15" s="292">
        <v>6</v>
      </c>
      <c r="AA15" s="206" t="s">
        <v>68</v>
      </c>
      <c r="AB15" s="207">
        <v>6</v>
      </c>
      <c r="AC15" s="207">
        <v>6</v>
      </c>
      <c r="AD15" s="293">
        <v>6</v>
      </c>
      <c r="AE15" s="207"/>
      <c r="AF15" s="293"/>
      <c r="AG15" s="294"/>
      <c r="AH15" s="211"/>
      <c r="AI15" s="961">
        <f>SUM(E15:AF15)</f>
        <v>96</v>
      </c>
      <c r="AJ15" s="961"/>
      <c r="AK15" s="962"/>
      <c r="AL15" s="963">
        <f t="shared" si="0"/>
        <v>24</v>
      </c>
      <c r="AM15" s="961"/>
      <c r="AN15" s="962"/>
      <c r="AO15" s="963">
        <f t="shared" si="1"/>
        <v>0.6</v>
      </c>
      <c r="AP15" s="961"/>
      <c r="AQ15" s="999"/>
      <c r="AR15" s="295" t="s">
        <v>205</v>
      </c>
      <c r="AT15" s="213" t="str">
        <f t="shared" si="2"/>
        <v/>
      </c>
    </row>
    <row r="16" spans="1:46" s="193" customFormat="1" ht="21" customHeight="1">
      <c r="A16" s="942"/>
      <c r="B16" s="205" t="s">
        <v>202</v>
      </c>
      <c r="C16" s="206" t="s">
        <v>208</v>
      </c>
      <c r="D16" s="209" t="s">
        <v>210</v>
      </c>
      <c r="E16" s="292" t="s">
        <v>68</v>
      </c>
      <c r="F16" s="206">
        <v>6</v>
      </c>
      <c r="G16" s="207">
        <v>6</v>
      </c>
      <c r="H16" s="207">
        <v>6</v>
      </c>
      <c r="I16" s="293">
        <v>6</v>
      </c>
      <c r="J16" s="207"/>
      <c r="K16" s="237"/>
      <c r="L16" s="292" t="s">
        <v>68</v>
      </c>
      <c r="M16" s="206">
        <v>6</v>
      </c>
      <c r="N16" s="207">
        <v>6</v>
      </c>
      <c r="O16" s="207">
        <v>6</v>
      </c>
      <c r="P16" s="293">
        <v>6</v>
      </c>
      <c r="Q16" s="207"/>
      <c r="R16" s="237"/>
      <c r="S16" s="292" t="s">
        <v>68</v>
      </c>
      <c r="T16" s="206">
        <v>6</v>
      </c>
      <c r="U16" s="207">
        <v>6</v>
      </c>
      <c r="V16" s="207">
        <v>6</v>
      </c>
      <c r="W16" s="293">
        <v>6</v>
      </c>
      <c r="X16" s="207"/>
      <c r="Y16" s="237"/>
      <c r="Z16" s="292" t="s">
        <v>68</v>
      </c>
      <c r="AA16" s="206">
        <v>6</v>
      </c>
      <c r="AB16" s="207">
        <v>6</v>
      </c>
      <c r="AC16" s="207">
        <v>6</v>
      </c>
      <c r="AD16" s="293">
        <v>6</v>
      </c>
      <c r="AE16" s="207"/>
      <c r="AF16" s="293"/>
      <c r="AG16" s="294"/>
      <c r="AH16" s="211"/>
      <c r="AI16" s="961">
        <f>SUM(E16:AF16)</f>
        <v>96</v>
      </c>
      <c r="AJ16" s="961"/>
      <c r="AK16" s="962"/>
      <c r="AL16" s="963">
        <f t="shared" si="0"/>
        <v>24</v>
      </c>
      <c r="AM16" s="961"/>
      <c r="AN16" s="962"/>
      <c r="AO16" s="963">
        <f t="shared" si="1"/>
        <v>0.6</v>
      </c>
      <c r="AP16" s="961"/>
      <c r="AQ16" s="999"/>
      <c r="AR16" s="295"/>
      <c r="AT16" s="213" t="str">
        <f t="shared" si="2"/>
        <v/>
      </c>
    </row>
    <row r="17" spans="1:46" s="193" customFormat="1" ht="21" customHeight="1" thickBot="1">
      <c r="A17" s="942"/>
      <c r="B17" s="205"/>
      <c r="C17" s="206"/>
      <c r="D17" s="252"/>
      <c r="E17" s="292"/>
      <c r="F17" s="206"/>
      <c r="G17" s="208"/>
      <c r="H17" s="207"/>
      <c r="I17" s="207"/>
      <c r="J17" s="207"/>
      <c r="K17" s="237"/>
      <c r="L17" s="292"/>
      <c r="M17" s="206"/>
      <c r="N17" s="208"/>
      <c r="O17" s="207"/>
      <c r="P17" s="207"/>
      <c r="Q17" s="207"/>
      <c r="R17" s="237"/>
      <c r="S17" s="292"/>
      <c r="T17" s="206"/>
      <c r="U17" s="208"/>
      <c r="V17" s="207"/>
      <c r="W17" s="207"/>
      <c r="X17" s="207"/>
      <c r="Y17" s="237"/>
      <c r="Z17" s="292"/>
      <c r="AA17" s="206"/>
      <c r="AB17" s="208"/>
      <c r="AC17" s="207"/>
      <c r="AD17" s="207"/>
      <c r="AE17" s="207"/>
      <c r="AF17" s="293"/>
      <c r="AG17" s="297"/>
      <c r="AH17" s="298"/>
      <c r="AI17" s="1006">
        <f>SUM(E17:AF17)</f>
        <v>0</v>
      </c>
      <c r="AJ17" s="1006"/>
      <c r="AK17" s="1007"/>
      <c r="AL17" s="1008">
        <f t="shared" si="0"/>
        <v>0</v>
      </c>
      <c r="AM17" s="1006"/>
      <c r="AN17" s="1007"/>
      <c r="AO17" s="1008">
        <f t="shared" si="1"/>
        <v>0</v>
      </c>
      <c r="AP17" s="1006"/>
      <c r="AQ17" s="1009"/>
      <c r="AR17" s="295"/>
      <c r="AT17" s="213" t="str">
        <f t="shared" si="2"/>
        <v/>
      </c>
    </row>
    <row r="18" spans="1:46" s="193" customFormat="1" ht="21" customHeight="1" thickBot="1">
      <c r="A18" s="942"/>
      <c r="B18" s="939" t="s">
        <v>170</v>
      </c>
      <c r="C18" s="940"/>
      <c r="D18" s="1013"/>
      <c r="E18" s="299">
        <f>IF(SUM(E10:E17)=0,"",SUM(E10:E17))</f>
        <v>36.200000000000003</v>
      </c>
      <c r="F18" s="194">
        <f t="shared" ref="F18:AF18" si="3">IF(SUM(F10:F17)=0,"",SUM(F10:F17))</f>
        <v>30.2</v>
      </c>
      <c r="G18" s="299">
        <f t="shared" si="3"/>
        <v>36.200000000000003</v>
      </c>
      <c r="H18" s="194">
        <f t="shared" si="3"/>
        <v>40.200000000000003</v>
      </c>
      <c r="I18" s="194">
        <f t="shared" si="3"/>
        <v>30.2</v>
      </c>
      <c r="J18" s="194" t="str">
        <f t="shared" si="3"/>
        <v/>
      </c>
      <c r="K18" s="216" t="str">
        <f t="shared" si="3"/>
        <v/>
      </c>
      <c r="L18" s="299">
        <f t="shared" si="3"/>
        <v>36.200000000000003</v>
      </c>
      <c r="M18" s="194">
        <f t="shared" si="3"/>
        <v>30.2</v>
      </c>
      <c r="N18" s="299">
        <f t="shared" si="3"/>
        <v>36.200000000000003</v>
      </c>
      <c r="O18" s="194">
        <f t="shared" si="3"/>
        <v>40.200000000000003</v>
      </c>
      <c r="P18" s="194">
        <f t="shared" si="3"/>
        <v>30.2</v>
      </c>
      <c r="Q18" s="194" t="str">
        <f t="shared" si="3"/>
        <v/>
      </c>
      <c r="R18" s="216" t="str">
        <f t="shared" si="3"/>
        <v/>
      </c>
      <c r="S18" s="299">
        <f t="shared" si="3"/>
        <v>36.200000000000003</v>
      </c>
      <c r="T18" s="194">
        <f t="shared" si="3"/>
        <v>30.2</v>
      </c>
      <c r="U18" s="299">
        <f t="shared" si="3"/>
        <v>36.200000000000003</v>
      </c>
      <c r="V18" s="194">
        <f t="shared" si="3"/>
        <v>40.200000000000003</v>
      </c>
      <c r="W18" s="194">
        <f t="shared" si="3"/>
        <v>30.2</v>
      </c>
      <c r="X18" s="194" t="str">
        <f t="shared" si="3"/>
        <v/>
      </c>
      <c r="Y18" s="216" t="str">
        <f t="shared" si="3"/>
        <v/>
      </c>
      <c r="Z18" s="299">
        <f t="shared" si="3"/>
        <v>36.200000000000003</v>
      </c>
      <c r="AA18" s="194">
        <f t="shared" si="3"/>
        <v>30.2</v>
      </c>
      <c r="AB18" s="299">
        <f t="shared" si="3"/>
        <v>36.200000000000003</v>
      </c>
      <c r="AC18" s="194">
        <f t="shared" si="3"/>
        <v>40.200000000000003</v>
      </c>
      <c r="AD18" s="194">
        <f t="shared" si="3"/>
        <v>30.2</v>
      </c>
      <c r="AE18" s="194" t="str">
        <f t="shared" si="3"/>
        <v/>
      </c>
      <c r="AF18" s="300" t="str">
        <f t="shared" si="3"/>
        <v/>
      </c>
      <c r="AG18" s="301"/>
      <c r="AH18" s="302"/>
      <c r="AI18" s="964">
        <f>SUM(AI10:AK17)</f>
        <v>724</v>
      </c>
      <c r="AJ18" s="964"/>
      <c r="AK18" s="965"/>
      <c r="AL18" s="966">
        <f>SUM(AL10:AN17)</f>
        <v>181</v>
      </c>
      <c r="AM18" s="964"/>
      <c r="AN18" s="965"/>
      <c r="AO18" s="1010">
        <f>SUM(AO10:AQ17)</f>
        <v>4.5</v>
      </c>
      <c r="AP18" s="1011"/>
      <c r="AQ18" s="1012"/>
      <c r="AR18" s="303"/>
    </row>
    <row r="19" spans="1:46" s="193" customFormat="1" ht="21" customHeight="1" thickBot="1">
      <c r="A19" s="942"/>
      <c r="B19" s="939" t="s">
        <v>181</v>
      </c>
      <c r="C19" s="940"/>
      <c r="D19" s="940"/>
      <c r="E19" s="940"/>
      <c r="F19" s="940"/>
      <c r="G19" s="940"/>
      <c r="H19" s="940"/>
      <c r="I19" s="940"/>
      <c r="J19" s="940"/>
      <c r="K19" s="940"/>
      <c r="L19" s="940"/>
      <c r="M19" s="940"/>
      <c r="N19" s="940"/>
      <c r="O19" s="940"/>
      <c r="P19" s="940"/>
      <c r="Q19" s="940"/>
      <c r="R19" s="940"/>
      <c r="S19" s="940"/>
      <c r="T19" s="940"/>
      <c r="U19" s="940"/>
      <c r="V19" s="940"/>
      <c r="W19" s="940"/>
      <c r="X19" s="940"/>
      <c r="Y19" s="940"/>
      <c r="Z19" s="940"/>
      <c r="AA19" s="940"/>
      <c r="AB19" s="940"/>
      <c r="AC19" s="940"/>
      <c r="AD19" s="967">
        <v>40</v>
      </c>
      <c r="AE19" s="968"/>
      <c r="AF19" s="968"/>
      <c r="AG19" s="968"/>
      <c r="AH19" s="969"/>
      <c r="AI19" s="970" t="s">
        <v>211</v>
      </c>
      <c r="AJ19" s="971"/>
      <c r="AK19" s="971"/>
      <c r="AL19" s="971"/>
      <c r="AM19" s="971"/>
      <c r="AN19" s="971"/>
      <c r="AO19" s="971"/>
      <c r="AP19" s="971"/>
      <c r="AQ19" s="972"/>
      <c r="AR19" s="303"/>
    </row>
    <row r="20" spans="1:46" s="193" customFormat="1" ht="21" customHeight="1" thickBot="1">
      <c r="A20" s="943"/>
      <c r="B20" s="950" t="s">
        <v>182</v>
      </c>
      <c r="C20" s="951"/>
      <c r="D20" s="1015"/>
      <c r="E20" s="304">
        <v>8</v>
      </c>
      <c r="F20" s="224">
        <v>8</v>
      </c>
      <c r="G20" s="224" t="s">
        <v>68</v>
      </c>
      <c r="H20" s="224" t="s">
        <v>68</v>
      </c>
      <c r="I20" s="224">
        <v>8</v>
      </c>
      <c r="J20" s="224">
        <v>8</v>
      </c>
      <c r="K20" s="305">
        <v>8</v>
      </c>
      <c r="L20" s="304">
        <v>8</v>
      </c>
      <c r="M20" s="224">
        <v>8</v>
      </c>
      <c r="N20" s="224" t="s">
        <v>68</v>
      </c>
      <c r="O20" s="224" t="s">
        <v>68</v>
      </c>
      <c r="P20" s="224">
        <v>8</v>
      </c>
      <c r="Q20" s="224">
        <v>8</v>
      </c>
      <c r="R20" s="305">
        <v>8</v>
      </c>
      <c r="S20" s="304">
        <v>8</v>
      </c>
      <c r="T20" s="224">
        <v>8</v>
      </c>
      <c r="U20" s="224" t="s">
        <v>68</v>
      </c>
      <c r="V20" s="224" t="s">
        <v>68</v>
      </c>
      <c r="W20" s="224">
        <v>8</v>
      </c>
      <c r="X20" s="224">
        <v>8</v>
      </c>
      <c r="Y20" s="305">
        <v>8</v>
      </c>
      <c r="Z20" s="304">
        <v>8</v>
      </c>
      <c r="AA20" s="224">
        <v>8</v>
      </c>
      <c r="AB20" s="224" t="s">
        <v>68</v>
      </c>
      <c r="AC20" s="224" t="s">
        <v>68</v>
      </c>
      <c r="AD20" s="224">
        <v>8</v>
      </c>
      <c r="AE20" s="224">
        <v>8</v>
      </c>
      <c r="AF20" s="225">
        <v>8</v>
      </c>
      <c r="AG20" s="223">
        <v>8</v>
      </c>
      <c r="AH20" s="306">
        <v>8</v>
      </c>
      <c r="AI20" s="933"/>
      <c r="AJ20" s="934"/>
      <c r="AK20" s="973"/>
      <c r="AL20" s="974"/>
      <c r="AM20" s="934"/>
      <c r="AN20" s="973"/>
      <c r="AO20" s="974"/>
      <c r="AP20" s="934"/>
      <c r="AQ20" s="1014"/>
      <c r="AR20" s="307"/>
    </row>
    <row r="21" spans="1:46" s="193" customFormat="1" ht="21" customHeight="1" thickBot="1">
      <c r="B21" s="228"/>
      <c r="C21" s="228"/>
      <c r="D21" s="228"/>
      <c r="E21" s="229"/>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30"/>
      <c r="AJ21" s="231"/>
      <c r="AK21" s="231"/>
      <c r="AL21" s="231"/>
      <c r="AM21" s="231"/>
      <c r="AN21" s="231"/>
      <c r="AO21" s="231"/>
      <c r="AP21" s="231"/>
      <c r="AQ21" s="231"/>
    </row>
    <row r="22" spans="1:46" s="193" customFormat="1" ht="21" customHeight="1">
      <c r="A22" s="976" t="s">
        <v>212</v>
      </c>
      <c r="B22" s="233" t="s">
        <v>105</v>
      </c>
      <c r="C22" s="218" t="s">
        <v>203</v>
      </c>
      <c r="D22" s="308" t="s">
        <v>213</v>
      </c>
      <c r="E22" s="208">
        <v>8</v>
      </c>
      <c r="F22" s="207">
        <v>8</v>
      </c>
      <c r="G22" s="207" t="s">
        <v>68</v>
      </c>
      <c r="H22" s="207" t="s">
        <v>68</v>
      </c>
      <c r="I22" s="207" t="s">
        <v>14</v>
      </c>
      <c r="J22" s="207">
        <v>8</v>
      </c>
      <c r="K22" s="237">
        <v>8</v>
      </c>
      <c r="L22" s="208">
        <v>8</v>
      </c>
      <c r="M22" s="207">
        <v>8</v>
      </c>
      <c r="N22" s="207" t="s">
        <v>68</v>
      </c>
      <c r="O22" s="207" t="s">
        <v>68</v>
      </c>
      <c r="P22" s="207" t="s">
        <v>14</v>
      </c>
      <c r="Q22" s="207">
        <v>8</v>
      </c>
      <c r="R22" s="237">
        <v>8</v>
      </c>
      <c r="S22" s="208">
        <v>8</v>
      </c>
      <c r="T22" s="207">
        <v>8</v>
      </c>
      <c r="U22" s="207" t="s">
        <v>68</v>
      </c>
      <c r="V22" s="207" t="s">
        <v>68</v>
      </c>
      <c r="W22" s="207" t="s">
        <v>14</v>
      </c>
      <c r="X22" s="207">
        <v>8</v>
      </c>
      <c r="Y22" s="237">
        <v>8</v>
      </c>
      <c r="Z22" s="208">
        <v>8</v>
      </c>
      <c r="AA22" s="207">
        <v>8</v>
      </c>
      <c r="AB22" s="207" t="s">
        <v>68</v>
      </c>
      <c r="AC22" s="207" t="s">
        <v>68</v>
      </c>
      <c r="AD22" s="207" t="s">
        <v>14</v>
      </c>
      <c r="AE22" s="207">
        <v>8</v>
      </c>
      <c r="AF22" s="237">
        <v>8</v>
      </c>
      <c r="AG22" s="309">
        <v>8</v>
      </c>
      <c r="AH22" s="310">
        <v>8</v>
      </c>
      <c r="AI22" s="1018">
        <f>SUM(E22:AF22)+8*4</f>
        <v>160</v>
      </c>
      <c r="AJ22" s="1019"/>
      <c r="AK22" s="1020"/>
      <c r="AL22" s="1021">
        <f t="shared" ref="AL22:AL27" si="4">ROUNDDOWN(AI22/4,1)</f>
        <v>40</v>
      </c>
      <c r="AM22" s="1022"/>
      <c r="AN22" s="1023"/>
      <c r="AO22" s="1024">
        <f t="shared" ref="AO22:AO27" si="5">IF($AD$19=0,"0.0",ROUNDDOWN(AI22/4/$AD$19,1))</f>
        <v>1</v>
      </c>
      <c r="AP22" s="1019"/>
      <c r="AQ22" s="1025"/>
      <c r="AR22" s="311"/>
      <c r="AT22" s="213" t="str">
        <f t="shared" ref="AT22:AT27" si="6">IF($AD$19=0,"",IF(AO22&gt;1,"常勤換算後の人数を1.0にしてください",""))</f>
        <v/>
      </c>
    </row>
    <row r="23" spans="1:46" s="193" customFormat="1" ht="21" customHeight="1">
      <c r="A23" s="977"/>
      <c r="B23" s="205" t="s">
        <v>214</v>
      </c>
      <c r="C23" s="206" t="s">
        <v>203</v>
      </c>
      <c r="D23" s="245" t="s">
        <v>215</v>
      </c>
      <c r="E23" s="312">
        <v>8</v>
      </c>
      <c r="F23" s="239">
        <v>8</v>
      </c>
      <c r="G23" s="239" t="s">
        <v>68</v>
      </c>
      <c r="H23" s="239" t="s">
        <v>68</v>
      </c>
      <c r="I23" s="239">
        <v>8</v>
      </c>
      <c r="J23" s="243">
        <v>8</v>
      </c>
      <c r="K23" s="245">
        <v>8</v>
      </c>
      <c r="L23" s="312">
        <v>8</v>
      </c>
      <c r="M23" s="239">
        <v>8</v>
      </c>
      <c r="N23" s="239" t="s">
        <v>68</v>
      </c>
      <c r="O23" s="239" t="s">
        <v>68</v>
      </c>
      <c r="P23" s="239">
        <v>8</v>
      </c>
      <c r="Q23" s="243">
        <v>8</v>
      </c>
      <c r="R23" s="245">
        <v>8</v>
      </c>
      <c r="S23" s="312">
        <v>8</v>
      </c>
      <c r="T23" s="239">
        <v>8</v>
      </c>
      <c r="U23" s="239" t="s">
        <v>68</v>
      </c>
      <c r="V23" s="239" t="s">
        <v>68</v>
      </c>
      <c r="W23" s="239">
        <v>8</v>
      </c>
      <c r="X23" s="243">
        <v>8</v>
      </c>
      <c r="Y23" s="245">
        <v>8</v>
      </c>
      <c r="Z23" s="312">
        <v>8</v>
      </c>
      <c r="AA23" s="239">
        <v>8</v>
      </c>
      <c r="AB23" s="239" t="s">
        <v>68</v>
      </c>
      <c r="AC23" s="239" t="s">
        <v>68</v>
      </c>
      <c r="AD23" s="239">
        <v>8</v>
      </c>
      <c r="AE23" s="243">
        <v>8</v>
      </c>
      <c r="AF23" s="245">
        <v>8</v>
      </c>
      <c r="AG23" s="244">
        <v>8</v>
      </c>
      <c r="AH23" s="313">
        <v>8</v>
      </c>
      <c r="AI23" s="961">
        <f>SUM(E23:AF23)</f>
        <v>160</v>
      </c>
      <c r="AJ23" s="961"/>
      <c r="AK23" s="962"/>
      <c r="AL23" s="963">
        <f t="shared" si="4"/>
        <v>40</v>
      </c>
      <c r="AM23" s="961"/>
      <c r="AN23" s="962"/>
      <c r="AO23" s="963">
        <f t="shared" si="5"/>
        <v>1</v>
      </c>
      <c r="AP23" s="961"/>
      <c r="AQ23" s="999"/>
      <c r="AR23" s="212"/>
      <c r="AT23" s="213" t="str">
        <f t="shared" si="6"/>
        <v/>
      </c>
    </row>
    <row r="24" spans="1:46" s="193" customFormat="1" ht="21" customHeight="1">
      <c r="A24" s="977"/>
      <c r="B24" s="205" t="s">
        <v>216</v>
      </c>
      <c r="C24" s="206" t="s">
        <v>203</v>
      </c>
      <c r="D24" s="245" t="s">
        <v>217</v>
      </c>
      <c r="E24" s="312">
        <v>8</v>
      </c>
      <c r="F24" s="239">
        <v>8</v>
      </c>
      <c r="G24" s="239" t="s">
        <v>68</v>
      </c>
      <c r="H24" s="239" t="s">
        <v>68</v>
      </c>
      <c r="I24" s="239">
        <v>8</v>
      </c>
      <c r="J24" s="243">
        <v>8</v>
      </c>
      <c r="K24" s="245">
        <v>8</v>
      </c>
      <c r="L24" s="312">
        <v>8</v>
      </c>
      <c r="M24" s="239">
        <v>8</v>
      </c>
      <c r="N24" s="239" t="s">
        <v>68</v>
      </c>
      <c r="O24" s="239" t="s">
        <v>68</v>
      </c>
      <c r="P24" s="239">
        <v>8</v>
      </c>
      <c r="Q24" s="243">
        <v>8</v>
      </c>
      <c r="R24" s="245">
        <v>8</v>
      </c>
      <c r="S24" s="312">
        <v>8</v>
      </c>
      <c r="T24" s="239">
        <v>8</v>
      </c>
      <c r="U24" s="239" t="s">
        <v>68</v>
      </c>
      <c r="V24" s="239" t="s">
        <v>68</v>
      </c>
      <c r="W24" s="239">
        <v>8</v>
      </c>
      <c r="X24" s="243">
        <v>8</v>
      </c>
      <c r="Y24" s="245">
        <v>8</v>
      </c>
      <c r="Z24" s="312">
        <v>8</v>
      </c>
      <c r="AA24" s="239">
        <v>8</v>
      </c>
      <c r="AB24" s="239" t="s">
        <v>68</v>
      </c>
      <c r="AC24" s="239" t="s">
        <v>68</v>
      </c>
      <c r="AD24" s="239">
        <v>8</v>
      </c>
      <c r="AE24" s="243">
        <v>8</v>
      </c>
      <c r="AF24" s="245">
        <v>8</v>
      </c>
      <c r="AG24" s="244">
        <v>8</v>
      </c>
      <c r="AH24" s="313">
        <v>8</v>
      </c>
      <c r="AI24" s="961">
        <f>SUM(E24:AF24)</f>
        <v>160</v>
      </c>
      <c r="AJ24" s="961"/>
      <c r="AK24" s="962"/>
      <c r="AL24" s="963">
        <f t="shared" ref="AL24" si="7">ROUNDDOWN(AI24/4,1)</f>
        <v>40</v>
      </c>
      <c r="AM24" s="961"/>
      <c r="AN24" s="962"/>
      <c r="AO24" s="963">
        <f t="shared" ref="AO24" si="8">IF($AD$19=0,"0.0",ROUNDDOWN(AI24/4/$AD$19,1))</f>
        <v>1</v>
      </c>
      <c r="AP24" s="961"/>
      <c r="AQ24" s="999"/>
      <c r="AR24" s="212"/>
      <c r="AT24" s="213" t="str">
        <f t="shared" si="6"/>
        <v/>
      </c>
    </row>
    <row r="25" spans="1:46" s="193" customFormat="1" ht="21" customHeight="1">
      <c r="A25" s="977"/>
      <c r="B25" s="205" t="s">
        <v>218</v>
      </c>
      <c r="C25" s="206" t="s">
        <v>219</v>
      </c>
      <c r="D25" s="245" t="s">
        <v>220</v>
      </c>
      <c r="E25" s="312">
        <v>1</v>
      </c>
      <c r="F25" s="239">
        <v>1</v>
      </c>
      <c r="G25" s="239"/>
      <c r="H25" s="239"/>
      <c r="I25" s="239">
        <v>1</v>
      </c>
      <c r="J25" s="243">
        <v>1</v>
      </c>
      <c r="K25" s="245">
        <v>1</v>
      </c>
      <c r="L25" s="312">
        <v>1</v>
      </c>
      <c r="M25" s="239">
        <v>1</v>
      </c>
      <c r="N25" s="239"/>
      <c r="O25" s="239"/>
      <c r="P25" s="239">
        <v>1</v>
      </c>
      <c r="Q25" s="243">
        <v>1</v>
      </c>
      <c r="R25" s="245">
        <v>1</v>
      </c>
      <c r="S25" s="312">
        <v>1</v>
      </c>
      <c r="T25" s="239">
        <v>1</v>
      </c>
      <c r="U25" s="239"/>
      <c r="V25" s="239"/>
      <c r="W25" s="239">
        <v>1</v>
      </c>
      <c r="X25" s="243">
        <v>1</v>
      </c>
      <c r="Y25" s="245">
        <v>1</v>
      </c>
      <c r="Z25" s="312">
        <v>1</v>
      </c>
      <c r="AA25" s="239">
        <v>1</v>
      </c>
      <c r="AB25" s="239"/>
      <c r="AC25" s="239"/>
      <c r="AD25" s="239">
        <v>1</v>
      </c>
      <c r="AE25" s="243">
        <v>1</v>
      </c>
      <c r="AF25" s="245">
        <v>1</v>
      </c>
      <c r="AG25" s="244">
        <v>1</v>
      </c>
      <c r="AH25" s="313">
        <v>1</v>
      </c>
      <c r="AI25" s="961">
        <f>SUM(E25:AF25)</f>
        <v>20</v>
      </c>
      <c r="AJ25" s="961"/>
      <c r="AK25" s="962"/>
      <c r="AL25" s="963">
        <f t="shared" si="4"/>
        <v>5</v>
      </c>
      <c r="AM25" s="961"/>
      <c r="AN25" s="962"/>
      <c r="AO25" s="963">
        <f t="shared" si="5"/>
        <v>0.1</v>
      </c>
      <c r="AP25" s="961"/>
      <c r="AQ25" s="999"/>
      <c r="AR25" s="212"/>
      <c r="AT25" s="213" t="str">
        <f t="shared" si="6"/>
        <v/>
      </c>
    </row>
    <row r="26" spans="1:46" s="193" customFormat="1" ht="21" customHeight="1">
      <c r="A26" s="977"/>
      <c r="B26" s="205"/>
      <c r="C26" s="206"/>
      <c r="D26" s="245"/>
      <c r="E26" s="312"/>
      <c r="F26" s="239"/>
      <c r="G26" s="239"/>
      <c r="H26" s="239"/>
      <c r="I26" s="239"/>
      <c r="J26" s="243"/>
      <c r="K26" s="245"/>
      <c r="L26" s="312"/>
      <c r="M26" s="239"/>
      <c r="N26" s="239"/>
      <c r="O26" s="239"/>
      <c r="P26" s="239"/>
      <c r="Q26" s="243"/>
      <c r="R26" s="245"/>
      <c r="S26" s="312"/>
      <c r="T26" s="239"/>
      <c r="U26" s="239"/>
      <c r="V26" s="239"/>
      <c r="W26" s="239"/>
      <c r="X26" s="243"/>
      <c r="Y26" s="245"/>
      <c r="Z26" s="312"/>
      <c r="AA26" s="239"/>
      <c r="AB26" s="239"/>
      <c r="AC26" s="239"/>
      <c r="AD26" s="239"/>
      <c r="AE26" s="243"/>
      <c r="AF26" s="245"/>
      <c r="AG26" s="244"/>
      <c r="AH26" s="313"/>
      <c r="AI26" s="961">
        <f>SUM(E26:AH26)</f>
        <v>0</v>
      </c>
      <c r="AJ26" s="961"/>
      <c r="AK26" s="962"/>
      <c r="AL26" s="963">
        <f t="shared" ref="AL26" si="9">ROUNDDOWN(AI26/4,1)</f>
        <v>0</v>
      </c>
      <c r="AM26" s="961"/>
      <c r="AN26" s="962"/>
      <c r="AO26" s="963">
        <f t="shared" ref="AO26" si="10">IF($AD$19=0,"0.0",ROUNDDOWN(AI26/4/$AD$19,1))</f>
        <v>0</v>
      </c>
      <c r="AP26" s="961"/>
      <c r="AQ26" s="999"/>
      <c r="AR26" s="212"/>
      <c r="AT26" s="213" t="str">
        <f t="shared" si="6"/>
        <v/>
      </c>
    </row>
    <row r="27" spans="1:46" s="193" customFormat="1" ht="21" customHeight="1" thickBot="1">
      <c r="A27" s="978"/>
      <c r="B27" s="248"/>
      <c r="C27" s="249"/>
      <c r="D27" s="314"/>
      <c r="E27" s="315"/>
      <c r="F27" s="249"/>
      <c r="G27" s="249"/>
      <c r="H27" s="249"/>
      <c r="I27" s="249"/>
      <c r="J27" s="249"/>
      <c r="K27" s="252"/>
      <c r="L27" s="315"/>
      <c r="M27" s="249"/>
      <c r="N27" s="249"/>
      <c r="O27" s="249"/>
      <c r="P27" s="249"/>
      <c r="Q27" s="249"/>
      <c r="R27" s="252"/>
      <c r="S27" s="315"/>
      <c r="T27" s="249"/>
      <c r="U27" s="249"/>
      <c r="V27" s="249"/>
      <c r="W27" s="249"/>
      <c r="X27" s="249"/>
      <c r="Y27" s="252"/>
      <c r="Z27" s="315"/>
      <c r="AA27" s="249"/>
      <c r="AB27" s="249"/>
      <c r="AC27" s="249"/>
      <c r="AD27" s="249"/>
      <c r="AE27" s="249"/>
      <c r="AF27" s="252"/>
      <c r="AG27" s="253"/>
      <c r="AH27" s="316"/>
      <c r="AI27" s="1006">
        <f>SUM(E27:AF27)</f>
        <v>0</v>
      </c>
      <c r="AJ27" s="1006"/>
      <c r="AK27" s="1007"/>
      <c r="AL27" s="1008">
        <f t="shared" si="4"/>
        <v>0</v>
      </c>
      <c r="AM27" s="1006"/>
      <c r="AN27" s="1007"/>
      <c r="AO27" s="1008">
        <f t="shared" si="5"/>
        <v>0</v>
      </c>
      <c r="AP27" s="1006"/>
      <c r="AQ27" s="1009"/>
      <c r="AR27" s="214"/>
      <c r="AT27" s="213" t="str">
        <f t="shared" si="6"/>
        <v/>
      </c>
    </row>
    <row r="28" spans="1:46" s="193" customFormat="1" ht="17.25" customHeight="1">
      <c r="B28" s="228"/>
      <c r="C28" s="317"/>
      <c r="D28" s="228"/>
      <c r="AI28" s="231" t="s">
        <v>68</v>
      </c>
      <c r="AJ28" s="231"/>
      <c r="AK28" s="231"/>
      <c r="AL28" s="231"/>
      <c r="AM28" s="231"/>
      <c r="AN28" s="231"/>
      <c r="AO28" s="231"/>
      <c r="AP28" s="231"/>
      <c r="AQ28" s="231"/>
    </row>
    <row r="29" spans="1:46" s="193" customFormat="1" ht="30" customHeight="1">
      <c r="A29" s="1016"/>
      <c r="B29" s="1016"/>
      <c r="C29" s="1016"/>
      <c r="D29" s="1016"/>
      <c r="E29" s="1016"/>
      <c r="F29" s="1016"/>
      <c r="G29" s="1016"/>
      <c r="H29" s="1016"/>
      <c r="I29" s="1016"/>
      <c r="J29" s="1016"/>
      <c r="K29" s="1016"/>
      <c r="L29" s="1016"/>
      <c r="M29" s="1016"/>
      <c r="N29" s="1016"/>
      <c r="O29" s="1016"/>
      <c r="P29" s="1016"/>
      <c r="Q29" s="1016"/>
      <c r="R29" s="1016"/>
      <c r="S29" s="1016"/>
      <c r="T29" s="1016"/>
      <c r="U29" s="1016"/>
      <c r="V29" s="1016"/>
      <c r="W29" s="1016"/>
      <c r="X29" s="1016"/>
      <c r="Y29" s="1016"/>
      <c r="Z29" s="1016"/>
      <c r="AA29" s="1016"/>
      <c r="AB29" s="1016"/>
      <c r="AC29" s="1016"/>
      <c r="AD29" s="1016"/>
      <c r="AE29" s="1016"/>
      <c r="AF29" s="1016"/>
      <c r="AG29" s="1016"/>
      <c r="AH29" s="1016"/>
      <c r="AI29" s="1016"/>
      <c r="AJ29" s="1016"/>
      <c r="AK29" s="1016"/>
      <c r="AL29" s="1016"/>
      <c r="AM29" s="1016"/>
      <c r="AN29" s="1016"/>
      <c r="AO29" s="1016"/>
      <c r="AP29" s="1016"/>
      <c r="AQ29" s="1016"/>
      <c r="AR29" s="318"/>
    </row>
    <row r="30" spans="1:46" s="193" customFormat="1" ht="30" customHeight="1">
      <c r="A30" s="1016"/>
      <c r="B30" s="1016"/>
      <c r="C30" s="1016"/>
      <c r="D30" s="1016"/>
      <c r="E30" s="1016"/>
      <c r="F30" s="1016"/>
      <c r="G30" s="1016"/>
      <c r="H30" s="1016"/>
      <c r="I30" s="1016"/>
      <c r="J30" s="1016"/>
      <c r="K30" s="1016"/>
      <c r="L30" s="1016"/>
      <c r="M30" s="1016"/>
      <c r="N30" s="1016"/>
      <c r="O30" s="1016"/>
      <c r="P30" s="1016"/>
      <c r="Q30" s="1016"/>
      <c r="R30" s="1016"/>
      <c r="S30" s="1016"/>
      <c r="T30" s="1016"/>
      <c r="U30" s="1016"/>
      <c r="V30" s="1016"/>
      <c r="W30" s="1016"/>
      <c r="X30" s="1016"/>
      <c r="Y30" s="1016"/>
      <c r="Z30" s="1016"/>
      <c r="AA30" s="1016"/>
      <c r="AB30" s="1016"/>
      <c r="AC30" s="1016"/>
      <c r="AD30" s="1016"/>
      <c r="AE30" s="1016"/>
      <c r="AF30" s="1016"/>
      <c r="AG30" s="1016"/>
      <c r="AH30" s="1016"/>
      <c r="AI30" s="1016"/>
      <c r="AJ30" s="1016"/>
      <c r="AK30" s="1016"/>
      <c r="AL30" s="1016"/>
      <c r="AM30" s="1016"/>
      <c r="AN30" s="1016"/>
      <c r="AO30" s="1016"/>
      <c r="AP30" s="1016"/>
      <c r="AQ30" s="1016"/>
      <c r="AR30" s="318"/>
    </row>
    <row r="31" spans="1:46" s="193" customFormat="1" ht="30" customHeight="1">
      <c r="A31" s="1027" t="s">
        <v>68</v>
      </c>
      <c r="B31" s="1027"/>
      <c r="C31" s="1027"/>
      <c r="D31" s="1027"/>
      <c r="E31" s="1027"/>
      <c r="F31" s="1027"/>
      <c r="G31" s="1027"/>
      <c r="H31" s="1027"/>
      <c r="I31" s="1027"/>
      <c r="J31" s="1027"/>
      <c r="K31" s="1027"/>
      <c r="L31" s="1027"/>
      <c r="M31" s="1027"/>
      <c r="N31" s="1027"/>
      <c r="O31" s="1027"/>
      <c r="P31" s="1027"/>
      <c r="Q31" s="1027"/>
      <c r="R31" s="1027"/>
      <c r="S31" s="1027"/>
      <c r="T31" s="1027"/>
      <c r="U31" s="1027"/>
      <c r="V31" s="1027"/>
      <c r="W31" s="1027"/>
      <c r="X31" s="1027"/>
      <c r="Y31" s="1027"/>
      <c r="Z31" s="1027"/>
      <c r="AA31" s="1027"/>
      <c r="AB31" s="1027"/>
      <c r="AC31" s="1027"/>
      <c r="AD31" s="1027"/>
      <c r="AE31" s="1027"/>
      <c r="AF31" s="1027"/>
      <c r="AG31" s="1027"/>
      <c r="AH31" s="1027"/>
      <c r="AI31" s="1027"/>
      <c r="AJ31" s="1027"/>
      <c r="AK31" s="1027"/>
      <c r="AL31" s="1027"/>
      <c r="AM31" s="1027"/>
      <c r="AN31" s="1027"/>
      <c r="AO31" s="1027"/>
      <c r="AP31" s="1027"/>
      <c r="AQ31" s="1027"/>
      <c r="AR31" s="319"/>
    </row>
    <row r="32" spans="1:46" s="193" customFormat="1" ht="30" customHeight="1">
      <c r="A32" s="1016"/>
      <c r="B32" s="1016"/>
      <c r="C32" s="1016"/>
      <c r="D32" s="1016"/>
      <c r="E32" s="1016"/>
      <c r="F32" s="1016"/>
      <c r="G32" s="1016"/>
      <c r="H32" s="1016"/>
      <c r="I32" s="1016"/>
      <c r="J32" s="1016"/>
      <c r="K32" s="1016"/>
      <c r="L32" s="1016"/>
      <c r="M32" s="1016"/>
      <c r="N32" s="1016"/>
      <c r="O32" s="1016"/>
      <c r="P32" s="1016"/>
      <c r="Q32" s="1016"/>
      <c r="R32" s="1016"/>
      <c r="S32" s="1016"/>
      <c r="T32" s="1016"/>
      <c r="U32" s="1016"/>
      <c r="V32" s="1016"/>
      <c r="W32" s="1016"/>
      <c r="X32" s="1016"/>
      <c r="Y32" s="1016"/>
      <c r="Z32" s="1016"/>
      <c r="AA32" s="1016"/>
      <c r="AB32" s="1016"/>
      <c r="AC32" s="1016"/>
      <c r="AD32" s="1016"/>
      <c r="AE32" s="1016"/>
      <c r="AF32" s="1016"/>
      <c r="AG32" s="1016"/>
      <c r="AH32" s="1016"/>
      <c r="AI32" s="1016"/>
      <c r="AJ32" s="1016"/>
      <c r="AK32" s="1016"/>
      <c r="AL32" s="1016"/>
      <c r="AM32" s="1016"/>
      <c r="AN32" s="1016"/>
      <c r="AO32" s="1016"/>
      <c r="AP32" s="1016"/>
      <c r="AQ32" s="1016"/>
      <c r="AR32" s="320"/>
    </row>
    <row r="33" spans="1:44" s="193" customFormat="1" ht="60" customHeight="1">
      <c r="A33" s="1016"/>
      <c r="B33" s="1016"/>
      <c r="C33" s="1016"/>
      <c r="D33" s="1016"/>
      <c r="E33" s="1016"/>
      <c r="F33" s="1016"/>
      <c r="G33" s="1016"/>
      <c r="H33" s="1016"/>
      <c r="I33" s="1016"/>
      <c r="J33" s="1016"/>
      <c r="K33" s="1016"/>
      <c r="L33" s="1016"/>
      <c r="M33" s="1016"/>
      <c r="N33" s="1016"/>
      <c r="O33" s="1016"/>
      <c r="P33" s="1016"/>
      <c r="Q33" s="1016"/>
      <c r="R33" s="1016"/>
      <c r="S33" s="1016"/>
      <c r="T33" s="1016"/>
      <c r="U33" s="1016"/>
      <c r="V33" s="1016"/>
      <c r="W33" s="1016"/>
      <c r="X33" s="1016"/>
      <c r="Y33" s="1016"/>
      <c r="Z33" s="1016"/>
      <c r="AA33" s="1016"/>
      <c r="AB33" s="1016"/>
      <c r="AC33" s="1016"/>
      <c r="AD33" s="1016"/>
      <c r="AE33" s="1016"/>
      <c r="AF33" s="1016"/>
      <c r="AG33" s="1016"/>
      <c r="AH33" s="1016"/>
      <c r="AI33" s="1016"/>
      <c r="AJ33" s="1016"/>
      <c r="AK33" s="1016"/>
      <c r="AL33" s="1016"/>
      <c r="AM33" s="1016"/>
      <c r="AN33" s="1016"/>
      <c r="AO33" s="1016"/>
      <c r="AP33" s="1016"/>
      <c r="AQ33" s="1016"/>
      <c r="AR33" s="320"/>
    </row>
    <row r="34" spans="1:44" s="193" customFormat="1" ht="30" customHeight="1">
      <c r="A34" s="1016"/>
      <c r="B34" s="1016"/>
      <c r="C34" s="1016"/>
      <c r="D34" s="1016"/>
      <c r="E34" s="1016"/>
      <c r="F34" s="1016"/>
      <c r="G34" s="1016"/>
      <c r="H34" s="1016"/>
      <c r="I34" s="1016"/>
      <c r="J34" s="1016"/>
      <c r="K34" s="1016"/>
      <c r="L34" s="1016"/>
      <c r="M34" s="1016"/>
      <c r="N34" s="1016"/>
      <c r="O34" s="1016"/>
      <c r="P34" s="1016"/>
      <c r="Q34" s="1016"/>
      <c r="R34" s="1016"/>
      <c r="S34" s="1016"/>
      <c r="T34" s="1016"/>
      <c r="U34" s="1016"/>
      <c r="V34" s="1016"/>
      <c r="W34" s="1016"/>
      <c r="X34" s="1016"/>
      <c r="Y34" s="1016"/>
      <c r="Z34" s="1016"/>
      <c r="AA34" s="1016"/>
      <c r="AB34" s="1016"/>
      <c r="AC34" s="1016"/>
      <c r="AD34" s="1016"/>
      <c r="AE34" s="1016"/>
      <c r="AF34" s="1016"/>
      <c r="AG34" s="1016"/>
      <c r="AH34" s="1016"/>
      <c r="AI34" s="1016"/>
      <c r="AJ34" s="1016"/>
      <c r="AK34" s="1016"/>
      <c r="AL34" s="1016"/>
      <c r="AM34" s="1016"/>
      <c r="AN34" s="1016"/>
      <c r="AO34" s="1016"/>
      <c r="AP34" s="1016"/>
      <c r="AQ34" s="1016"/>
      <c r="AR34" s="320"/>
    </row>
    <row r="35" spans="1:44" s="193" customFormat="1" ht="30" customHeight="1">
      <c r="A35" s="1016"/>
      <c r="B35" s="1016"/>
      <c r="C35" s="1016"/>
      <c r="D35" s="1016"/>
      <c r="E35" s="1016"/>
      <c r="F35" s="1016"/>
      <c r="G35" s="1016"/>
      <c r="H35" s="1016"/>
      <c r="I35" s="1016"/>
      <c r="J35" s="1016"/>
      <c r="K35" s="1016"/>
      <c r="L35" s="1016"/>
      <c r="M35" s="1016"/>
      <c r="N35" s="1016"/>
      <c r="O35" s="1016"/>
      <c r="P35" s="1016"/>
      <c r="Q35" s="1016"/>
      <c r="R35" s="1016"/>
      <c r="S35" s="1016"/>
      <c r="T35" s="1016"/>
      <c r="U35" s="1016"/>
      <c r="V35" s="1016"/>
      <c r="W35" s="1016"/>
      <c r="X35" s="1016"/>
      <c r="Y35" s="1016"/>
      <c r="Z35" s="1016"/>
      <c r="AA35" s="1016"/>
      <c r="AB35" s="1016"/>
      <c r="AC35" s="1016"/>
      <c r="AD35" s="1016"/>
      <c r="AE35" s="1016"/>
      <c r="AF35" s="1016"/>
      <c r="AG35" s="1016"/>
      <c r="AH35" s="1016"/>
      <c r="AI35" s="1016"/>
      <c r="AJ35" s="1016"/>
      <c r="AK35" s="1016"/>
      <c r="AL35" s="1016"/>
      <c r="AM35" s="1016"/>
      <c r="AN35" s="1016"/>
      <c r="AO35" s="1016"/>
      <c r="AP35" s="1016"/>
      <c r="AQ35" s="1016"/>
      <c r="AR35" s="318"/>
    </row>
    <row r="36" spans="1:44" ht="14">
      <c r="A36" s="1017" t="s">
        <v>68</v>
      </c>
      <c r="B36" s="1017"/>
      <c r="C36" s="1017"/>
      <c r="D36" s="1017"/>
      <c r="E36" s="1017"/>
      <c r="F36" s="1017"/>
      <c r="G36" s="1017"/>
      <c r="H36" s="1017"/>
      <c r="I36" s="1017"/>
      <c r="J36" s="1017"/>
      <c r="K36" s="1017"/>
      <c r="L36" s="1017"/>
      <c r="M36" s="1017"/>
      <c r="N36" s="1017"/>
      <c r="O36" s="1017"/>
      <c r="P36" s="1017"/>
      <c r="Q36" s="1017"/>
      <c r="R36" s="1017"/>
      <c r="S36" s="1017"/>
      <c r="T36" s="1017"/>
      <c r="U36" s="1017"/>
      <c r="V36" s="1017"/>
      <c r="W36" s="1017"/>
      <c r="X36" s="1017"/>
      <c r="Y36" s="1017"/>
      <c r="Z36" s="1017"/>
      <c r="AA36" s="1017"/>
      <c r="AB36" s="1017"/>
      <c r="AC36" s="1017"/>
      <c r="AD36" s="1017"/>
      <c r="AE36" s="1017"/>
      <c r="AF36" s="1017"/>
      <c r="AG36" s="1017"/>
      <c r="AH36" s="1017"/>
      <c r="AI36" s="1017"/>
      <c r="AJ36" s="1017"/>
      <c r="AK36" s="1017"/>
      <c r="AL36" s="1017"/>
      <c r="AM36" s="1017"/>
      <c r="AN36" s="1017"/>
      <c r="AO36" s="1017"/>
      <c r="AP36" s="1017"/>
      <c r="AQ36" s="1017"/>
      <c r="AR36" s="1017"/>
    </row>
    <row r="37" spans="1:44" ht="13.5" customHeight="1">
      <c r="A37" s="1026"/>
      <c r="B37" s="1026"/>
      <c r="C37" s="1026"/>
      <c r="D37" s="1026"/>
      <c r="E37" s="1026"/>
      <c r="F37" s="1026"/>
      <c r="G37" s="1026"/>
      <c r="H37" s="1026"/>
      <c r="I37" s="1026"/>
      <c r="J37" s="1026"/>
      <c r="K37" s="1026"/>
      <c r="L37" s="1026"/>
      <c r="M37" s="1026"/>
      <c r="N37" s="1026"/>
      <c r="O37" s="1026"/>
      <c r="P37" s="1026"/>
      <c r="Q37" s="1026"/>
      <c r="R37" s="1026"/>
      <c r="S37" s="1026"/>
      <c r="T37" s="1026"/>
      <c r="U37" s="1026"/>
      <c r="V37" s="1026"/>
      <c r="W37" s="1026"/>
      <c r="X37" s="1026"/>
      <c r="Y37" s="1026"/>
      <c r="Z37" s="1026"/>
      <c r="AA37" s="1026"/>
      <c r="AB37" s="1026"/>
      <c r="AC37" s="1026"/>
      <c r="AD37" s="1026"/>
      <c r="AE37" s="1026"/>
      <c r="AF37" s="1026"/>
      <c r="AG37" s="1026"/>
      <c r="AH37" s="1026"/>
      <c r="AI37" s="1026"/>
      <c r="AJ37" s="1026"/>
      <c r="AK37" s="1026"/>
      <c r="AL37" s="1026"/>
      <c r="AM37" s="1026"/>
      <c r="AN37" s="1026"/>
      <c r="AO37" s="1026"/>
      <c r="AP37" s="1026"/>
      <c r="AQ37" s="1026"/>
      <c r="AR37" s="1026"/>
    </row>
  </sheetData>
  <mergeCells count="93">
    <mergeCell ref="A37:AR37"/>
    <mergeCell ref="A29:AQ29"/>
    <mergeCell ref="A30:AQ30"/>
    <mergeCell ref="A31:AQ31"/>
    <mergeCell ref="A32:AQ32"/>
    <mergeCell ref="A33:AQ33"/>
    <mergeCell ref="A34:AQ34"/>
    <mergeCell ref="AI27:AK27"/>
    <mergeCell ref="AL27:AN27"/>
    <mergeCell ref="AO27:AQ27"/>
    <mergeCell ref="A35:AQ35"/>
    <mergeCell ref="A36:AR36"/>
    <mergeCell ref="A22:A27"/>
    <mergeCell ref="AI22:AK22"/>
    <mergeCell ref="AL22:AN22"/>
    <mergeCell ref="AO22:AQ22"/>
    <mergeCell ref="AI23:AK23"/>
    <mergeCell ref="AL23:AN23"/>
    <mergeCell ref="AO23:AQ23"/>
    <mergeCell ref="AI24:AK24"/>
    <mergeCell ref="AL24:AN24"/>
    <mergeCell ref="AO24:AQ24"/>
    <mergeCell ref="AI25:AK25"/>
    <mergeCell ref="AL25:AN25"/>
    <mergeCell ref="AO25:AQ25"/>
    <mergeCell ref="AI26:AK26"/>
    <mergeCell ref="AL26:AN26"/>
    <mergeCell ref="AO26:AQ26"/>
    <mergeCell ref="AI20:AK20"/>
    <mergeCell ref="AL20:AN20"/>
    <mergeCell ref="AO20:AQ20"/>
    <mergeCell ref="B20:D20"/>
    <mergeCell ref="B19:AC19"/>
    <mergeCell ref="AD19:AH19"/>
    <mergeCell ref="AI18:AK18"/>
    <mergeCell ref="AL18:AN18"/>
    <mergeCell ref="AO18:AQ18"/>
    <mergeCell ref="AI19:AQ19"/>
    <mergeCell ref="B18:D18"/>
    <mergeCell ref="AI16:AK16"/>
    <mergeCell ref="AL16:AN16"/>
    <mergeCell ref="AO16:AQ16"/>
    <mergeCell ref="AI17:AK17"/>
    <mergeCell ref="AL17:AN17"/>
    <mergeCell ref="AO17:AQ17"/>
    <mergeCell ref="AI14:AK14"/>
    <mergeCell ref="AL14:AN14"/>
    <mergeCell ref="AO14:AQ14"/>
    <mergeCell ref="AI15:AK15"/>
    <mergeCell ref="AL15:AN15"/>
    <mergeCell ref="AO15:AQ15"/>
    <mergeCell ref="AI12:AK12"/>
    <mergeCell ref="AL12:AN12"/>
    <mergeCell ref="AO12:AQ12"/>
    <mergeCell ref="AI13:AK13"/>
    <mergeCell ref="AL13:AN13"/>
    <mergeCell ref="AO13:AQ13"/>
    <mergeCell ref="AR7:AR9"/>
    <mergeCell ref="AO7:AQ9"/>
    <mergeCell ref="S7:Y7"/>
    <mergeCell ref="Z7:AF7"/>
    <mergeCell ref="AI10:AK10"/>
    <mergeCell ref="AL10:AN10"/>
    <mergeCell ref="AO10:AQ10"/>
    <mergeCell ref="E7:K7"/>
    <mergeCell ref="W6:AE6"/>
    <mergeCell ref="AG7:AH7"/>
    <mergeCell ref="AI7:AK9"/>
    <mergeCell ref="AL7:AN9"/>
    <mergeCell ref="L7:R7"/>
    <mergeCell ref="AF6:AQ6"/>
    <mergeCell ref="A6:L6"/>
    <mergeCell ref="M6:V6"/>
    <mergeCell ref="A7:A20"/>
    <mergeCell ref="B7:B9"/>
    <mergeCell ref="C7:C9"/>
    <mergeCell ref="D7:D9"/>
    <mergeCell ref="AI11:AK11"/>
    <mergeCell ref="AL11:AN11"/>
    <mergeCell ref="AO11:AQ11"/>
    <mergeCell ref="A4:D4"/>
    <mergeCell ref="E4:AA4"/>
    <mergeCell ref="AB4:AQ4"/>
    <mergeCell ref="A5:C5"/>
    <mergeCell ref="E5:L5"/>
    <mergeCell ref="M5:V5"/>
    <mergeCell ref="W5:AE5"/>
    <mergeCell ref="AF5:AQ5"/>
    <mergeCell ref="A1:AQ1"/>
    <mergeCell ref="A3:D3"/>
    <mergeCell ref="E3:O3"/>
    <mergeCell ref="P3:Y3"/>
    <mergeCell ref="Z3:AQ3"/>
  </mergeCells>
  <phoneticPr fontId="4"/>
  <printOptions horizontalCentered="1"/>
  <pageMargins left="0.39370078740157483" right="0.39370078740157483" top="0.59055118110236227" bottom="0.39370078740157483" header="0.39370078740157483" footer="0.39370078740157483"/>
  <pageSetup paperSize="9" scale="72" firstPageNumber="6" orientation="landscape" cellComments="asDisplayed"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R26"/>
  <sheetViews>
    <sheetView showGridLines="0" view="pageBreakPreview" zoomScaleNormal="100" zoomScaleSheetLayoutView="100" zoomScalePageLayoutView="115" workbookViewId="0">
      <selection activeCell="F53" sqref="F53"/>
    </sheetView>
  </sheetViews>
  <sheetFormatPr defaultColWidth="9" defaultRowHeight="13"/>
  <cols>
    <col min="1" max="9" width="9.54296875" style="265" customWidth="1"/>
    <col min="10" max="16384" width="9" style="265"/>
  </cols>
  <sheetData>
    <row r="1" spans="1:18" ht="16.5" customHeight="1">
      <c r="A1" s="264" t="s">
        <v>221</v>
      </c>
      <c r="B1" s="264"/>
      <c r="C1" s="264"/>
      <c r="D1" s="264"/>
      <c r="E1" s="264"/>
      <c r="F1" s="264"/>
      <c r="G1" s="264"/>
      <c r="H1" s="264"/>
      <c r="I1" s="264"/>
      <c r="J1" s="264"/>
      <c r="K1" s="264"/>
      <c r="L1" s="264"/>
      <c r="M1" s="264"/>
      <c r="N1" s="264"/>
      <c r="O1" s="264"/>
      <c r="P1" s="264"/>
      <c r="Q1" s="264"/>
      <c r="R1" s="264"/>
    </row>
    <row r="2" spans="1:18" ht="17" thickBot="1">
      <c r="A2" s="266"/>
    </row>
    <row r="3" spans="1:18" ht="15" customHeight="1">
      <c r="A3" s="1051" t="s">
        <v>222</v>
      </c>
      <c r="B3" s="1052"/>
      <c r="C3" s="1053" t="str">
        <f>IF([2]誓約書!Z11="","",[2]誓約書!Z11)</f>
        <v/>
      </c>
      <c r="D3" s="1053"/>
      <c r="E3" s="1053"/>
      <c r="F3" s="1053"/>
      <c r="G3" s="1053"/>
      <c r="H3" s="1053"/>
      <c r="I3" s="1054"/>
    </row>
    <row r="4" spans="1:18" ht="15" customHeight="1" thickBot="1">
      <c r="A4" s="1055" t="s">
        <v>0</v>
      </c>
      <c r="B4" s="1056"/>
      <c r="C4" s="1057"/>
      <c r="D4" s="1057"/>
      <c r="E4" s="1057"/>
      <c r="F4" s="1057"/>
      <c r="G4" s="1057"/>
      <c r="H4" s="1057"/>
      <c r="I4" s="1058"/>
    </row>
    <row r="5" spans="1:18" ht="15" customHeight="1">
      <c r="A5" s="374" t="s">
        <v>64</v>
      </c>
      <c r="B5" s="1059"/>
      <c r="C5" s="1059"/>
      <c r="D5" s="1059"/>
      <c r="E5" s="1059"/>
      <c r="F5" s="373" t="s">
        <v>223</v>
      </c>
      <c r="G5" s="1060" t="s">
        <v>224</v>
      </c>
      <c r="H5" s="1061"/>
      <c r="I5" s="1062"/>
    </row>
    <row r="6" spans="1:18" ht="15" customHeight="1">
      <c r="A6" s="1043" t="s">
        <v>165</v>
      </c>
      <c r="B6" s="1045"/>
      <c r="C6" s="1046"/>
      <c r="D6" s="1046"/>
      <c r="E6" s="1047"/>
      <c r="F6" s="1028" t="s">
        <v>225</v>
      </c>
      <c r="G6" s="1030" t="s">
        <v>226</v>
      </c>
      <c r="H6" s="1031"/>
      <c r="I6" s="1032"/>
    </row>
    <row r="7" spans="1:18" ht="15" customHeight="1" thickBot="1">
      <c r="A7" s="1044"/>
      <c r="B7" s="1048"/>
      <c r="C7" s="1049"/>
      <c r="D7" s="1049"/>
      <c r="E7" s="1050"/>
      <c r="F7" s="1029"/>
      <c r="G7" s="1033"/>
      <c r="H7" s="1034"/>
      <c r="I7" s="1035"/>
    </row>
    <row r="8" spans="1:18">
      <c r="A8" s="1036" t="s">
        <v>227</v>
      </c>
      <c r="B8" s="1036"/>
      <c r="C8" s="1036"/>
      <c r="D8" s="1036"/>
      <c r="E8" s="1036"/>
      <c r="F8" s="1036"/>
      <c r="G8" s="1036"/>
      <c r="H8" s="1036"/>
      <c r="I8" s="1036"/>
    </row>
    <row r="9" spans="1:18" ht="19.5" customHeight="1">
      <c r="A9" s="375"/>
      <c r="B9" s="375"/>
      <c r="C9" s="375"/>
      <c r="D9" s="375"/>
      <c r="E9" s="375"/>
      <c r="F9" s="375"/>
      <c r="G9" s="375"/>
      <c r="H9" s="375"/>
      <c r="I9" s="375"/>
    </row>
    <row r="10" spans="1:18" s="43" customFormat="1" ht="18" customHeight="1">
      <c r="A10" s="40" t="s">
        <v>228</v>
      </c>
      <c r="B10" s="3"/>
      <c r="C10" s="3"/>
      <c r="D10" s="3"/>
      <c r="E10" s="3"/>
      <c r="F10" s="3"/>
      <c r="G10" s="3"/>
      <c r="H10" s="3"/>
      <c r="I10" s="3"/>
      <c r="J10" s="3"/>
    </row>
    <row r="11" spans="1:18" ht="18" customHeight="1">
      <c r="A11" s="1037" t="s">
        <v>229</v>
      </c>
      <c r="B11" s="1038"/>
      <c r="C11" s="1039"/>
      <c r="D11" s="1040" t="s">
        <v>230</v>
      </c>
      <c r="E11" s="1040"/>
      <c r="F11" s="1040" t="s">
        <v>165</v>
      </c>
      <c r="G11" s="1040"/>
      <c r="H11" s="1040" t="s">
        <v>231</v>
      </c>
      <c r="I11" s="1040"/>
    </row>
    <row r="12" spans="1:18" ht="20.149999999999999" customHeight="1">
      <c r="A12" s="1037"/>
      <c r="B12" s="1038"/>
      <c r="C12" s="1039"/>
      <c r="D12" s="1037"/>
      <c r="E12" s="1039"/>
      <c r="F12" s="1037"/>
      <c r="G12" s="1039"/>
      <c r="H12" s="1041" t="s">
        <v>232</v>
      </c>
      <c r="I12" s="1042"/>
    </row>
    <row r="13" spans="1:18" ht="19.5" customHeight="1">
      <c r="A13" s="1037"/>
      <c r="B13" s="1038"/>
      <c r="C13" s="1039"/>
      <c r="D13" s="1037"/>
      <c r="E13" s="1039"/>
      <c r="F13" s="1037"/>
      <c r="G13" s="1039"/>
      <c r="H13" s="1041" t="s">
        <v>232</v>
      </c>
      <c r="I13" s="1042"/>
    </row>
    <row r="14" spans="1:18" ht="18" customHeight="1">
      <c r="A14" s="1037" t="s">
        <v>233</v>
      </c>
      <c r="B14" s="1038"/>
      <c r="C14" s="1039"/>
      <c r="D14" s="1037" t="s">
        <v>234</v>
      </c>
      <c r="E14" s="1039"/>
      <c r="F14" s="1063" t="s">
        <v>235</v>
      </c>
      <c r="G14" s="1064"/>
      <c r="H14" s="1064"/>
      <c r="I14" s="1065"/>
    </row>
    <row r="15" spans="1:18" ht="30" customHeight="1">
      <c r="A15" s="1037"/>
      <c r="B15" s="1038"/>
      <c r="C15" s="1039"/>
      <c r="D15" s="1037"/>
      <c r="E15" s="1039"/>
      <c r="F15" s="1063"/>
      <c r="G15" s="1064"/>
      <c r="H15" s="1064"/>
      <c r="I15" s="1065"/>
    </row>
    <row r="16" spans="1:18" ht="19.5" customHeight="1">
      <c r="A16" s="1037"/>
      <c r="B16" s="1038"/>
      <c r="C16" s="1039"/>
      <c r="D16" s="1037" t="s">
        <v>236</v>
      </c>
      <c r="E16" s="1039"/>
      <c r="F16" s="1037" t="s">
        <v>237</v>
      </c>
      <c r="G16" s="1038"/>
      <c r="H16" s="1038"/>
      <c r="I16" s="1039"/>
    </row>
    <row r="17" spans="1:9" ht="19.5" customHeight="1">
      <c r="A17" s="1037"/>
      <c r="B17" s="1038"/>
      <c r="C17" s="1039"/>
      <c r="D17" s="1037" t="s">
        <v>236</v>
      </c>
      <c r="E17" s="1039"/>
      <c r="F17" s="1037" t="s">
        <v>238</v>
      </c>
      <c r="G17" s="1038"/>
      <c r="H17" s="1038"/>
      <c r="I17" s="1039"/>
    </row>
    <row r="18" spans="1:9" ht="19.5" customHeight="1">
      <c r="A18" s="1037" t="s">
        <v>239</v>
      </c>
      <c r="B18" s="1038"/>
      <c r="C18" s="1039"/>
      <c r="D18" s="1037" t="s">
        <v>240</v>
      </c>
      <c r="E18" s="1039"/>
      <c r="F18" s="1063" t="s">
        <v>241</v>
      </c>
      <c r="G18" s="1064"/>
      <c r="H18" s="1064"/>
      <c r="I18" s="1065"/>
    </row>
    <row r="19" spans="1:9" ht="19.5" customHeight="1">
      <c r="A19" s="1037"/>
      <c r="B19" s="1038"/>
      <c r="C19" s="1039"/>
      <c r="D19" s="1037"/>
      <c r="E19" s="1039"/>
      <c r="F19" s="1063"/>
      <c r="G19" s="1064"/>
      <c r="H19" s="1064"/>
      <c r="I19" s="1065"/>
    </row>
    <row r="20" spans="1:9" ht="13.15" customHeight="1">
      <c r="A20" s="1037"/>
      <c r="B20" s="1038"/>
      <c r="C20" s="1039"/>
      <c r="D20" s="1066" t="s">
        <v>242</v>
      </c>
      <c r="E20" s="1066"/>
      <c r="F20" s="1067" t="s">
        <v>243</v>
      </c>
      <c r="G20" s="1067"/>
      <c r="H20" s="1067"/>
      <c r="I20" s="1067"/>
    </row>
    <row r="21" spans="1:9" ht="39" customHeight="1">
      <c r="A21" s="1037" t="s">
        <v>244</v>
      </c>
      <c r="B21" s="1038"/>
      <c r="C21" s="1039"/>
      <c r="D21" s="378" t="s">
        <v>245</v>
      </c>
      <c r="E21" s="378" t="s">
        <v>246</v>
      </c>
      <c r="F21" s="378" t="s">
        <v>247</v>
      </c>
      <c r="G21" s="1063" t="s">
        <v>248</v>
      </c>
      <c r="H21" s="1065"/>
      <c r="I21" s="379"/>
    </row>
    <row r="22" spans="1:9" ht="48.75" customHeight="1">
      <c r="A22" s="1036"/>
      <c r="B22" s="1036"/>
      <c r="C22" s="1036"/>
      <c r="D22" s="1036"/>
      <c r="E22" s="1036"/>
      <c r="F22" s="1036"/>
      <c r="G22" s="1036"/>
      <c r="H22" s="1036"/>
      <c r="I22" s="1036"/>
    </row>
    <row r="23" spans="1:9" ht="13.5" customHeight="1">
      <c r="A23" s="267"/>
      <c r="B23" s="1036"/>
      <c r="C23" s="1036"/>
      <c r="D23" s="1036"/>
      <c r="E23" s="1036"/>
      <c r="F23" s="1036"/>
      <c r="G23" s="1036"/>
      <c r="H23" s="1036"/>
      <c r="I23" s="1036"/>
    </row>
    <row r="24" spans="1:9" ht="27.75" customHeight="1">
      <c r="A24" s="267"/>
      <c r="B24" s="1036"/>
      <c r="C24" s="1036"/>
      <c r="D24" s="1036"/>
      <c r="E24" s="1036"/>
      <c r="F24" s="1036"/>
      <c r="G24" s="1036"/>
      <c r="H24" s="1036"/>
      <c r="I24" s="1036"/>
    </row>
    <row r="25" spans="1:9">
      <c r="A25" s="267"/>
      <c r="B25" s="1036"/>
      <c r="C25" s="1036"/>
      <c r="D25" s="1036"/>
      <c r="E25" s="1036"/>
      <c r="F25" s="1036"/>
      <c r="G25" s="1036"/>
      <c r="H25" s="1036"/>
      <c r="I25" s="1036"/>
    </row>
    <row r="26" spans="1:9">
      <c r="A26" s="268"/>
      <c r="B26" s="1036"/>
      <c r="C26" s="1036"/>
      <c r="D26" s="1036"/>
      <c r="E26" s="1036"/>
      <c r="F26" s="1036"/>
      <c r="G26" s="1036"/>
      <c r="H26" s="1036"/>
      <c r="I26" s="1036"/>
    </row>
  </sheetData>
  <mergeCells count="38">
    <mergeCell ref="A21:C21"/>
    <mergeCell ref="G21:H21"/>
    <mergeCell ref="B25:I26"/>
    <mergeCell ref="A22:I22"/>
    <mergeCell ref="B23:I24"/>
    <mergeCell ref="A18:C20"/>
    <mergeCell ref="D18:E19"/>
    <mergeCell ref="F18:I19"/>
    <mergeCell ref="D20:E20"/>
    <mergeCell ref="F20:I20"/>
    <mergeCell ref="A14:C17"/>
    <mergeCell ref="D14:E15"/>
    <mergeCell ref="F14:I15"/>
    <mergeCell ref="D16:E16"/>
    <mergeCell ref="F16:I16"/>
    <mergeCell ref="D17:E17"/>
    <mergeCell ref="F17:I17"/>
    <mergeCell ref="A3:B3"/>
    <mergeCell ref="C3:I3"/>
    <mergeCell ref="A4:B4"/>
    <mergeCell ref="C4:I4"/>
    <mergeCell ref="B5:E5"/>
    <mergeCell ref="G5:I5"/>
    <mergeCell ref="F6:F7"/>
    <mergeCell ref="G6:I7"/>
    <mergeCell ref="A8:I8"/>
    <mergeCell ref="A11:C13"/>
    <mergeCell ref="D11:E11"/>
    <mergeCell ref="F11:G11"/>
    <mergeCell ref="H11:I11"/>
    <mergeCell ref="D12:E12"/>
    <mergeCell ref="F12:G12"/>
    <mergeCell ref="H12:I12"/>
    <mergeCell ref="D13:E13"/>
    <mergeCell ref="F13:G13"/>
    <mergeCell ref="H13:I13"/>
    <mergeCell ref="A6:A7"/>
    <mergeCell ref="B6:E7"/>
  </mergeCells>
  <phoneticPr fontId="4"/>
  <pageMargins left="0.78740157480314965" right="0.78740157480314965" top="0.59055118110236227" bottom="0.59055118110236227" header="0.51181102362204722" footer="0.39370078740157483"/>
  <pageSetup paperSize="9" scale="87" firstPageNumber="8" orientation="portrait" useFirstPageNumber="1" r:id="rId1"/>
  <headerFooter alignWithMargins="0">
    <oddFooter>&amp;C&amp;14 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31A953-A75A-43CE-AE97-564877603377}">
  <ds:schemaRefs>
    <ds:schemaRef ds:uri="http://schemas.microsoft.com/sharepoint/v3/contenttype/forms"/>
  </ds:schemaRefs>
</ds:datastoreItem>
</file>

<file path=customXml/itemProps2.xml><?xml version="1.0" encoding="utf-8"?>
<ds:datastoreItem xmlns:ds="http://schemas.openxmlformats.org/officeDocument/2006/customXml" ds:itemID="{B6C3730A-F23B-4A41-94CE-8F714119D7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6D9E405-6715-4E3C-82D1-E8EF78E0ABF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23</vt:i4>
      </vt:variant>
    </vt:vector>
  </HeadingPairs>
  <TitlesOfParts>
    <vt:vector size="48" baseType="lpstr">
      <vt:lpstr>カメラ用</vt:lpstr>
      <vt:lpstr>☆就労系加算等注意事項等</vt:lpstr>
      <vt:lpstr>誓約書</vt:lpstr>
      <vt:lpstr>P1 表紙</vt:lpstr>
      <vt:lpstr>P2 ☆1(1)②職員数（就労系）</vt:lpstr>
      <vt:lpstr>P3 1(2)サービス種別ごと</vt:lpstr>
      <vt:lpstr>P4 1(3)勤務形態一覧</vt:lpstr>
      <vt:lpstr>【記入例】1(3)勤務形態一覧（就Ｂ）</vt:lpstr>
      <vt:lpstr>P5 1(4)サビ管</vt:lpstr>
      <vt:lpstr>P6-7 2感染症・事故防止等</vt:lpstr>
      <vt:lpstr>P8 3身体拘束</vt:lpstr>
      <vt:lpstr>P9-12　☆４②算定状況（就労系）</vt:lpstr>
      <vt:lpstr>P13 ☆人員配置体制（就労継続）</vt:lpstr>
      <vt:lpstr>P14 ☆送迎状況（就労系）</vt:lpstr>
      <vt:lpstr>会計報告（就労系）（留意事項）</vt:lpstr>
      <vt:lpstr>P15 ☆会計報告１（就労系）</vt:lpstr>
      <vt:lpstr>P16-17 ☆会計報告２（就労系）</vt:lpstr>
      <vt:lpstr>P18 会計報告３（就労系）</vt:lpstr>
      <vt:lpstr>P19 ☆経営改善計画書１（就労Ａ）</vt:lpstr>
      <vt:lpstr>P20 ☆経営改善計画書２（就労Ａ）</vt:lpstr>
      <vt:lpstr>P21 ☆就職状況報告書（就労移行）</vt:lpstr>
      <vt:lpstr>就職状況報告書（記載例）</vt:lpstr>
      <vt:lpstr>P22 ☆指定基準の見直し（就労Ａ）</vt:lpstr>
      <vt:lpstr>P23 処遇改善加算等</vt:lpstr>
      <vt:lpstr>P24 喀痰吸引</vt:lpstr>
      <vt:lpstr>'P24 喀痰吸引'!_Hlk68000154</vt:lpstr>
      <vt:lpstr>'【記入例】1(3)勤務形態一覧（就Ｂ）'!Print_Area</vt:lpstr>
      <vt:lpstr>☆就労系加算等注意事項等!Print_Area</vt:lpstr>
      <vt:lpstr>'P1 表紙'!Print_Area</vt:lpstr>
      <vt:lpstr>'P13 ☆人員配置体制（就労継続）'!Print_Area</vt:lpstr>
      <vt:lpstr>'P14 ☆送迎状況（就労系）'!Print_Area</vt:lpstr>
      <vt:lpstr>'P15 ☆会計報告１（就労系）'!Print_Area</vt:lpstr>
      <vt:lpstr>'P16-17 ☆会計報告２（就労系）'!Print_Area</vt:lpstr>
      <vt:lpstr>'P19 ☆経営改善計画書１（就労Ａ）'!Print_Area</vt:lpstr>
      <vt:lpstr>'P2 ☆1(1)②職員数（就労系）'!Print_Area</vt:lpstr>
      <vt:lpstr>'P21 ☆就職状況報告書（就労移行）'!Print_Area</vt:lpstr>
      <vt:lpstr>'P22 ☆指定基準の見直し（就労Ａ）'!Print_Area</vt:lpstr>
      <vt:lpstr>'P24 喀痰吸引'!Print_Area</vt:lpstr>
      <vt:lpstr>'P3 1(2)サービス種別ごと'!Print_Area</vt:lpstr>
      <vt:lpstr>'P4 1(3)勤務形態一覧'!Print_Area</vt:lpstr>
      <vt:lpstr>'P5 1(4)サビ管'!Print_Area</vt:lpstr>
      <vt:lpstr>'P6-7 2感染症・事故防止等'!Print_Area</vt:lpstr>
      <vt:lpstr>'P8 3身体拘束'!Print_Area</vt:lpstr>
      <vt:lpstr>'P9-12　☆４②算定状況（就労系）'!Print_Area</vt:lpstr>
      <vt:lpstr>'会計報告（就労系）（留意事項）'!Print_Area</vt:lpstr>
      <vt:lpstr>'就職状況報告書（記載例）'!Print_Area</vt:lpstr>
      <vt:lpstr>誓約書!Print_Area</vt:lpstr>
      <vt:lpstr>'P9-12　☆４②算定状況（就労系）'!Print_Titles</vt:lpstr>
    </vt:vector>
  </TitlesOfParts>
  <Manager/>
  <Company>情報企画課</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岩本　いつみ</cp:lastModifiedBy>
  <cp:revision/>
  <dcterms:created xsi:type="dcterms:W3CDTF">2006-11-30T04:50:08Z</dcterms:created>
  <dcterms:modified xsi:type="dcterms:W3CDTF">2025-07-17T07:59:53Z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