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Fs00e\共有フォルダ32\12105750-410薬務指導班\旧薬事調整係\000薬事調整係共用\650新型コロナ関連\95コロナ補助金\包括支援事業(感染拡大防止等）\仕入れ控除\200  報告提出依頼\2023年8月仕入控除報告提出依頼\"/>
    </mc:Choice>
  </mc:AlternateContent>
  <xr:revisionPtr revIDLastSave="0" documentId="13_ncr:1_{5E584949-1D37-4271-8B2F-75597C20A474}" xr6:coauthVersionLast="36" xr6:coauthVersionMax="36" xr10:uidLastSave="{00000000-0000-0000-0000-000000000000}"/>
  <bookViews>
    <workbookView xWindow="0" yWindow="0" windowWidth="20490" windowHeight="7545" xr2:uid="{00000000-000D-0000-FFFF-FFFF00000000}"/>
  </bookViews>
  <sheets>
    <sheet name="返還相当額確認書（入力用）" sheetId="6" r:id="rId1"/>
    <sheet name="第５号様式" sheetId="7" r:id="rId2"/>
  </sheets>
  <definedNames>
    <definedName name="_xlnm.Print_Area" localSheetId="1">第５号様式!$A$1:$I$39</definedName>
    <definedName name="_xlnm.Print_Area" localSheetId="0">'返還相当額確認書（入力用）'!$A$1:$AF$78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7" l="1"/>
  <c r="I34" i="6" l="1"/>
  <c r="G28" i="7" l="1"/>
  <c r="H34" i="7"/>
  <c r="F4" i="7" l="1"/>
  <c r="F11" i="7"/>
  <c r="F12" i="7"/>
  <c r="F13" i="7"/>
  <c r="F14" i="7"/>
  <c r="F15" i="7"/>
  <c r="A21" i="7" l="1"/>
  <c r="AG19" i="6" l="1"/>
  <c r="AA73" i="6" l="1"/>
  <c r="X73" i="6"/>
  <c r="U73" i="6"/>
  <c r="R73" i="6"/>
  <c r="O73" i="6"/>
  <c r="L73" i="6"/>
  <c r="I73" i="6"/>
  <c r="AD72" i="6"/>
  <c r="AD71" i="6"/>
  <c r="AD70" i="6"/>
  <c r="AD69" i="6"/>
  <c r="AD68" i="6"/>
  <c r="AD67" i="6"/>
  <c r="AD66" i="6"/>
  <c r="O54" i="6"/>
  <c r="L54" i="6"/>
  <c r="I54" i="6"/>
  <c r="R53" i="6"/>
  <c r="R52" i="6"/>
  <c r="R51" i="6"/>
  <c r="R50" i="6"/>
  <c r="R49" i="6"/>
  <c r="R48" i="6"/>
  <c r="R47" i="6"/>
  <c r="AA40" i="6"/>
  <c r="AD73" i="6" l="1"/>
  <c r="AA78" i="6" s="1"/>
  <c r="R54" i="6"/>
  <c r="AA58" i="6"/>
  <c r="G34" i="7" s="1"/>
  <c r="G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6" authorId="0" shapeId="0" xr:uid="{AE9AB192-E57E-4DEC-99B7-EA1A53CBBA69}">
      <text>
        <r>
          <rPr>
            <sz val="10"/>
            <color indexed="81"/>
            <rFont val="MS P ゴシック"/>
            <family val="3"/>
            <charset val="128"/>
          </rPr>
          <t>住所（薬局住所）、団体名（薬局名）、代表者職氏名は、補助金交付申請、実績報告時と同様の内容を入力してください。</t>
        </r>
      </text>
    </comment>
  </commentList>
</comments>
</file>

<file path=xl/sharedStrings.xml><?xml version="1.0" encoding="utf-8"?>
<sst xmlns="http://schemas.openxmlformats.org/spreadsheetml/2006/main" count="142" uniqueCount="104">
  <si>
    <t>記</t>
  </si>
  <si>
    <t>《入力用シート》</t>
    <rPh sb="1" eb="3">
      <t>ニュウリョク</t>
    </rPh>
    <rPh sb="3" eb="4">
      <t>ヨウ</t>
    </rPh>
    <phoneticPr fontId="10"/>
  </si>
  <si>
    <t>基本情報</t>
    <rPh sb="0" eb="2">
      <t>キホン</t>
    </rPh>
    <rPh sb="2" eb="4">
      <t>ジョウホウ</t>
    </rPh>
    <phoneticPr fontId="10"/>
  </si>
  <si>
    <t>提出日</t>
    <rPh sb="0" eb="3">
      <t>テイシュツビ</t>
    </rPh>
    <phoneticPr fontId="10"/>
  </si>
  <si>
    <t>令和</t>
    <rPh sb="0" eb="2">
      <t>レイワ</t>
    </rPh>
    <phoneticPr fontId="10"/>
  </si>
  <si>
    <t>年</t>
    <rPh sb="0" eb="1">
      <t>ネン</t>
    </rPh>
    <phoneticPr fontId="10"/>
  </si>
  <si>
    <t>月</t>
    <rPh sb="0" eb="1">
      <t>ガツ</t>
    </rPh>
    <phoneticPr fontId="10"/>
  </si>
  <si>
    <t>日</t>
    <rPh sb="0" eb="1">
      <t>ニチ</t>
    </rPh>
    <phoneticPr fontId="10"/>
  </si>
  <si>
    <t>交付決定日</t>
    <rPh sb="0" eb="2">
      <t>コウフ</t>
    </rPh>
    <rPh sb="2" eb="5">
      <t>ケッテイビ</t>
    </rPh>
    <phoneticPr fontId="10"/>
  </si>
  <si>
    <t>交付決定番号</t>
    <rPh sb="0" eb="2">
      <t>コウフ</t>
    </rPh>
    <rPh sb="2" eb="4">
      <t>ケッテイ</t>
    </rPh>
    <rPh sb="4" eb="6">
      <t>バンゴウ</t>
    </rPh>
    <phoneticPr fontId="10"/>
  </si>
  <si>
    <t>第</t>
    <rPh sb="0" eb="1">
      <t>ダイ</t>
    </rPh>
    <phoneticPr fontId="10"/>
  </si>
  <si>
    <t>号</t>
    <rPh sb="0" eb="1">
      <t>ゴウ</t>
    </rPh>
    <phoneticPr fontId="10"/>
  </si>
  <si>
    <t>補助金確定額（精算額）</t>
    <rPh sb="0" eb="3">
      <t>ホジョキン</t>
    </rPh>
    <rPh sb="3" eb="5">
      <t>カクテイ</t>
    </rPh>
    <rPh sb="5" eb="6">
      <t>ガク</t>
    </rPh>
    <rPh sb="7" eb="9">
      <t>セイサン</t>
    </rPh>
    <rPh sb="9" eb="10">
      <t>ガク</t>
    </rPh>
    <phoneticPr fontId="10"/>
  </si>
  <si>
    <t>円</t>
    <rPh sb="0" eb="1">
      <t>エン</t>
    </rPh>
    <phoneticPr fontId="10"/>
  </si>
  <si>
    <t>【仕入控除税額（返還額）がない場合】</t>
    <phoneticPr fontId="10"/>
  </si>
  <si>
    <t>←プルダウン用</t>
    <rPh sb="6" eb="7">
      <t>ヨウ</t>
    </rPh>
    <phoneticPr fontId="10"/>
  </si>
  <si>
    <t>①</t>
    <phoneticPr fontId="10"/>
  </si>
  <si>
    <t>消費税の申告義務がない</t>
    <phoneticPr fontId="10"/>
  </si>
  <si>
    <t>基準期間における課税売上高（税抜）</t>
  </si>
  <si>
    <t>②</t>
    <phoneticPr fontId="10"/>
  </si>
  <si>
    <t>簡易課税方式により申告している</t>
    <phoneticPr fontId="10"/>
  </si>
  <si>
    <t>添付資料</t>
    <rPh sb="0" eb="2">
      <t>テンプ</t>
    </rPh>
    <rPh sb="2" eb="4">
      <t>シリョウ</t>
    </rPh>
    <phoneticPr fontId="10"/>
  </si>
  <si>
    <t>簡易課税方式の確定申告書の写し</t>
    <rPh sb="0" eb="2">
      <t>カンイ</t>
    </rPh>
    <rPh sb="2" eb="4">
      <t>カゼイ</t>
    </rPh>
    <rPh sb="4" eb="6">
      <t>ホウシキ</t>
    </rPh>
    <phoneticPr fontId="10"/>
  </si>
  <si>
    <t>③</t>
    <phoneticPr fontId="10"/>
  </si>
  <si>
    <t>公益法人等であって、特定収入割合が５％を超えている</t>
    <phoneticPr fontId="10"/>
  </si>
  <si>
    <t>特定収入割合</t>
  </si>
  <si>
    <t>％</t>
    <phoneticPr fontId="10"/>
  </si>
  <si>
    <t>特定収入割合の計算表の写し</t>
    <phoneticPr fontId="10"/>
  </si>
  <si>
    <t>④</t>
    <phoneticPr fontId="10"/>
  </si>
  <si>
    <t>補助対象経費にかかる消費税を、個別対応方式において、「非課税売上のみに要するもの」として申告している</t>
    <phoneticPr fontId="10"/>
  </si>
  <si>
    <t>確定申告書の写し</t>
    <phoneticPr fontId="10"/>
  </si>
  <si>
    <t>⑤</t>
    <phoneticPr fontId="10"/>
  </si>
  <si>
    <t>補助対象経費が人件費等の非課税仕入となっている</t>
    <phoneticPr fontId="10"/>
  </si>
  <si>
    <t>【仕入控除税額（返還額）がある場合】</t>
    <phoneticPr fontId="10"/>
  </si>
  <si>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10"/>
  </si>
  <si>
    <t>（課税売上割合）</t>
    <rPh sb="1" eb="3">
      <t>カゼイ</t>
    </rPh>
    <rPh sb="3" eb="5">
      <t>ウリア</t>
    </rPh>
    <rPh sb="5" eb="7">
      <t>ワリアイ</t>
    </rPh>
    <phoneticPr fontId="10"/>
  </si>
  <si>
    <t>課税資産の譲渡等の対価の額</t>
  </si>
  <si>
    <t>････　ａ</t>
    <phoneticPr fontId="10"/>
  </si>
  <si>
    <t>資産の譲渡等の対価の額</t>
  </si>
  <si>
    <t>････　ｂ</t>
    <phoneticPr fontId="10"/>
  </si>
  <si>
    <t>課税売上割合　ａ／ｂ＝</t>
    <rPh sb="0" eb="2">
      <t>カゼイ</t>
    </rPh>
    <rPh sb="2" eb="4">
      <t>ウリア</t>
    </rPh>
    <rPh sb="4" eb="6">
      <t>ワリアイ</t>
    </rPh>
    <phoneticPr fontId="10"/>
  </si>
  <si>
    <t>････　c</t>
    <phoneticPr fontId="10"/>
  </si>
  <si>
    <t>　※自動で計算されますが、税額控除の計算で端数処理している場合には、端数処理した金額を直接入力してください</t>
    <rPh sb="2" eb="4">
      <t>ジドウ</t>
    </rPh>
    <rPh sb="5" eb="7">
      <t>ケイサン</t>
    </rPh>
    <rPh sb="13" eb="15">
      <t>ゼイガク</t>
    </rPh>
    <phoneticPr fontId="10"/>
  </si>
  <si>
    <t>　　（注：申告書に記載された％をそのまま入力するわけではありません）</t>
    <phoneticPr fontId="10"/>
  </si>
  <si>
    <t>①課税売上割合が９５％以上かつ課税売上高が５億円以下の法人等の場合</t>
    <phoneticPr fontId="10"/>
  </si>
  <si>
    <t>（仕入控除税額（返還額））</t>
    <phoneticPr fontId="10"/>
  </si>
  <si>
    <t>補助金確定額（精算額）×１０／１１０＝</t>
    <phoneticPr fontId="10"/>
  </si>
  <si>
    <t>課税売上割合・控除対象仕入税額等の計算書の写し</t>
    <phoneticPr fontId="10"/>
  </si>
  <si>
    <t>②一括比例配分方式により消費税の申告を行っている場合</t>
    <rPh sb="1" eb="3">
      <t>イッカツ</t>
    </rPh>
    <rPh sb="3" eb="5">
      <t>ヒレイ</t>
    </rPh>
    <rPh sb="5" eb="7">
      <t>ハイブン</t>
    </rPh>
    <rPh sb="7" eb="9">
      <t>ホウシキ</t>
    </rPh>
    <phoneticPr fontId="10"/>
  </si>
  <si>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0"/>
  </si>
  <si>
    <t>対象経費の内訳</t>
    <rPh sb="0" eb="2">
      <t>タイショウ</t>
    </rPh>
    <rPh sb="2" eb="4">
      <t>ケイヒ</t>
    </rPh>
    <rPh sb="5" eb="7">
      <t>ウチワケ</t>
    </rPh>
    <phoneticPr fontId="10"/>
  </si>
  <si>
    <t>課税仕入額
（１０％）</t>
    <rPh sb="0" eb="2">
      <t>カゼイ</t>
    </rPh>
    <rPh sb="2" eb="4">
      <t>シイ</t>
    </rPh>
    <rPh sb="4" eb="5">
      <t>ガク</t>
    </rPh>
    <phoneticPr fontId="10"/>
  </si>
  <si>
    <t>課税仕入額
（８％）</t>
    <rPh sb="0" eb="2">
      <t>カゼイ</t>
    </rPh>
    <rPh sb="2" eb="4">
      <t>シイ</t>
    </rPh>
    <rPh sb="4" eb="5">
      <t>ガク</t>
    </rPh>
    <phoneticPr fontId="10"/>
  </si>
  <si>
    <t>非課税・
不課税仕入額</t>
    <rPh sb="0" eb="3">
      <t>ヒカゼイ</t>
    </rPh>
    <rPh sb="5" eb="8">
      <t>フカゼイ</t>
    </rPh>
    <rPh sb="8" eb="10">
      <t>シイ</t>
    </rPh>
    <rPh sb="10" eb="11">
      <t>ガク</t>
    </rPh>
    <phoneticPr fontId="10"/>
  </si>
  <si>
    <t>合　　計</t>
    <rPh sb="0" eb="1">
      <t>ゴウ</t>
    </rPh>
    <rPh sb="3" eb="4">
      <t>ケイ</t>
    </rPh>
    <phoneticPr fontId="10"/>
  </si>
  <si>
    <t>ｄ</t>
    <phoneticPr fontId="10"/>
  </si>
  <si>
    <t>ｅ</t>
    <phoneticPr fontId="10"/>
  </si>
  <si>
    <t>ｆ</t>
    <phoneticPr fontId="10"/>
  </si>
  <si>
    <t>（補助金確定額（精算額）×１０／１１０×ｃ×(ｄ／ｆ))＋</t>
    <phoneticPr fontId="10"/>
  </si>
  <si>
    <t>（補助金確定額（精算額）×　８／１０８×ｃ×(ｅ／ｆ))＝</t>
    <phoneticPr fontId="10"/>
  </si>
  <si>
    <t>③個別対応方式により消費税の申告を行っている場合</t>
    <phoneticPr fontId="10"/>
  </si>
  <si>
    <t>課税仕入額（10％分）</t>
    <rPh sb="0" eb="2">
      <t>カゼイ</t>
    </rPh>
    <rPh sb="2" eb="4">
      <t>シイ</t>
    </rPh>
    <rPh sb="4" eb="5">
      <t>ガク</t>
    </rPh>
    <rPh sb="9" eb="10">
      <t>ブン</t>
    </rPh>
    <phoneticPr fontId="10"/>
  </si>
  <si>
    <t>課税仕入額（8％分）</t>
    <rPh sb="0" eb="2">
      <t>カゼイ</t>
    </rPh>
    <rPh sb="2" eb="4">
      <t>シイ</t>
    </rPh>
    <rPh sb="4" eb="5">
      <t>ガク</t>
    </rPh>
    <rPh sb="8" eb="9">
      <t>ブン</t>
    </rPh>
    <phoneticPr fontId="10"/>
  </si>
  <si>
    <t>課税売上
対 応 分</t>
    <rPh sb="0" eb="2">
      <t>カゼイ</t>
    </rPh>
    <rPh sb="2" eb="4">
      <t>ウリア</t>
    </rPh>
    <rPh sb="5" eb="6">
      <t>タイ</t>
    </rPh>
    <rPh sb="7" eb="8">
      <t>オウ</t>
    </rPh>
    <rPh sb="9" eb="10">
      <t>ブン</t>
    </rPh>
    <phoneticPr fontId="10"/>
  </si>
  <si>
    <t>共通対応分</t>
    <rPh sb="0" eb="1">
      <t>トモ</t>
    </rPh>
    <rPh sb="1" eb="2">
      <t>トオル</t>
    </rPh>
    <rPh sb="2" eb="3">
      <t>タイ</t>
    </rPh>
    <rPh sb="3" eb="4">
      <t>オウ</t>
    </rPh>
    <rPh sb="4" eb="5">
      <t>ブン</t>
    </rPh>
    <phoneticPr fontId="10"/>
  </si>
  <si>
    <t>非課税売上
対　応　分</t>
    <rPh sb="0" eb="1">
      <t>ヒ</t>
    </rPh>
    <rPh sb="1" eb="3">
      <t>カゼイ</t>
    </rPh>
    <rPh sb="3" eb="5">
      <t>ウリア</t>
    </rPh>
    <rPh sb="6" eb="7">
      <t>タイ</t>
    </rPh>
    <rPh sb="8" eb="9">
      <t>オウ</t>
    </rPh>
    <rPh sb="10" eb="11">
      <t>ブン</t>
    </rPh>
    <phoneticPr fontId="10"/>
  </si>
  <si>
    <t>ｇ</t>
    <phoneticPr fontId="10"/>
  </si>
  <si>
    <t>ｈ</t>
    <phoneticPr fontId="10"/>
  </si>
  <si>
    <t>ｉ</t>
    <phoneticPr fontId="10"/>
  </si>
  <si>
    <t>ｊ</t>
    <phoneticPr fontId="10"/>
  </si>
  <si>
    <t>ｋ</t>
    <phoneticPr fontId="10"/>
  </si>
  <si>
    <t>（補助金確定額（精算額）×１０／１１０×(ｇ／ｋ))＋（補助金確定額（精算額）×１０／１１０×ｃ×（ｈ／ｋ））＋</t>
    <rPh sb="28" eb="31">
      <t>ホジョキン</t>
    </rPh>
    <rPh sb="31" eb="34">
      <t>カクテイガク</t>
    </rPh>
    <rPh sb="35" eb="38">
      <t>セイサンガク</t>
    </rPh>
    <phoneticPr fontId="10"/>
  </si>
  <si>
    <t>（補助金確定額（精算額）×　８／１０８×(ｉ／ｋ))＋（補助金確定額（精算額）×　８／１０８×ｃ×（ｊ／ｋ））＝</t>
    <rPh sb="28" eb="31">
      <t>ホジョキン</t>
    </rPh>
    <rPh sb="31" eb="34">
      <t>カクテイガク</t>
    </rPh>
    <rPh sb="35" eb="38">
      <t>セイサンガク</t>
    </rPh>
    <phoneticPr fontId="10"/>
  </si>
  <si>
    <t>事業名</t>
    <rPh sb="0" eb="2">
      <t>ジギョウ</t>
    </rPh>
    <rPh sb="2" eb="3">
      <t>メイ</t>
    </rPh>
    <phoneticPr fontId="10"/>
  </si>
  <si>
    <t xml:space="preserve">  </t>
    <phoneticPr fontId="5"/>
  </si>
  <si>
    <t>団体名</t>
    <rPh sb="0" eb="2">
      <t>ダンタイ</t>
    </rPh>
    <rPh sb="2" eb="3">
      <t>メイ</t>
    </rPh>
    <phoneticPr fontId="10"/>
  </si>
  <si>
    <t>住所</t>
    <rPh sb="0" eb="2">
      <t>ジュウショ</t>
    </rPh>
    <phoneticPr fontId="1"/>
  </si>
  <si>
    <t>電話番号</t>
    <rPh sb="0" eb="2">
      <t>デンワ</t>
    </rPh>
    <rPh sb="2" eb="4">
      <t>バンゴウ</t>
    </rPh>
    <phoneticPr fontId="1"/>
  </si>
  <si>
    <t>電子メール</t>
    <rPh sb="0" eb="2">
      <t>デンシ</t>
    </rPh>
    <phoneticPr fontId="1"/>
  </si>
  <si>
    <t>団体名</t>
    <rPh sb="0" eb="3">
      <t>ダンタイメイ</t>
    </rPh>
    <phoneticPr fontId="1"/>
  </si>
  <si>
    <t>代表者名</t>
    <phoneticPr fontId="1"/>
  </si>
  <si>
    <t>兵庫県知事　　殿</t>
    <rPh sb="0" eb="2">
      <t>ヒョウゴ</t>
    </rPh>
    <rPh sb="7" eb="8">
      <t>ドノ</t>
    </rPh>
    <phoneticPr fontId="5"/>
  </si>
  <si>
    <t>代表者職氏名</t>
    <rPh sb="0" eb="3">
      <t>ダイヒョウシャ</t>
    </rPh>
    <rPh sb="3" eb="4">
      <t>ショク</t>
    </rPh>
    <rPh sb="4" eb="6">
      <t>シメイ</t>
    </rPh>
    <phoneticPr fontId="1"/>
  </si>
  <si>
    <t>令和2年度新型コロナウイルス感染症緊急包括支援交付金医療分</t>
    <phoneticPr fontId="1"/>
  </si>
  <si>
    <t>法人名</t>
    <rPh sb="0" eb="2">
      <t>ホウジン</t>
    </rPh>
    <rPh sb="2" eb="3">
      <t>メイ</t>
    </rPh>
    <phoneticPr fontId="14"/>
  </si>
  <si>
    <t>記入（担当）者名</t>
    <rPh sb="0" eb="2">
      <t>キニュウ</t>
    </rPh>
    <rPh sb="3" eb="5">
      <t>タントウ</t>
    </rPh>
    <rPh sb="6" eb="7">
      <t>シャ</t>
    </rPh>
    <rPh sb="7" eb="8">
      <t>メイ</t>
    </rPh>
    <phoneticPr fontId="14"/>
  </si>
  <si>
    <t>担当部署</t>
    <rPh sb="0" eb="2">
      <t>タントウ</t>
    </rPh>
    <rPh sb="2" eb="4">
      <t>ブショ</t>
    </rPh>
    <phoneticPr fontId="14"/>
  </si>
  <si>
    <t>電話番号</t>
    <rPh sb="0" eb="2">
      <t>デンワ</t>
    </rPh>
    <rPh sb="2" eb="4">
      <t>バンゴウ</t>
    </rPh>
    <phoneticPr fontId="14"/>
  </si>
  <si>
    <t>電子ﾒｰﾙｱﾄﾞﾚｽ</t>
    <rPh sb="0" eb="2">
      <t>デンシ</t>
    </rPh>
    <phoneticPr fontId="14"/>
  </si>
  <si>
    <t>&lt;記入担当者連絡先＞</t>
    <rPh sb="1" eb="3">
      <t>キニュウ</t>
    </rPh>
    <rPh sb="3" eb="6">
      <t>タントウシャ</t>
    </rPh>
    <rPh sb="6" eb="9">
      <t>レンラクサキ</t>
    </rPh>
    <phoneticPr fontId="1"/>
  </si>
  <si>
    <t>別記様式（第4条関係）第５号様式</t>
    <rPh sb="0" eb="2">
      <t>ベッキ</t>
    </rPh>
    <rPh sb="2" eb="4">
      <t>ヨウシキ</t>
    </rPh>
    <rPh sb="5" eb="6">
      <t>ダイ</t>
    </rPh>
    <rPh sb="7" eb="8">
      <t>ジョウ</t>
    </rPh>
    <rPh sb="8" eb="10">
      <t>カンケイ</t>
    </rPh>
    <phoneticPr fontId="5"/>
  </si>
  <si>
    <t>※　仕入控除税額(返還額）がない場合は、①上欄及び【仕入控除額（返還額）がない場合】の箇所を記載し、②第5号様式を作成して提出ください。</t>
    <rPh sb="2" eb="4">
      <t>シイレ</t>
    </rPh>
    <rPh sb="4" eb="6">
      <t>コウジョ</t>
    </rPh>
    <rPh sb="6" eb="8">
      <t>ゼイガク</t>
    </rPh>
    <rPh sb="9" eb="12">
      <t>ヘンカンガク</t>
    </rPh>
    <rPh sb="16" eb="18">
      <t>バアイ</t>
    </rPh>
    <rPh sb="21" eb="23">
      <t>ジョウラン</t>
    </rPh>
    <rPh sb="23" eb="24">
      <t>オヨ</t>
    </rPh>
    <rPh sb="26" eb="28">
      <t>シイレ</t>
    </rPh>
    <rPh sb="28" eb="30">
      <t>コウジョ</t>
    </rPh>
    <rPh sb="30" eb="31">
      <t>ガク</t>
    </rPh>
    <rPh sb="32" eb="35">
      <t>ヘンカンガク</t>
    </rPh>
    <rPh sb="39" eb="41">
      <t>バアイ</t>
    </rPh>
    <rPh sb="43" eb="45">
      <t>カショ</t>
    </rPh>
    <rPh sb="46" eb="48">
      <t>キサイ</t>
    </rPh>
    <rPh sb="51" eb="52">
      <t>ダイ</t>
    </rPh>
    <rPh sb="53" eb="54">
      <t>ゴウ</t>
    </rPh>
    <rPh sb="54" eb="56">
      <t>ヨウシキ</t>
    </rPh>
    <rPh sb="61" eb="63">
      <t>テイシュツ</t>
    </rPh>
    <phoneticPr fontId="14"/>
  </si>
  <si>
    <t>　　仕入控除額（返還額）が生じる場合は、①本シートの上欄及び【仕入控除額（返還額）がある場合】に根拠を記載し、②第5号様式を作成のうえ、</t>
    <rPh sb="2" eb="4">
      <t>シイレ</t>
    </rPh>
    <rPh sb="4" eb="7">
      <t>コウジョガク</t>
    </rPh>
    <rPh sb="8" eb="11">
      <t>ヘンカンガク</t>
    </rPh>
    <rPh sb="13" eb="14">
      <t>ショウ</t>
    </rPh>
    <rPh sb="16" eb="18">
      <t>バアイ</t>
    </rPh>
    <rPh sb="21" eb="22">
      <t>ホン</t>
    </rPh>
    <rPh sb="26" eb="28">
      <t>ジョウラン</t>
    </rPh>
    <rPh sb="28" eb="29">
      <t>オヨ</t>
    </rPh>
    <rPh sb="31" eb="33">
      <t>シイレ</t>
    </rPh>
    <rPh sb="33" eb="36">
      <t>コウジョガク</t>
    </rPh>
    <rPh sb="37" eb="40">
      <t>ヘンカンガク</t>
    </rPh>
    <rPh sb="44" eb="46">
      <t>バアイ</t>
    </rPh>
    <rPh sb="48" eb="50">
      <t>コンキョ</t>
    </rPh>
    <rPh sb="51" eb="53">
      <t>キサイ</t>
    </rPh>
    <rPh sb="56" eb="57">
      <t>ダイ</t>
    </rPh>
    <rPh sb="58" eb="59">
      <t>ゴウ</t>
    </rPh>
    <rPh sb="59" eb="61">
      <t>ヨウシキ</t>
    </rPh>
    <phoneticPr fontId="14"/>
  </si>
  <si>
    <t xml:space="preserve">       ①入力用シート、②様式第5号を出力し、③添付書類（基準期間の消費税の確定申告書の写し他）と併せて一緒に提出ください。</t>
    <rPh sb="8" eb="11">
      <t>ニュウリョクヨウ</t>
    </rPh>
    <rPh sb="16" eb="18">
      <t>ヨウシキ</t>
    </rPh>
    <rPh sb="18" eb="19">
      <t>ダイ</t>
    </rPh>
    <rPh sb="20" eb="21">
      <t>ゴウ</t>
    </rPh>
    <rPh sb="22" eb="24">
      <t>シュツリョク</t>
    </rPh>
    <rPh sb="27" eb="29">
      <t>テンプ</t>
    </rPh>
    <rPh sb="29" eb="31">
      <t>ショルイ</t>
    </rPh>
    <rPh sb="32" eb="34">
      <t>キジュン</t>
    </rPh>
    <rPh sb="34" eb="36">
      <t>キカン</t>
    </rPh>
    <rPh sb="37" eb="40">
      <t>ショウヒゼイ</t>
    </rPh>
    <rPh sb="41" eb="43">
      <t>カクテイ</t>
    </rPh>
    <rPh sb="43" eb="46">
      <t>シンコクショ</t>
    </rPh>
    <rPh sb="47" eb="48">
      <t>ウツ</t>
    </rPh>
    <rPh sb="49" eb="50">
      <t>ホカ</t>
    </rPh>
    <rPh sb="52" eb="53">
      <t>アワ</t>
    </rPh>
    <rPh sb="55" eb="57">
      <t>イッショ</t>
    </rPh>
    <phoneticPr fontId="14"/>
  </si>
  <si>
    <t>※①～⑤のうち該当するものをプルダウンで「○」を選択してください（①、③を選択した場合、同じ行の着色部分も記載してください）</t>
    <rPh sb="7" eb="9">
      <t>ガイトウ</t>
    </rPh>
    <rPh sb="24" eb="26">
      <t>センタク</t>
    </rPh>
    <rPh sb="37" eb="39">
      <t>センタク</t>
    </rPh>
    <rPh sb="41" eb="43">
      <t>バアイ</t>
    </rPh>
    <rPh sb="44" eb="45">
      <t>オナ</t>
    </rPh>
    <rPh sb="46" eb="47">
      <t>ギョウ</t>
    </rPh>
    <rPh sb="48" eb="50">
      <t>チャクショク</t>
    </rPh>
    <rPh sb="50" eb="52">
      <t>ブブン</t>
    </rPh>
    <rPh sb="53" eb="55">
      <t>キサイ</t>
    </rPh>
    <phoneticPr fontId="10"/>
  </si>
  <si>
    <t>令和2年度仕入れに係る消費税等相当額報告書</t>
    <rPh sb="0" eb="2">
      <t>レイワ</t>
    </rPh>
    <rPh sb="3" eb="5">
      <t>ネンド</t>
    </rPh>
    <phoneticPr fontId="1"/>
  </si>
  <si>
    <t>　１　補助金確定額</t>
    <rPh sb="3" eb="6">
      <t>ホジョキン</t>
    </rPh>
    <rPh sb="6" eb="9">
      <t>カクテイガク</t>
    </rPh>
    <phoneticPr fontId="5"/>
  </si>
  <si>
    <t>　２　補助金の確定時に減額した仕入れに係る消費税相当額</t>
    <phoneticPr fontId="5"/>
  </si>
  <si>
    <t>　３　消費税及び地方消費税の申告により確定した消費税及び地方消費税に係る
　　仕入控除税額</t>
    <phoneticPr fontId="5"/>
  </si>
  <si>
    <t>　５　添付書類
　　記載内容を確認するための書類（確定申告書の写し、課税売上割合等が把握
　できる資料、特定収入の割合を確認できる資料）を添付する。</t>
    <phoneticPr fontId="5"/>
  </si>
  <si>
    <t>　４　補助金返還相当額</t>
    <phoneticPr fontId="5"/>
  </si>
  <si>
    <t>補助金確定時に減額した仕入に係る消費税等相当額</t>
    <rPh sb="0" eb="3">
      <t>ホジョキン</t>
    </rPh>
    <rPh sb="3" eb="5">
      <t>カクテイ</t>
    </rPh>
    <rPh sb="5" eb="6">
      <t>ジ</t>
    </rPh>
    <rPh sb="7" eb="9">
      <t>ゲンガク</t>
    </rPh>
    <rPh sb="11" eb="13">
      <t>シイレ</t>
    </rPh>
    <rPh sb="14" eb="15">
      <t>カカ</t>
    </rPh>
    <rPh sb="16" eb="19">
      <t>ショウヒゼイ</t>
    </rPh>
    <rPh sb="19" eb="20">
      <t>トウ</t>
    </rPh>
    <rPh sb="20" eb="23">
      <t>ソウトウガク</t>
    </rPh>
    <phoneticPr fontId="1"/>
  </si>
  <si>
    <t>円</t>
    <rPh sb="0" eb="1">
      <t>エン</t>
    </rPh>
    <phoneticPr fontId="1"/>
  </si>
  <si>
    <t>金</t>
    <rPh sb="0" eb="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</si>
</sst>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quot;金&quot;#,##0&quot;円&quot;_ ;[Red]\-#,##0\ "/>
    <numFmt numFmtId="178" formatCode="#"/>
  </numFmts>
  <fonts count="2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theme="1"/>
      <name val="游ゴシック"/>
      <family val="3"/>
      <charset val="128"/>
      <scheme val="minor"/>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u/>
      <sz val="11"/>
      <color theme="10"/>
      <name val="游ゴシック"/>
      <family val="2"/>
      <charset val="128"/>
      <scheme val="minor"/>
    </font>
    <font>
      <sz val="10"/>
      <color indexed="81"/>
      <name val="MS P ゴシック"/>
      <family val="3"/>
      <charset val="128"/>
    </font>
    <font>
      <sz val="6"/>
      <name val="ＭＳ 明朝"/>
      <family val="2"/>
      <charset val="128"/>
    </font>
    <font>
      <sz val="12"/>
      <name val="游ゴシック"/>
      <family val="2"/>
      <scheme val="minor"/>
    </font>
    <font>
      <sz val="12"/>
      <name val="游ゴシック"/>
      <family val="3"/>
      <charset val="128"/>
      <scheme val="minor"/>
    </font>
    <font>
      <sz val="12"/>
      <color theme="1"/>
      <name val="游ゴシック"/>
      <family val="2"/>
      <scheme val="minor"/>
    </font>
    <font>
      <sz val="12"/>
      <color theme="1"/>
      <name val="ＭＳ 明朝"/>
      <family val="1"/>
      <charset val="128"/>
    </font>
    <font>
      <sz val="12"/>
      <color theme="1"/>
      <name val="游ゴシック"/>
      <family val="3"/>
      <charset val="128"/>
      <scheme val="minor"/>
    </font>
    <font>
      <sz val="12"/>
      <color rgb="FF000000"/>
      <name val="ＭＳ 明朝"/>
      <family val="1"/>
      <charset val="128"/>
    </font>
    <font>
      <sz val="10"/>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8" fillId="0" borderId="0"/>
    <xf numFmtId="38"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0" borderId="0">
      <alignment vertical="center"/>
    </xf>
  </cellStyleXfs>
  <cellXfs count="11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9" fillId="0" borderId="0" xfId="1" applyFont="1" applyAlignment="1">
      <alignment vertical="center"/>
    </xf>
    <xf numFmtId="0" fontId="4" fillId="0" borderId="0" xfId="1" applyFont="1" applyFill="1" applyAlignment="1">
      <alignment horizontal="right" vertical="center"/>
    </xf>
    <xf numFmtId="0" fontId="8" fillId="0" borderId="0" xfId="2" applyAlignment="1">
      <alignment vertical="center"/>
    </xf>
    <xf numFmtId="0" fontId="8" fillId="0" borderId="8" xfId="2" applyFill="1" applyBorder="1" applyAlignment="1">
      <alignment horizontal="center" vertical="center"/>
    </xf>
    <xf numFmtId="0" fontId="8" fillId="0" borderId="2" xfId="2" applyFill="1" applyBorder="1" applyAlignment="1">
      <alignment horizontal="center" vertical="center"/>
    </xf>
    <xf numFmtId="0" fontId="8" fillId="0" borderId="2" xfId="2" applyBorder="1" applyAlignment="1">
      <alignment horizontal="center" vertical="center"/>
    </xf>
    <xf numFmtId="0" fontId="8" fillId="3" borderId="1" xfId="2" applyFill="1" applyBorder="1" applyAlignment="1" applyProtection="1">
      <alignment horizontal="center" vertical="center"/>
      <protection locked="0"/>
    </xf>
    <xf numFmtId="0" fontId="8" fillId="0" borderId="0" xfId="2" applyAlignment="1">
      <alignment horizontal="center" vertical="center"/>
    </xf>
    <xf numFmtId="0" fontId="8" fillId="0" borderId="0" xfId="2" applyAlignment="1">
      <alignment horizontal="right" vertical="center"/>
    </xf>
    <xf numFmtId="0" fontId="8" fillId="0" borderId="0" xfId="2" applyBorder="1" applyAlignment="1">
      <alignment horizontal="center" vertical="center"/>
    </xf>
    <xf numFmtId="0" fontId="8" fillId="0" borderId="3" xfId="2" applyBorder="1" applyAlignment="1">
      <alignment horizontal="center" vertical="center"/>
    </xf>
    <xf numFmtId="0" fontId="4" fillId="0" borderId="0" xfId="1" applyFont="1" applyBorder="1" applyAlignment="1">
      <alignment vertical="center"/>
    </xf>
    <xf numFmtId="0" fontId="4" fillId="0" borderId="0" xfId="1" applyFont="1" applyAlignment="1">
      <alignment vertical="center" shrinkToFit="1"/>
    </xf>
    <xf numFmtId="0" fontId="11" fillId="0" borderId="0" xfId="1" applyFont="1" applyBorder="1" applyAlignment="1">
      <alignment vertical="center"/>
    </xf>
    <xf numFmtId="0" fontId="4" fillId="0" borderId="0" xfId="1" applyFont="1" applyBorder="1" applyAlignment="1">
      <alignment horizontal="center" vertical="center"/>
    </xf>
    <xf numFmtId="0" fontId="8" fillId="3" borderId="8" xfId="2" applyFill="1" applyBorder="1" applyAlignment="1">
      <alignment vertical="center"/>
    </xf>
    <xf numFmtId="0" fontId="8" fillId="0" borderId="0" xfId="2" applyBorder="1" applyAlignment="1">
      <alignment horizontal="center" vertical="center"/>
    </xf>
    <xf numFmtId="0" fontId="8" fillId="3" borderId="3" xfId="2" applyFill="1" applyBorder="1" applyAlignment="1">
      <alignment vertical="center"/>
    </xf>
    <xf numFmtId="0" fontId="8" fillId="3" borderId="2" xfId="2" applyFill="1" applyBorder="1" applyAlignment="1">
      <alignment vertical="center"/>
    </xf>
    <xf numFmtId="0" fontId="8" fillId="3" borderId="8" xfId="2" applyFill="1" applyBorder="1" applyAlignment="1">
      <alignment horizontal="center" vertical="center"/>
    </xf>
    <xf numFmtId="0" fontId="8" fillId="3" borderId="2" xfId="2" applyFill="1" applyBorder="1" applyAlignment="1">
      <alignment horizontal="center" vertical="center"/>
    </xf>
    <xf numFmtId="0" fontId="8" fillId="0" borderId="0" xfId="2" applyBorder="1" applyAlignment="1">
      <alignment horizontal="distributed" vertical="center"/>
    </xf>
    <xf numFmtId="38" fontId="0" fillId="0" borderId="13" xfId="3" applyFont="1" applyFill="1" applyBorder="1" applyAlignment="1" applyProtection="1">
      <alignment vertical="center"/>
      <protection locked="0"/>
    </xf>
    <xf numFmtId="38" fontId="0" fillId="0" borderId="0" xfId="3" applyFont="1" applyFill="1" applyBorder="1" applyAlignment="1" applyProtection="1">
      <alignment vertical="center"/>
      <protection locked="0"/>
    </xf>
    <xf numFmtId="0" fontId="17" fillId="0" borderId="0" xfId="2" applyFont="1" applyAlignment="1">
      <alignment vertical="center"/>
    </xf>
    <xf numFmtId="0" fontId="18" fillId="0" borderId="0" xfId="5" applyFont="1" applyAlignment="1">
      <alignment horizontal="left" vertical="center"/>
    </xf>
    <xf numFmtId="0" fontId="8" fillId="0" borderId="3" xfId="2" applyBorder="1" applyAlignment="1">
      <alignment horizontal="center" vertical="center"/>
    </xf>
    <xf numFmtId="0" fontId="8" fillId="0" borderId="2" xfId="2" applyBorder="1" applyAlignment="1">
      <alignment horizontal="center" vertical="center"/>
    </xf>
    <xf numFmtId="177" fontId="6" fillId="0" borderId="0" xfId="1" applyNumberFormat="1" applyFont="1" applyFill="1" applyBorder="1" applyAlignment="1">
      <alignment horizontal="right" vertical="center"/>
    </xf>
    <xf numFmtId="0" fontId="4" fillId="0" borderId="0" xfId="1" applyFont="1" applyBorder="1" applyAlignment="1">
      <alignment horizontal="right" vertical="center"/>
    </xf>
    <xf numFmtId="0" fontId="4" fillId="0" borderId="0" xfId="1" applyFont="1" applyAlignment="1">
      <alignment horizontal="right" vertical="center"/>
    </xf>
    <xf numFmtId="176" fontId="0" fillId="3" borderId="3" xfId="3" applyNumberFormat="1" applyFont="1" applyFill="1" applyBorder="1" applyAlignment="1" applyProtection="1">
      <alignment vertical="center"/>
      <protection locked="0"/>
    </xf>
    <xf numFmtId="176" fontId="0" fillId="3" borderId="8" xfId="3" applyNumberFormat="1" applyFont="1" applyFill="1" applyBorder="1" applyAlignment="1" applyProtection="1">
      <alignment vertical="center"/>
      <protection locked="0"/>
    </xf>
    <xf numFmtId="38" fontId="0" fillId="3" borderId="3" xfId="3" applyFont="1" applyFill="1" applyBorder="1" applyAlignment="1" applyProtection="1">
      <alignment vertical="center"/>
      <protection locked="0"/>
    </xf>
    <xf numFmtId="38" fontId="0" fillId="3" borderId="8" xfId="3" applyFont="1" applyFill="1" applyBorder="1" applyAlignment="1" applyProtection="1">
      <alignment vertical="center"/>
      <protection locked="0"/>
    </xf>
    <xf numFmtId="0" fontId="8" fillId="0" borderId="0" xfId="2" applyAlignment="1">
      <alignment horizontal="right" vertical="center"/>
    </xf>
    <xf numFmtId="0" fontId="8" fillId="0" borderId="9" xfId="2" applyBorder="1" applyAlignment="1">
      <alignment horizontal="right" vertical="center"/>
    </xf>
    <xf numFmtId="0" fontId="8" fillId="3" borderId="3" xfId="2" applyFill="1" applyBorder="1" applyAlignment="1" applyProtection="1">
      <alignment horizontal="left" vertical="center"/>
      <protection locked="0"/>
    </xf>
    <xf numFmtId="0" fontId="8" fillId="3" borderId="8" xfId="2" applyFill="1" applyBorder="1" applyAlignment="1" applyProtection="1">
      <alignment horizontal="left" vertical="center"/>
      <protection locked="0"/>
    </xf>
    <xf numFmtId="0" fontId="8" fillId="3" borderId="2" xfId="2" applyFill="1" applyBorder="1" applyAlignment="1" applyProtection="1">
      <alignment horizontal="left" vertical="center"/>
      <protection locked="0"/>
    </xf>
    <xf numFmtId="0" fontId="7" fillId="3" borderId="3" xfId="4" applyFont="1" applyFill="1" applyBorder="1" applyAlignment="1" applyProtection="1">
      <alignment horizontal="left" vertical="center"/>
      <protection locked="0"/>
    </xf>
    <xf numFmtId="0" fontId="7" fillId="3" borderId="8" xfId="2" applyFont="1" applyFill="1" applyBorder="1" applyAlignment="1" applyProtection="1">
      <alignment horizontal="left" vertical="center"/>
      <protection locked="0"/>
    </xf>
    <xf numFmtId="0" fontId="7" fillId="3" borderId="2" xfId="2" applyFont="1" applyFill="1" applyBorder="1" applyAlignment="1" applyProtection="1">
      <alignment horizontal="left" vertical="center"/>
      <protection locked="0"/>
    </xf>
    <xf numFmtId="0" fontId="8"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8" fillId="0" borderId="3" xfId="2" applyBorder="1" applyAlignment="1">
      <alignment horizontal="center" vertical="center"/>
    </xf>
    <xf numFmtId="0" fontId="8" fillId="0" borderId="8" xfId="2" applyBorder="1" applyAlignment="1">
      <alignment horizontal="center" vertical="center"/>
    </xf>
    <xf numFmtId="0" fontId="8" fillId="0" borderId="2" xfId="2" applyBorder="1" applyAlignment="1">
      <alignment horizontal="center" vertical="center"/>
    </xf>
    <xf numFmtId="0" fontId="8" fillId="3" borderId="3" xfId="2" applyFill="1" applyBorder="1" applyAlignment="1" applyProtection="1">
      <alignment vertical="center"/>
      <protection locked="0"/>
    </xf>
    <xf numFmtId="0" fontId="8" fillId="3" borderId="8" xfId="2" applyFill="1" applyBorder="1" applyAlignment="1" applyProtection="1">
      <alignment vertical="center"/>
      <protection locked="0"/>
    </xf>
    <xf numFmtId="0" fontId="8" fillId="3" borderId="2" xfId="2" applyFill="1" applyBorder="1" applyAlignment="1" applyProtection="1">
      <alignment vertical="center"/>
      <protection locked="0"/>
    </xf>
    <xf numFmtId="38" fontId="0" fillId="3" borderId="1" xfId="3" applyFont="1" applyFill="1" applyBorder="1" applyAlignment="1" applyProtection="1">
      <alignment vertical="center"/>
      <protection locked="0"/>
    </xf>
    <xf numFmtId="0" fontId="8" fillId="0" borderId="1" xfId="2" applyBorder="1" applyAlignment="1">
      <alignment horizontal="center" vertical="center"/>
    </xf>
    <xf numFmtId="0" fontId="8" fillId="0" borderId="1" xfId="2" applyBorder="1" applyAlignment="1">
      <alignment horizontal="center" vertical="center" wrapText="1"/>
    </xf>
    <xf numFmtId="38" fontId="0" fillId="3" borderId="2" xfId="3" applyFont="1" applyFill="1" applyBorder="1" applyAlignment="1" applyProtection="1">
      <alignment vertical="center"/>
      <protection locked="0"/>
    </xf>
    <xf numFmtId="38" fontId="0" fillId="0" borderId="1" xfId="3" applyFont="1" applyBorder="1" applyAlignment="1">
      <alignment vertical="center"/>
    </xf>
    <xf numFmtId="0" fontId="8" fillId="0" borderId="14" xfId="2" applyBorder="1" applyAlignment="1">
      <alignment horizontal="center" vertical="center"/>
    </xf>
    <xf numFmtId="0" fontId="8" fillId="0" borderId="15" xfId="2" applyBorder="1" applyAlignment="1">
      <alignment horizontal="center" vertical="center"/>
    </xf>
    <xf numFmtId="0" fontId="8" fillId="0" borderId="16" xfId="2" applyBorder="1" applyAlignment="1">
      <alignment horizontal="center" vertical="center"/>
    </xf>
    <xf numFmtId="0" fontId="8" fillId="0" borderId="0" xfId="2" applyBorder="1" applyAlignment="1">
      <alignment horizontal="center" vertical="center"/>
    </xf>
    <xf numFmtId="0" fontId="8" fillId="0" borderId="9" xfId="2" applyBorder="1" applyAlignment="1">
      <alignment horizontal="center" vertical="center"/>
    </xf>
    <xf numFmtId="0" fontId="8" fillId="0" borderId="17" xfId="2" applyBorder="1" applyAlignment="1">
      <alignment horizontal="center" vertical="center"/>
    </xf>
    <xf numFmtId="0" fontId="8" fillId="0" borderId="18" xfId="2" applyBorder="1" applyAlignment="1">
      <alignment horizontal="center" vertical="center"/>
    </xf>
    <xf numFmtId="0" fontId="8" fillId="0" borderId="19" xfId="2" applyBorder="1" applyAlignment="1">
      <alignment horizontal="center" vertical="center"/>
    </xf>
    <xf numFmtId="0" fontId="8" fillId="3" borderId="5" xfId="2" applyFill="1" applyBorder="1" applyAlignment="1" applyProtection="1">
      <alignment vertical="center"/>
      <protection locked="0"/>
    </xf>
    <xf numFmtId="0" fontId="8" fillId="3" borderId="6" xfId="2" applyFill="1" applyBorder="1" applyAlignment="1" applyProtection="1">
      <alignment vertical="center"/>
      <protection locked="0"/>
    </xf>
    <xf numFmtId="0" fontId="8" fillId="3" borderId="7" xfId="2"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8" fillId="3" borderId="8" xfId="2" applyFill="1" applyBorder="1" applyAlignment="1">
      <alignment vertical="center"/>
    </xf>
    <xf numFmtId="0" fontId="8" fillId="0" borderId="1" xfId="2" applyBorder="1" applyAlignment="1">
      <alignment horizontal="distributed" vertical="center"/>
    </xf>
    <xf numFmtId="0" fontId="8" fillId="4" borderId="3" xfId="2" applyFill="1" applyBorder="1" applyAlignment="1" applyProtection="1">
      <alignment horizontal="left" vertical="center" shrinkToFit="1"/>
      <protection locked="0"/>
    </xf>
    <xf numFmtId="0" fontId="8" fillId="4" borderId="8" xfId="2" applyFill="1" applyBorder="1" applyAlignment="1" applyProtection="1">
      <alignment horizontal="left" vertical="center" shrinkToFit="1"/>
      <protection locked="0"/>
    </xf>
    <xf numFmtId="0" fontId="8" fillId="4" borderId="2" xfId="2" applyFill="1" applyBorder="1" applyAlignment="1" applyProtection="1">
      <alignment horizontal="left" vertical="center" shrinkToFit="1"/>
      <protection locked="0"/>
    </xf>
    <xf numFmtId="0" fontId="8" fillId="0" borderId="3" xfId="2" applyFill="1" applyBorder="1" applyAlignment="1">
      <alignment horizontal="center" vertical="center"/>
    </xf>
    <xf numFmtId="0" fontId="8" fillId="0" borderId="8" xfId="2" applyFill="1" applyBorder="1" applyAlignment="1">
      <alignment horizontal="center" vertical="center"/>
    </xf>
    <xf numFmtId="0" fontId="8" fillId="3" borderId="8" xfId="2" applyFill="1" applyBorder="1" applyAlignment="1" applyProtection="1">
      <alignment horizontal="center" vertical="center"/>
      <protection locked="0"/>
    </xf>
    <xf numFmtId="0" fontId="21" fillId="0" borderId="3" xfId="2" applyFont="1" applyBorder="1" applyAlignment="1">
      <alignment horizontal="center" vertical="center" wrapText="1"/>
    </xf>
    <xf numFmtId="0" fontId="8" fillId="0" borderId="8" xfId="2" applyBorder="1" applyAlignment="1">
      <alignment horizontal="center" vertical="center" wrapText="1"/>
    </xf>
    <xf numFmtId="0" fontId="8" fillId="0" borderId="2" xfId="2" applyBorder="1" applyAlignment="1">
      <alignment horizontal="center" vertical="center" wrapText="1"/>
    </xf>
    <xf numFmtId="0" fontId="8" fillId="3" borderId="8" xfId="2" applyFill="1" applyBorder="1" applyAlignment="1">
      <alignment horizontal="right" vertical="center"/>
    </xf>
    <xf numFmtId="0" fontId="7" fillId="0" borderId="4" xfId="2" applyFont="1" applyBorder="1" applyAlignment="1">
      <alignment horizontal="right" vertical="center"/>
    </xf>
    <xf numFmtId="38" fontId="0" fillId="3" borderId="3" xfId="3" applyFont="1" applyFill="1" applyBorder="1" applyAlignment="1" applyProtection="1">
      <alignment horizontal="center" vertical="center"/>
      <protection locked="0"/>
    </xf>
    <xf numFmtId="38" fontId="0" fillId="3" borderId="8" xfId="3"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8" xfId="2" applyFont="1" applyBorder="1" applyAlignment="1">
      <alignment horizontal="center" vertical="center"/>
    </xf>
    <xf numFmtId="0" fontId="15" fillId="0" borderId="2" xfId="2" applyFont="1" applyBorder="1" applyAlignment="1">
      <alignment horizontal="center" vertical="center"/>
    </xf>
    <xf numFmtId="0" fontId="16" fillId="0" borderId="3" xfId="2" applyFont="1" applyBorder="1" applyAlignment="1">
      <alignment horizontal="center" vertical="center"/>
    </xf>
    <xf numFmtId="0" fontId="16" fillId="0" borderId="8" xfId="2" applyFont="1" applyBorder="1" applyAlignment="1">
      <alignment horizontal="center" vertical="center"/>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8" fillId="3" borderId="8" xfId="2" applyFill="1" applyBorder="1" applyAlignment="1">
      <alignment horizontal="center" vertical="center"/>
    </xf>
    <xf numFmtId="0" fontId="8" fillId="3" borderId="2" xfId="2" applyFill="1" applyBorder="1" applyAlignment="1">
      <alignment horizontal="center" vertical="center"/>
    </xf>
    <xf numFmtId="0" fontId="18" fillId="0" borderId="0" xfId="5" applyFont="1" applyAlignment="1">
      <alignment horizontal="left" vertical="center" wrapText="1"/>
    </xf>
    <xf numFmtId="0" fontId="19" fillId="0" borderId="0" xfId="0" applyFont="1" applyAlignment="1">
      <alignment horizontal="left" vertical="center" wrapText="1"/>
    </xf>
    <xf numFmtId="0" fontId="20" fillId="0" borderId="0" xfId="5" applyFont="1" applyAlignment="1">
      <alignment horizontal="left" vertical="center" wrapText="1"/>
    </xf>
    <xf numFmtId="0" fontId="20" fillId="0" borderId="0" xfId="5" applyFont="1" applyAlignment="1">
      <alignment horizontal="left" vertical="distributed" wrapText="1"/>
    </xf>
    <xf numFmtId="0" fontId="0" fillId="0" borderId="0" xfId="0" applyAlignment="1">
      <alignment horizontal="left" vertical="distributed" wrapText="1"/>
    </xf>
    <xf numFmtId="0" fontId="18" fillId="0" borderId="0" xfId="5" applyFont="1" applyAlignment="1">
      <alignment horizontal="left" vertical="center"/>
    </xf>
    <xf numFmtId="0" fontId="0" fillId="0" borderId="0" xfId="0" applyAlignment="1">
      <alignment horizontal="left" vertical="center"/>
    </xf>
    <xf numFmtId="0" fontId="4" fillId="0" borderId="0" xfId="1" applyFont="1" applyBorder="1" applyAlignment="1">
      <alignment vertical="center" wrapText="1"/>
    </xf>
    <xf numFmtId="177" fontId="6" fillId="0" borderId="0" xfId="1" applyNumberFormat="1" applyFont="1" applyFill="1" applyBorder="1" applyAlignment="1">
      <alignment horizontal="right" vertical="center"/>
    </xf>
    <xf numFmtId="0" fontId="4" fillId="0" borderId="0" xfId="1" applyFont="1" applyAlignment="1">
      <alignment vertical="center" wrapText="1"/>
    </xf>
    <xf numFmtId="178" fontId="4" fillId="0" borderId="0" xfId="1" applyNumberFormat="1" applyFont="1" applyFill="1" applyAlignment="1">
      <alignment horizontal="left" vertical="center" shrinkToFit="1"/>
    </xf>
    <xf numFmtId="0" fontId="4" fillId="0" borderId="0" xfId="1" applyFont="1" applyFill="1" applyAlignment="1">
      <alignment horizontal="right" vertical="center"/>
    </xf>
    <xf numFmtId="0" fontId="4" fillId="4" borderId="0" xfId="1" applyFont="1" applyFill="1" applyBorder="1" applyAlignment="1">
      <alignment horizontal="center" vertical="center" shrinkToFit="1"/>
    </xf>
    <xf numFmtId="0" fontId="4" fillId="4" borderId="0" xfId="1" applyFont="1" applyFill="1" applyAlignment="1">
      <alignment vertical="center" wrapText="1"/>
    </xf>
    <xf numFmtId="177" fontId="6" fillId="0" borderId="0" xfId="1" applyNumberFormat="1" applyFont="1" applyAlignment="1">
      <alignment horizontal="right" vertical="center"/>
    </xf>
    <xf numFmtId="0" fontId="6" fillId="0" borderId="0" xfId="1" applyFont="1" applyAlignment="1">
      <alignment horizontal="right" vertical="center"/>
    </xf>
  </cellXfs>
  <cellStyles count="6">
    <cellStyle name="ハイパーリンク" xfId="4" builtinId="8"/>
    <cellStyle name="桁区切り 2" xfId="3" xr:uid="{00000000-0005-0000-0000-000001000000}"/>
    <cellStyle name="標準" xfId="0" builtinId="0"/>
    <cellStyle name="標準 2" xfId="1" xr:uid="{00000000-0005-0000-0000-000003000000}"/>
    <cellStyle name="標準 3" xfId="2" xr:uid="{00000000-0005-0000-0000-000004000000}"/>
    <cellStyle name="標準 7" xfId="5" xr:uid="{4B9C238D-5A01-4F72-9084-53181A8A3576}"/>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209550</xdr:colOff>
      <xdr:row>22</xdr:row>
      <xdr:rowOff>133350</xdr:rowOff>
    </xdr:from>
    <xdr:to>
      <xdr:col>21</xdr:col>
      <xdr:colOff>238125</xdr:colOff>
      <xdr:row>22</xdr:row>
      <xdr:rowOff>142875</xdr:rowOff>
    </xdr:to>
    <xdr:cxnSp macro="">
      <xdr:nvCxnSpPr>
        <xdr:cNvPr id="3" name="直線矢印コネクタ 2">
          <a:extLst>
            <a:ext uri="{FF2B5EF4-FFF2-40B4-BE49-F238E27FC236}">
              <a16:creationId xmlns:a16="http://schemas.microsoft.com/office/drawing/2014/main" id="{D182EE00-6163-4AD4-980C-486B9198D107}"/>
            </a:ext>
          </a:extLst>
        </xdr:cNvPr>
        <xdr:cNvCxnSpPr/>
      </xdr:nvCxnSpPr>
      <xdr:spPr>
        <a:xfrm flipV="1">
          <a:off x="4791075" y="5210175"/>
          <a:ext cx="2847975" cy="9525"/>
        </a:xfrm>
        <a:prstGeom prst="straightConnector1">
          <a:avLst/>
        </a:prstGeom>
        <a:ln>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20</xdr:row>
      <xdr:rowOff>114300</xdr:rowOff>
    </xdr:from>
    <xdr:to>
      <xdr:col>17</xdr:col>
      <xdr:colOff>190500</xdr:colOff>
      <xdr:row>20</xdr:row>
      <xdr:rowOff>123825</xdr:rowOff>
    </xdr:to>
    <xdr:cxnSp macro="">
      <xdr:nvCxnSpPr>
        <xdr:cNvPr id="5" name="直線矢印コネクタ 4">
          <a:extLst>
            <a:ext uri="{FF2B5EF4-FFF2-40B4-BE49-F238E27FC236}">
              <a16:creationId xmlns:a16="http://schemas.microsoft.com/office/drawing/2014/main" id="{A11DBAD7-24DD-41CC-87B2-2949BF50B1E8}"/>
            </a:ext>
          </a:extLst>
        </xdr:cNvPr>
        <xdr:cNvCxnSpPr/>
      </xdr:nvCxnSpPr>
      <xdr:spPr>
        <a:xfrm>
          <a:off x="2667000" y="4714875"/>
          <a:ext cx="3514725" cy="9525"/>
        </a:xfrm>
        <a:prstGeom prst="straightConnector1">
          <a:avLst/>
        </a:prstGeom>
        <a:ln>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285751</xdr:colOff>
      <xdr:row>4</xdr:row>
      <xdr:rowOff>104775</xdr:rowOff>
    </xdr:from>
    <xdr:to>
      <xdr:col>15</xdr:col>
      <xdr:colOff>571501</xdr:colOff>
      <xdr:row>7</xdr:row>
      <xdr:rowOff>19050</xdr:rowOff>
    </xdr:to>
    <xdr:sp macro="" textlink="">
      <xdr:nvSpPr>
        <xdr:cNvPr id="2" name="テキスト ボックス 1">
          <a:extLst>
            <a:ext uri="{FF2B5EF4-FFF2-40B4-BE49-F238E27FC236}">
              <a16:creationId xmlns:a16="http://schemas.microsoft.com/office/drawing/2014/main" id="{92F1FD1B-6D00-480A-ADAC-7E2E2321510C}"/>
            </a:ext>
          </a:extLst>
        </xdr:cNvPr>
        <xdr:cNvSpPr txBox="1"/>
      </xdr:nvSpPr>
      <xdr:spPr>
        <a:xfrm>
          <a:off x="8020051" y="1019175"/>
          <a:ext cx="3714750" cy="6000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入力用シートに入力した内容が全て反映されますので、</a:t>
          </a:r>
          <a:endParaRPr kumimoji="1" lang="en-US" altLang="ja-JP" sz="1100"/>
        </a:p>
        <a:p>
          <a:r>
            <a:rPr kumimoji="1" lang="ja-JP" altLang="en-US" sz="1100"/>
            <a:t>このシートに入力する必要はございません。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I78"/>
  <sheetViews>
    <sheetView tabSelected="1" view="pageBreakPreview" zoomScaleNormal="100" zoomScaleSheetLayoutView="100" workbookViewId="0">
      <selection activeCell="G13" sqref="G13:O13"/>
    </sheetView>
  </sheetViews>
  <sheetFormatPr defaultColWidth="4.625" defaultRowHeight="18.75"/>
  <cols>
    <col min="1" max="34" width="4.625" style="6"/>
    <col min="35" max="35" width="9.25" style="6" bestFit="1" customWidth="1"/>
    <col min="36" max="16384" width="4.625" style="6"/>
  </cols>
  <sheetData>
    <row r="1" spans="1:32" ht="19.5" thickBot="1">
      <c r="A1" s="91" t="s">
        <v>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32" ht="19.5" thickBot="1">
      <c r="A2" s="76" t="s">
        <v>2</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8"/>
    </row>
    <row r="3" spans="1:32">
      <c r="V3" s="6" t="s">
        <v>89</v>
      </c>
    </row>
    <row r="4" spans="1:32">
      <c r="A4" s="80" t="s">
        <v>3</v>
      </c>
      <c r="B4" s="80"/>
      <c r="C4" s="80"/>
      <c r="D4" s="80"/>
      <c r="E4" s="80"/>
      <c r="F4" s="84" t="s">
        <v>4</v>
      </c>
      <c r="G4" s="85"/>
      <c r="H4" s="86"/>
      <c r="I4" s="86"/>
      <c r="J4" s="7" t="s">
        <v>5</v>
      </c>
      <c r="K4" s="86"/>
      <c r="L4" s="86"/>
      <c r="M4" s="7" t="s">
        <v>6</v>
      </c>
      <c r="N4" s="86"/>
      <c r="O4" s="86"/>
      <c r="P4" s="8" t="s">
        <v>7</v>
      </c>
      <c r="V4" s="61" t="s">
        <v>84</v>
      </c>
      <c r="W4" s="61"/>
      <c r="X4" s="61"/>
      <c r="Y4" s="61"/>
      <c r="Z4" s="21"/>
      <c r="AA4" s="19"/>
      <c r="AB4" s="19"/>
      <c r="AC4" s="19"/>
      <c r="AD4" s="19"/>
      <c r="AE4" s="19"/>
      <c r="AF4" s="22"/>
    </row>
    <row r="5" spans="1:32" ht="19.5">
      <c r="A5" s="80" t="s">
        <v>73</v>
      </c>
      <c r="B5" s="80"/>
      <c r="C5" s="80"/>
      <c r="D5" s="80"/>
      <c r="E5" s="80"/>
      <c r="F5" s="81" t="s">
        <v>83</v>
      </c>
      <c r="G5" s="82"/>
      <c r="H5" s="82"/>
      <c r="I5" s="82"/>
      <c r="J5" s="82"/>
      <c r="K5" s="82"/>
      <c r="L5" s="82"/>
      <c r="M5" s="82"/>
      <c r="N5" s="82"/>
      <c r="O5" s="82"/>
      <c r="P5" s="83"/>
      <c r="V5" s="94" t="s">
        <v>85</v>
      </c>
      <c r="W5" s="95"/>
      <c r="X5" s="95"/>
      <c r="Y5" s="96"/>
      <c r="Z5" s="23"/>
      <c r="AA5" s="23"/>
      <c r="AB5" s="23"/>
      <c r="AC5" s="23"/>
      <c r="AD5" s="23"/>
      <c r="AE5" s="23"/>
      <c r="AF5" s="24"/>
    </row>
    <row r="6" spans="1:32" ht="18.75" customHeight="1">
      <c r="A6" s="80" t="s">
        <v>76</v>
      </c>
      <c r="B6" s="80"/>
      <c r="C6" s="80"/>
      <c r="D6" s="80"/>
      <c r="E6" s="80"/>
      <c r="F6" s="41"/>
      <c r="G6" s="42"/>
      <c r="H6" s="42"/>
      <c r="I6" s="42"/>
      <c r="J6" s="42"/>
      <c r="K6" s="42"/>
      <c r="L6" s="42"/>
      <c r="M6" s="42"/>
      <c r="N6" s="42"/>
      <c r="O6" s="42"/>
      <c r="P6" s="43"/>
      <c r="V6" s="97" t="s">
        <v>86</v>
      </c>
      <c r="W6" s="98"/>
      <c r="X6" s="98"/>
      <c r="Y6" s="99"/>
      <c r="Z6" s="23"/>
      <c r="AA6" s="23"/>
      <c r="AB6" s="23"/>
      <c r="AC6" s="23"/>
      <c r="AD6" s="23"/>
      <c r="AE6" s="23"/>
      <c r="AF6" s="24"/>
    </row>
    <row r="7" spans="1:32" ht="18.75" customHeight="1">
      <c r="A7" s="80" t="s">
        <v>75</v>
      </c>
      <c r="B7" s="80"/>
      <c r="C7" s="80"/>
      <c r="D7" s="80"/>
      <c r="E7" s="80"/>
      <c r="F7" s="41"/>
      <c r="G7" s="42"/>
      <c r="H7" s="42"/>
      <c r="I7" s="42"/>
      <c r="J7" s="42"/>
      <c r="K7" s="42"/>
      <c r="L7" s="42"/>
      <c r="M7" s="42"/>
      <c r="N7" s="42"/>
      <c r="O7" s="42"/>
      <c r="P7" s="43"/>
      <c r="V7" s="100" t="s">
        <v>87</v>
      </c>
      <c r="W7" s="100"/>
      <c r="X7" s="100"/>
      <c r="Y7" s="100"/>
      <c r="Z7" s="101"/>
      <c r="AA7" s="101"/>
      <c r="AB7" s="101"/>
      <c r="AC7" s="101"/>
      <c r="AD7" s="101"/>
      <c r="AE7" s="101"/>
      <c r="AF7" s="102"/>
    </row>
    <row r="8" spans="1:32" ht="18.75" customHeight="1">
      <c r="A8" s="80" t="s">
        <v>82</v>
      </c>
      <c r="B8" s="80"/>
      <c r="C8" s="80"/>
      <c r="D8" s="80"/>
      <c r="E8" s="80"/>
      <c r="F8" s="41"/>
      <c r="G8" s="42"/>
      <c r="H8" s="42"/>
      <c r="I8" s="42"/>
      <c r="J8" s="42"/>
      <c r="K8" s="42"/>
      <c r="L8" s="42"/>
      <c r="M8" s="42"/>
      <c r="N8" s="42"/>
      <c r="O8" s="42"/>
      <c r="P8" s="43"/>
      <c r="V8" s="100" t="s">
        <v>88</v>
      </c>
      <c r="W8" s="100"/>
      <c r="X8" s="100"/>
      <c r="Y8" s="100"/>
      <c r="Z8" s="101"/>
      <c r="AA8" s="101"/>
      <c r="AB8" s="101"/>
      <c r="AC8" s="101"/>
      <c r="AD8" s="101"/>
      <c r="AE8" s="101"/>
      <c r="AF8" s="102"/>
    </row>
    <row r="9" spans="1:32" ht="18.75" customHeight="1">
      <c r="A9" s="80" t="s">
        <v>77</v>
      </c>
      <c r="B9" s="80"/>
      <c r="C9" s="80"/>
      <c r="D9" s="80"/>
      <c r="E9" s="80"/>
      <c r="F9" s="41"/>
      <c r="G9" s="42"/>
      <c r="H9" s="42"/>
      <c r="I9" s="42"/>
      <c r="J9" s="42"/>
      <c r="K9" s="42"/>
      <c r="L9" s="42"/>
      <c r="M9" s="42"/>
      <c r="N9" s="42"/>
      <c r="O9" s="42"/>
      <c r="P9" s="43"/>
    </row>
    <row r="10" spans="1:32" ht="18.75" customHeight="1">
      <c r="A10" s="80" t="s">
        <v>78</v>
      </c>
      <c r="B10" s="80"/>
      <c r="C10" s="80"/>
      <c r="D10" s="80"/>
      <c r="E10" s="80"/>
      <c r="F10" s="44"/>
      <c r="G10" s="45"/>
      <c r="H10" s="45"/>
      <c r="I10" s="45"/>
      <c r="J10" s="45"/>
      <c r="K10" s="45"/>
      <c r="L10" s="45"/>
      <c r="M10" s="45"/>
      <c r="N10" s="45"/>
      <c r="O10" s="45"/>
      <c r="P10" s="46"/>
    </row>
    <row r="11" spans="1:32">
      <c r="A11" s="80" t="s">
        <v>8</v>
      </c>
      <c r="B11" s="80"/>
      <c r="C11" s="80"/>
      <c r="D11" s="80"/>
      <c r="E11" s="80"/>
      <c r="F11" s="84" t="s">
        <v>4</v>
      </c>
      <c r="G11" s="85"/>
      <c r="H11" s="86"/>
      <c r="I11" s="86"/>
      <c r="J11" s="7" t="s">
        <v>5</v>
      </c>
      <c r="K11" s="86"/>
      <c r="L11" s="86"/>
      <c r="M11" s="7" t="s">
        <v>6</v>
      </c>
      <c r="N11" s="86"/>
      <c r="O11" s="86"/>
      <c r="P11" s="8" t="s">
        <v>7</v>
      </c>
    </row>
    <row r="12" spans="1:32">
      <c r="A12" s="80" t="s">
        <v>9</v>
      </c>
      <c r="B12" s="80"/>
      <c r="C12" s="80"/>
      <c r="D12" s="80"/>
      <c r="E12" s="80"/>
      <c r="F12" s="14" t="s">
        <v>10</v>
      </c>
      <c r="G12" s="79"/>
      <c r="H12" s="79"/>
      <c r="I12" s="79"/>
      <c r="J12" s="79"/>
      <c r="K12" s="79"/>
      <c r="L12" s="79"/>
      <c r="M12" s="79"/>
      <c r="N12" s="79"/>
      <c r="O12" s="79"/>
      <c r="P12" s="9" t="s">
        <v>11</v>
      </c>
    </row>
    <row r="13" spans="1:32" ht="33" customHeight="1">
      <c r="A13" s="87" t="s">
        <v>101</v>
      </c>
      <c r="B13" s="88"/>
      <c r="C13" s="88"/>
      <c r="D13" s="88"/>
      <c r="E13" s="89"/>
      <c r="F13" s="30"/>
      <c r="G13" s="90"/>
      <c r="H13" s="90"/>
      <c r="I13" s="90"/>
      <c r="J13" s="90"/>
      <c r="K13" s="90"/>
      <c r="L13" s="90"/>
      <c r="M13" s="90"/>
      <c r="N13" s="90"/>
      <c r="O13" s="90"/>
      <c r="P13" s="31" t="s">
        <v>102</v>
      </c>
    </row>
    <row r="14" spans="1:32">
      <c r="A14" s="80" t="s">
        <v>12</v>
      </c>
      <c r="B14" s="80"/>
      <c r="C14" s="80"/>
      <c r="D14" s="80"/>
      <c r="E14" s="80"/>
      <c r="F14" s="92"/>
      <c r="G14" s="93"/>
      <c r="H14" s="93"/>
      <c r="I14" s="93"/>
      <c r="J14" s="93"/>
      <c r="K14" s="93"/>
      <c r="L14" s="93"/>
      <c r="M14" s="93"/>
      <c r="N14" s="93"/>
      <c r="O14" s="93"/>
      <c r="P14" s="9" t="s">
        <v>13</v>
      </c>
    </row>
    <row r="15" spans="1:32" ht="19.5">
      <c r="A15" s="25"/>
      <c r="B15" s="28" t="s">
        <v>91</v>
      </c>
      <c r="C15" s="25"/>
      <c r="D15" s="25"/>
      <c r="E15" s="25"/>
      <c r="F15" s="26"/>
      <c r="G15" s="26"/>
      <c r="H15" s="26"/>
      <c r="I15" s="26"/>
      <c r="J15" s="26"/>
      <c r="K15" s="26"/>
      <c r="L15" s="26"/>
      <c r="M15" s="26"/>
      <c r="N15" s="26"/>
      <c r="O15" s="26"/>
      <c r="P15" s="20"/>
    </row>
    <row r="16" spans="1:32" ht="19.5">
      <c r="A16" s="25"/>
      <c r="B16" s="28" t="s">
        <v>92</v>
      </c>
      <c r="C16" s="25"/>
      <c r="D16" s="25"/>
      <c r="E16" s="25"/>
      <c r="F16" s="27"/>
      <c r="G16" s="27"/>
      <c r="H16" s="27"/>
      <c r="I16" s="27"/>
      <c r="J16" s="27"/>
      <c r="K16" s="27"/>
      <c r="L16" s="27"/>
      <c r="M16" s="27"/>
      <c r="N16" s="27"/>
      <c r="O16" s="27"/>
      <c r="P16" s="20"/>
    </row>
    <row r="17" spans="1:35" ht="20.25" thickBot="1">
      <c r="B17" s="28" t="s">
        <v>93</v>
      </c>
    </row>
    <row r="18" spans="1:35" ht="19.5" thickBot="1">
      <c r="A18" s="76" t="s">
        <v>14</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8"/>
    </row>
    <row r="19" spans="1:35">
      <c r="A19" s="6" t="s">
        <v>94</v>
      </c>
      <c r="AG19" s="6" t="str">
        <f>IF((COUNTIF(A21:A25,"○")+COUNTIF(A38:A61,"○"))&gt;0,"複数選択不可","○")</f>
        <v>○</v>
      </c>
      <c r="AH19" s="6" t="s">
        <v>15</v>
      </c>
    </row>
    <row r="21" spans="1:35">
      <c r="A21" s="10"/>
      <c r="B21" s="11" t="s">
        <v>16</v>
      </c>
      <c r="C21" s="6" t="s">
        <v>17</v>
      </c>
      <c r="R21" s="39" t="s">
        <v>18</v>
      </c>
      <c r="S21" s="39"/>
      <c r="T21" s="39"/>
      <c r="U21" s="39"/>
      <c r="V21" s="39"/>
      <c r="W21" s="39"/>
      <c r="X21" s="39"/>
      <c r="Y21" s="40"/>
      <c r="Z21" s="37"/>
      <c r="AA21" s="38"/>
      <c r="AB21" s="38"/>
      <c r="AC21" s="38"/>
      <c r="AD21" s="38"/>
      <c r="AE21" s="38"/>
      <c r="AF21" s="9" t="s">
        <v>13</v>
      </c>
    </row>
    <row r="22" spans="1:35">
      <c r="A22" s="10"/>
      <c r="B22" s="11" t="s">
        <v>19</v>
      </c>
      <c r="C22" s="6" t="s">
        <v>20</v>
      </c>
      <c r="AG22" s="6" t="s">
        <v>21</v>
      </c>
      <c r="AI22" s="6" t="s">
        <v>22</v>
      </c>
    </row>
    <row r="23" spans="1:35">
      <c r="A23" s="10"/>
      <c r="B23" s="11" t="s">
        <v>23</v>
      </c>
      <c r="C23" s="6" t="s">
        <v>24</v>
      </c>
      <c r="Y23" s="12" t="s">
        <v>25</v>
      </c>
      <c r="Z23" s="35"/>
      <c r="AA23" s="36"/>
      <c r="AB23" s="36"/>
      <c r="AC23" s="36"/>
      <c r="AD23" s="36"/>
      <c r="AE23" s="36"/>
      <c r="AF23" s="9" t="s">
        <v>26</v>
      </c>
      <c r="AG23" s="6" t="s">
        <v>21</v>
      </c>
      <c r="AI23" s="6" t="s">
        <v>27</v>
      </c>
    </row>
    <row r="24" spans="1:35">
      <c r="A24" s="10"/>
      <c r="B24" s="11" t="s">
        <v>28</v>
      </c>
      <c r="C24" s="6" t="s">
        <v>29</v>
      </c>
      <c r="AG24" s="6" t="s">
        <v>21</v>
      </c>
      <c r="AI24" s="6" t="s">
        <v>30</v>
      </c>
    </row>
    <row r="25" spans="1:35">
      <c r="A25" s="10"/>
      <c r="B25" s="11" t="s">
        <v>31</v>
      </c>
      <c r="C25" s="6" t="s">
        <v>32</v>
      </c>
      <c r="AG25" s="6" t="s">
        <v>21</v>
      </c>
      <c r="AI25" s="6" t="s">
        <v>30</v>
      </c>
    </row>
    <row r="26" spans="1:35" ht="11.25" customHeight="1" thickBot="1"/>
    <row r="27" spans="1:35" ht="19.5" thickBot="1">
      <c r="A27" s="76" t="s">
        <v>33</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8"/>
    </row>
    <row r="28" spans="1:35">
      <c r="A28" s="6" t="s">
        <v>34</v>
      </c>
    </row>
    <row r="29" spans="1:35" ht="14.25" customHeight="1"/>
    <row r="30" spans="1:35">
      <c r="A30" s="6" t="s">
        <v>35</v>
      </c>
    </row>
    <row r="31" spans="1:35">
      <c r="B31" s="6" t="s">
        <v>36</v>
      </c>
      <c r="I31" s="37"/>
      <c r="J31" s="38"/>
      <c r="K31" s="38"/>
      <c r="L31" s="38"/>
      <c r="M31" s="38"/>
      <c r="N31" s="9" t="s">
        <v>13</v>
      </c>
      <c r="O31" s="6" t="s">
        <v>37</v>
      </c>
    </row>
    <row r="32" spans="1:35">
      <c r="B32" s="6" t="s">
        <v>38</v>
      </c>
      <c r="I32" s="37"/>
      <c r="J32" s="38"/>
      <c r="K32" s="38"/>
      <c r="L32" s="38"/>
      <c r="M32" s="38"/>
      <c r="N32" s="9" t="s">
        <v>13</v>
      </c>
      <c r="O32" s="6" t="s">
        <v>39</v>
      </c>
    </row>
    <row r="33" spans="1:33" ht="19.5" thickBot="1"/>
    <row r="34" spans="1:33" ht="19.5" thickBot="1">
      <c r="B34" s="6" t="s">
        <v>40</v>
      </c>
      <c r="I34" s="73" t="str">
        <f>IF(I32="","",I31/I32)</f>
        <v/>
      </c>
      <c r="J34" s="74"/>
      <c r="K34" s="74"/>
      <c r="L34" s="74"/>
      <c r="M34" s="74"/>
      <c r="N34" s="75"/>
      <c r="O34" s="6" t="s">
        <v>41</v>
      </c>
    </row>
    <row r="35" spans="1:33">
      <c r="I35" s="6" t="s">
        <v>42</v>
      </c>
    </row>
    <row r="36" spans="1:33">
      <c r="I36" s="6" t="s">
        <v>43</v>
      </c>
    </row>
    <row r="37" spans="1:33" ht="11.25" customHeight="1"/>
    <row r="38" spans="1:33">
      <c r="A38" s="10"/>
      <c r="B38" s="6" t="s">
        <v>44</v>
      </c>
      <c r="AG38" s="6" t="s">
        <v>21</v>
      </c>
    </row>
    <row r="39" spans="1:33" ht="19.5" thickBot="1">
      <c r="AG39" s="6" t="s">
        <v>30</v>
      </c>
    </row>
    <row r="40" spans="1:33" ht="19.5" thickBot="1">
      <c r="C40" s="6" t="s">
        <v>45</v>
      </c>
      <c r="I40" s="6" t="s">
        <v>46</v>
      </c>
      <c r="AA40" s="48" t="str">
        <f>IF(A38="○",ROUNDDOWN(F14*10/110,0),"")</f>
        <v/>
      </c>
      <c r="AB40" s="49"/>
      <c r="AC40" s="49"/>
      <c r="AD40" s="49"/>
      <c r="AE40" s="49"/>
      <c r="AF40" s="50"/>
      <c r="AG40" s="6" t="s">
        <v>47</v>
      </c>
    </row>
    <row r="41" spans="1:33" ht="9.75" customHeight="1"/>
    <row r="42" spans="1:33" ht="11.25" customHeight="1"/>
    <row r="43" spans="1:33">
      <c r="A43" s="10"/>
      <c r="B43" s="6" t="s">
        <v>48</v>
      </c>
      <c r="AG43" s="6" t="s">
        <v>21</v>
      </c>
    </row>
    <row r="44" spans="1:33">
      <c r="C44" s="6" t="s">
        <v>49</v>
      </c>
      <c r="AG44" s="6" t="s">
        <v>30</v>
      </c>
    </row>
    <row r="45" spans="1:33">
      <c r="C45" s="61" t="s">
        <v>50</v>
      </c>
      <c r="D45" s="61"/>
      <c r="E45" s="61"/>
      <c r="F45" s="61"/>
      <c r="G45" s="61"/>
      <c r="H45" s="61"/>
      <c r="I45" s="62" t="s">
        <v>51</v>
      </c>
      <c r="J45" s="61"/>
      <c r="K45" s="61"/>
      <c r="L45" s="62" t="s">
        <v>52</v>
      </c>
      <c r="M45" s="61"/>
      <c r="N45" s="61"/>
      <c r="O45" s="62" t="s">
        <v>53</v>
      </c>
      <c r="P45" s="61"/>
      <c r="Q45" s="61"/>
      <c r="R45" s="62" t="s">
        <v>54</v>
      </c>
      <c r="S45" s="61"/>
      <c r="T45" s="61"/>
      <c r="AG45" s="6" t="s">
        <v>47</v>
      </c>
    </row>
    <row r="46" spans="1:33">
      <c r="C46" s="61"/>
      <c r="D46" s="61"/>
      <c r="E46" s="61"/>
      <c r="F46" s="61"/>
      <c r="G46" s="61"/>
      <c r="H46" s="61"/>
      <c r="I46" s="61"/>
      <c r="J46" s="61"/>
      <c r="K46" s="61"/>
      <c r="L46" s="61"/>
      <c r="M46" s="61"/>
      <c r="N46" s="61"/>
      <c r="O46" s="61"/>
      <c r="P46" s="61"/>
      <c r="Q46" s="61"/>
      <c r="R46" s="61"/>
      <c r="S46" s="61"/>
      <c r="T46" s="61"/>
    </row>
    <row r="47" spans="1:33">
      <c r="C47" s="57"/>
      <c r="D47" s="58"/>
      <c r="E47" s="58"/>
      <c r="F47" s="58"/>
      <c r="G47" s="58"/>
      <c r="H47" s="59"/>
      <c r="I47" s="37"/>
      <c r="J47" s="38"/>
      <c r="K47" s="63"/>
      <c r="L47" s="37"/>
      <c r="M47" s="38"/>
      <c r="N47" s="63"/>
      <c r="O47" s="37"/>
      <c r="P47" s="38"/>
      <c r="Q47" s="63"/>
      <c r="R47" s="64">
        <f t="shared" ref="R47:R53" si="0">SUM(I47:Q47)</f>
        <v>0</v>
      </c>
      <c r="S47" s="64"/>
      <c r="T47" s="64"/>
    </row>
    <row r="48" spans="1:33">
      <c r="C48" s="57"/>
      <c r="D48" s="58"/>
      <c r="E48" s="58"/>
      <c r="F48" s="58"/>
      <c r="G48" s="58"/>
      <c r="H48" s="59"/>
      <c r="I48" s="37"/>
      <c r="J48" s="38"/>
      <c r="K48" s="63"/>
      <c r="L48" s="37"/>
      <c r="M48" s="38"/>
      <c r="N48" s="63"/>
      <c r="O48" s="37"/>
      <c r="P48" s="38"/>
      <c r="Q48" s="63"/>
      <c r="R48" s="64">
        <f t="shared" si="0"/>
        <v>0</v>
      </c>
      <c r="S48" s="64"/>
      <c r="T48" s="64"/>
    </row>
    <row r="49" spans="1:33">
      <c r="C49" s="57"/>
      <c r="D49" s="58"/>
      <c r="E49" s="58"/>
      <c r="F49" s="58"/>
      <c r="G49" s="58"/>
      <c r="H49" s="59"/>
      <c r="I49" s="37"/>
      <c r="J49" s="38"/>
      <c r="K49" s="63"/>
      <c r="L49" s="37"/>
      <c r="M49" s="38"/>
      <c r="N49" s="63"/>
      <c r="O49" s="37"/>
      <c r="P49" s="38"/>
      <c r="Q49" s="63"/>
      <c r="R49" s="64">
        <f t="shared" si="0"/>
        <v>0</v>
      </c>
      <c r="S49" s="64"/>
      <c r="T49" s="64"/>
    </row>
    <row r="50" spans="1:33">
      <c r="C50" s="57"/>
      <c r="D50" s="58"/>
      <c r="E50" s="58"/>
      <c r="F50" s="58"/>
      <c r="G50" s="58"/>
      <c r="H50" s="59"/>
      <c r="I50" s="37"/>
      <c r="J50" s="38"/>
      <c r="K50" s="63"/>
      <c r="L50" s="37"/>
      <c r="M50" s="38"/>
      <c r="N50" s="63"/>
      <c r="O50" s="37"/>
      <c r="P50" s="38"/>
      <c r="Q50" s="63"/>
      <c r="R50" s="64">
        <f t="shared" si="0"/>
        <v>0</v>
      </c>
      <c r="S50" s="64"/>
      <c r="T50" s="64"/>
    </row>
    <row r="51" spans="1:33">
      <c r="C51" s="57"/>
      <c r="D51" s="58"/>
      <c r="E51" s="58"/>
      <c r="F51" s="58"/>
      <c r="G51" s="58"/>
      <c r="H51" s="59"/>
      <c r="I51" s="37"/>
      <c r="J51" s="38"/>
      <c r="K51" s="63"/>
      <c r="L51" s="37"/>
      <c r="M51" s="38"/>
      <c r="N51" s="63"/>
      <c r="O51" s="37"/>
      <c r="P51" s="38"/>
      <c r="Q51" s="63"/>
      <c r="R51" s="64">
        <f t="shared" si="0"/>
        <v>0</v>
      </c>
      <c r="S51" s="64"/>
      <c r="T51" s="64"/>
    </row>
    <row r="52" spans="1:33">
      <c r="C52" s="57"/>
      <c r="D52" s="58"/>
      <c r="E52" s="58"/>
      <c r="F52" s="58"/>
      <c r="G52" s="58"/>
      <c r="H52" s="59"/>
      <c r="I52" s="37"/>
      <c r="J52" s="38"/>
      <c r="K52" s="63"/>
      <c r="L52" s="37"/>
      <c r="M52" s="38"/>
      <c r="N52" s="63"/>
      <c r="O52" s="37"/>
      <c r="P52" s="38"/>
      <c r="Q52" s="63"/>
      <c r="R52" s="64">
        <f t="shared" si="0"/>
        <v>0</v>
      </c>
      <c r="S52" s="64"/>
      <c r="T52" s="64"/>
    </row>
    <row r="53" spans="1:33">
      <c r="C53" s="57"/>
      <c r="D53" s="58"/>
      <c r="E53" s="58"/>
      <c r="F53" s="58"/>
      <c r="G53" s="58"/>
      <c r="H53" s="59"/>
      <c r="I53" s="37"/>
      <c r="J53" s="38"/>
      <c r="K53" s="63"/>
      <c r="L53" s="37"/>
      <c r="M53" s="38"/>
      <c r="N53" s="63"/>
      <c r="O53" s="37"/>
      <c r="P53" s="38"/>
      <c r="Q53" s="63"/>
      <c r="R53" s="64">
        <f t="shared" si="0"/>
        <v>0</v>
      </c>
      <c r="S53" s="64"/>
      <c r="T53" s="64"/>
    </row>
    <row r="54" spans="1:33">
      <c r="C54" s="54" t="s">
        <v>54</v>
      </c>
      <c r="D54" s="55"/>
      <c r="E54" s="55"/>
      <c r="F54" s="55"/>
      <c r="G54" s="55"/>
      <c r="H54" s="56"/>
      <c r="I54" s="64">
        <f>SUM(I47:K53)</f>
        <v>0</v>
      </c>
      <c r="J54" s="64"/>
      <c r="K54" s="64"/>
      <c r="L54" s="64">
        <f t="shared" ref="L54" si="1">SUM(L47:N53)</f>
        <v>0</v>
      </c>
      <c r="M54" s="64"/>
      <c r="N54" s="64"/>
      <c r="O54" s="64">
        <f t="shared" ref="O54" si="2">SUM(O47:Q53)</f>
        <v>0</v>
      </c>
      <c r="P54" s="64"/>
      <c r="Q54" s="64"/>
      <c r="R54" s="64">
        <f t="shared" ref="R54" si="3">SUM(R47:T53)</f>
        <v>0</v>
      </c>
      <c r="S54" s="64"/>
      <c r="T54" s="64"/>
    </row>
    <row r="55" spans="1:33">
      <c r="I55" s="47" t="s">
        <v>55</v>
      </c>
      <c r="J55" s="47"/>
      <c r="K55" s="47"/>
      <c r="L55" s="47" t="s">
        <v>56</v>
      </c>
      <c r="M55" s="47"/>
      <c r="N55" s="47"/>
      <c r="O55" s="47"/>
      <c r="P55" s="47"/>
      <c r="Q55" s="47"/>
      <c r="R55" s="47" t="s">
        <v>57</v>
      </c>
      <c r="S55" s="47"/>
      <c r="T55" s="47"/>
    </row>
    <row r="56" spans="1:33" ht="12" customHeight="1">
      <c r="I56" s="13"/>
      <c r="J56" s="13"/>
      <c r="K56" s="13"/>
      <c r="L56" s="13"/>
      <c r="M56" s="13"/>
      <c r="N56" s="13"/>
      <c r="O56" s="13"/>
      <c r="P56" s="13"/>
      <c r="Q56" s="13"/>
      <c r="R56" s="13"/>
      <c r="S56" s="13"/>
      <c r="T56" s="13"/>
    </row>
    <row r="57" spans="1:33" ht="19.5" thickBot="1">
      <c r="C57" s="6" t="s">
        <v>45</v>
      </c>
      <c r="I57" s="6" t="s">
        <v>58</v>
      </c>
    </row>
    <row r="58" spans="1:33" ht="19.5" thickBot="1">
      <c r="I58" s="6" t="s">
        <v>59</v>
      </c>
      <c r="AA58" s="48" t="str">
        <f>IFERROR(ROUNDDOWN(F14*10/110*I34*I54/R54,0)+ROUNDDOWN(F14*8/108*I34*L54/R54,0),"")</f>
        <v/>
      </c>
      <c r="AB58" s="49"/>
      <c r="AC58" s="49"/>
      <c r="AD58" s="49"/>
      <c r="AE58" s="49"/>
      <c r="AF58" s="50"/>
    </row>
    <row r="59" spans="1:33" ht="12.75" customHeight="1"/>
    <row r="60" spans="1:33" ht="12.75" customHeight="1"/>
    <row r="61" spans="1:33">
      <c r="A61" s="10"/>
      <c r="B61" s="6" t="s">
        <v>60</v>
      </c>
      <c r="AG61" s="6" t="s">
        <v>21</v>
      </c>
    </row>
    <row r="62" spans="1:33">
      <c r="C62" s="6" t="s">
        <v>49</v>
      </c>
      <c r="AG62" s="6" t="s">
        <v>30</v>
      </c>
    </row>
    <row r="63" spans="1:33">
      <c r="C63" s="65" t="s">
        <v>50</v>
      </c>
      <c r="D63" s="47"/>
      <c r="E63" s="47"/>
      <c r="F63" s="47"/>
      <c r="G63" s="47"/>
      <c r="H63" s="66"/>
      <c r="I63" s="61" t="s">
        <v>61</v>
      </c>
      <c r="J63" s="61"/>
      <c r="K63" s="61"/>
      <c r="L63" s="61"/>
      <c r="M63" s="61"/>
      <c r="N63" s="61"/>
      <c r="O63" s="61"/>
      <c r="P63" s="61"/>
      <c r="Q63" s="61"/>
      <c r="R63" s="61" t="s">
        <v>62</v>
      </c>
      <c r="S63" s="61"/>
      <c r="T63" s="61"/>
      <c r="U63" s="61"/>
      <c r="V63" s="61"/>
      <c r="W63" s="61"/>
      <c r="X63" s="61"/>
      <c r="Y63" s="61"/>
      <c r="Z63" s="61"/>
      <c r="AA63" s="62" t="s">
        <v>53</v>
      </c>
      <c r="AB63" s="61"/>
      <c r="AC63" s="61"/>
      <c r="AD63" s="61" t="s">
        <v>54</v>
      </c>
      <c r="AE63" s="61"/>
      <c r="AF63" s="61"/>
      <c r="AG63" s="6" t="s">
        <v>47</v>
      </c>
    </row>
    <row r="64" spans="1:33">
      <c r="C64" s="67"/>
      <c r="D64" s="68"/>
      <c r="E64" s="68"/>
      <c r="F64" s="68"/>
      <c r="G64" s="68"/>
      <c r="H64" s="69"/>
      <c r="I64" s="62" t="s">
        <v>63</v>
      </c>
      <c r="J64" s="61"/>
      <c r="K64" s="61"/>
      <c r="L64" s="62" t="s">
        <v>64</v>
      </c>
      <c r="M64" s="61"/>
      <c r="N64" s="61"/>
      <c r="O64" s="62" t="s">
        <v>65</v>
      </c>
      <c r="P64" s="61"/>
      <c r="Q64" s="61"/>
      <c r="R64" s="62" t="s">
        <v>63</v>
      </c>
      <c r="S64" s="61"/>
      <c r="T64" s="61"/>
      <c r="U64" s="62" t="s">
        <v>64</v>
      </c>
      <c r="V64" s="61"/>
      <c r="W64" s="61"/>
      <c r="X64" s="62" t="s">
        <v>65</v>
      </c>
      <c r="Y64" s="61"/>
      <c r="Z64" s="61"/>
      <c r="AA64" s="61"/>
      <c r="AB64" s="61"/>
      <c r="AC64" s="61"/>
      <c r="AD64" s="61"/>
      <c r="AE64" s="61"/>
      <c r="AF64" s="61"/>
    </row>
    <row r="65" spans="3:32">
      <c r="C65" s="70"/>
      <c r="D65" s="71"/>
      <c r="E65" s="71"/>
      <c r="F65" s="71"/>
      <c r="G65" s="71"/>
      <c r="H65" s="72"/>
      <c r="I65" s="61"/>
      <c r="J65" s="61"/>
      <c r="K65" s="61"/>
      <c r="L65" s="61"/>
      <c r="M65" s="61"/>
      <c r="N65" s="61"/>
      <c r="O65" s="61"/>
      <c r="P65" s="61"/>
      <c r="Q65" s="61"/>
      <c r="R65" s="61"/>
      <c r="S65" s="61"/>
      <c r="T65" s="61"/>
      <c r="U65" s="61"/>
      <c r="V65" s="61"/>
      <c r="W65" s="61"/>
      <c r="X65" s="61"/>
      <c r="Y65" s="61"/>
      <c r="Z65" s="61"/>
      <c r="AA65" s="61"/>
      <c r="AB65" s="61"/>
      <c r="AC65" s="61"/>
      <c r="AD65" s="61"/>
      <c r="AE65" s="61"/>
      <c r="AF65" s="61"/>
    </row>
    <row r="66" spans="3:32" ht="18.75" customHeight="1">
      <c r="C66" s="57"/>
      <c r="D66" s="58"/>
      <c r="E66" s="58"/>
      <c r="F66" s="58"/>
      <c r="G66" s="58"/>
      <c r="H66" s="59"/>
      <c r="I66" s="60"/>
      <c r="J66" s="60"/>
      <c r="K66" s="60"/>
      <c r="L66" s="60"/>
      <c r="M66" s="60"/>
      <c r="N66" s="60"/>
      <c r="O66" s="60"/>
      <c r="P66" s="60"/>
      <c r="Q66" s="60"/>
      <c r="R66" s="60"/>
      <c r="S66" s="60"/>
      <c r="T66" s="60"/>
      <c r="U66" s="60"/>
      <c r="V66" s="60"/>
      <c r="W66" s="60"/>
      <c r="X66" s="60"/>
      <c r="Y66" s="60"/>
      <c r="Z66" s="60"/>
      <c r="AA66" s="60"/>
      <c r="AB66" s="60"/>
      <c r="AC66" s="60"/>
      <c r="AD66" s="51">
        <f>SUM(I66:AC66)</f>
        <v>0</v>
      </c>
      <c r="AE66" s="52"/>
      <c r="AF66" s="53"/>
    </row>
    <row r="67" spans="3:32">
      <c r="C67" s="57"/>
      <c r="D67" s="58"/>
      <c r="E67" s="58"/>
      <c r="F67" s="58"/>
      <c r="G67" s="58"/>
      <c r="H67" s="59"/>
      <c r="I67" s="60"/>
      <c r="J67" s="60"/>
      <c r="K67" s="60"/>
      <c r="L67" s="60"/>
      <c r="M67" s="60"/>
      <c r="N67" s="60"/>
      <c r="O67" s="60"/>
      <c r="P67" s="60"/>
      <c r="Q67" s="60"/>
      <c r="R67" s="60"/>
      <c r="S67" s="60"/>
      <c r="T67" s="60"/>
      <c r="U67" s="60"/>
      <c r="V67" s="60"/>
      <c r="W67" s="60"/>
      <c r="X67" s="60"/>
      <c r="Y67" s="60"/>
      <c r="Z67" s="60"/>
      <c r="AA67" s="60"/>
      <c r="AB67" s="60"/>
      <c r="AC67" s="60"/>
      <c r="AD67" s="51">
        <f t="shared" ref="AD67:AD72" si="4">SUM(I67:AC67)</f>
        <v>0</v>
      </c>
      <c r="AE67" s="52"/>
      <c r="AF67" s="53"/>
    </row>
    <row r="68" spans="3:32">
      <c r="C68" s="57"/>
      <c r="D68" s="58"/>
      <c r="E68" s="58"/>
      <c r="F68" s="58"/>
      <c r="G68" s="58"/>
      <c r="H68" s="59"/>
      <c r="I68" s="60"/>
      <c r="J68" s="60"/>
      <c r="K68" s="60"/>
      <c r="L68" s="60"/>
      <c r="M68" s="60"/>
      <c r="N68" s="60"/>
      <c r="O68" s="60"/>
      <c r="P68" s="60"/>
      <c r="Q68" s="60"/>
      <c r="R68" s="60"/>
      <c r="S68" s="60"/>
      <c r="T68" s="60"/>
      <c r="U68" s="60"/>
      <c r="V68" s="60"/>
      <c r="W68" s="60"/>
      <c r="X68" s="60"/>
      <c r="Y68" s="60"/>
      <c r="Z68" s="60"/>
      <c r="AA68" s="60"/>
      <c r="AB68" s="60"/>
      <c r="AC68" s="60"/>
      <c r="AD68" s="51">
        <f t="shared" si="4"/>
        <v>0</v>
      </c>
      <c r="AE68" s="52"/>
      <c r="AF68" s="53"/>
    </row>
    <row r="69" spans="3:32">
      <c r="C69" s="57"/>
      <c r="D69" s="58"/>
      <c r="E69" s="58"/>
      <c r="F69" s="58"/>
      <c r="G69" s="58"/>
      <c r="H69" s="59"/>
      <c r="I69" s="60"/>
      <c r="J69" s="60"/>
      <c r="K69" s="60"/>
      <c r="L69" s="60"/>
      <c r="M69" s="60"/>
      <c r="N69" s="60"/>
      <c r="O69" s="60"/>
      <c r="P69" s="60"/>
      <c r="Q69" s="60"/>
      <c r="R69" s="60"/>
      <c r="S69" s="60"/>
      <c r="T69" s="60"/>
      <c r="U69" s="60"/>
      <c r="V69" s="60"/>
      <c r="W69" s="60"/>
      <c r="X69" s="60"/>
      <c r="Y69" s="60"/>
      <c r="Z69" s="60"/>
      <c r="AA69" s="60"/>
      <c r="AB69" s="60"/>
      <c r="AC69" s="60"/>
      <c r="AD69" s="51">
        <f t="shared" si="4"/>
        <v>0</v>
      </c>
      <c r="AE69" s="52"/>
      <c r="AF69" s="53"/>
    </row>
    <row r="70" spans="3:32">
      <c r="C70" s="57"/>
      <c r="D70" s="58"/>
      <c r="E70" s="58"/>
      <c r="F70" s="58"/>
      <c r="G70" s="58"/>
      <c r="H70" s="59"/>
      <c r="I70" s="60"/>
      <c r="J70" s="60"/>
      <c r="K70" s="60"/>
      <c r="L70" s="60"/>
      <c r="M70" s="60"/>
      <c r="N70" s="60"/>
      <c r="O70" s="60"/>
      <c r="P70" s="60"/>
      <c r="Q70" s="60"/>
      <c r="R70" s="60"/>
      <c r="S70" s="60"/>
      <c r="T70" s="60"/>
      <c r="U70" s="60"/>
      <c r="V70" s="60"/>
      <c r="W70" s="60"/>
      <c r="X70" s="60"/>
      <c r="Y70" s="60"/>
      <c r="Z70" s="60"/>
      <c r="AA70" s="60"/>
      <c r="AB70" s="60"/>
      <c r="AC70" s="60"/>
      <c r="AD70" s="51">
        <f t="shared" si="4"/>
        <v>0</v>
      </c>
      <c r="AE70" s="52"/>
      <c r="AF70" s="53"/>
    </row>
    <row r="71" spans="3:32">
      <c r="C71" s="57"/>
      <c r="D71" s="58"/>
      <c r="E71" s="58"/>
      <c r="F71" s="58"/>
      <c r="G71" s="58"/>
      <c r="H71" s="59"/>
      <c r="I71" s="60"/>
      <c r="J71" s="60"/>
      <c r="K71" s="60"/>
      <c r="L71" s="60"/>
      <c r="M71" s="60"/>
      <c r="N71" s="60"/>
      <c r="O71" s="60"/>
      <c r="P71" s="60"/>
      <c r="Q71" s="60"/>
      <c r="R71" s="60"/>
      <c r="S71" s="60"/>
      <c r="T71" s="60"/>
      <c r="U71" s="60"/>
      <c r="V71" s="60"/>
      <c r="W71" s="60"/>
      <c r="X71" s="60"/>
      <c r="Y71" s="60"/>
      <c r="Z71" s="60"/>
      <c r="AA71" s="60"/>
      <c r="AB71" s="60"/>
      <c r="AC71" s="60"/>
      <c r="AD71" s="51">
        <f t="shared" si="4"/>
        <v>0</v>
      </c>
      <c r="AE71" s="52"/>
      <c r="AF71" s="53"/>
    </row>
    <row r="72" spans="3:32">
      <c r="C72" s="57"/>
      <c r="D72" s="58"/>
      <c r="E72" s="58"/>
      <c r="F72" s="58"/>
      <c r="G72" s="58"/>
      <c r="H72" s="59"/>
      <c r="I72" s="60"/>
      <c r="J72" s="60"/>
      <c r="K72" s="60"/>
      <c r="L72" s="60"/>
      <c r="M72" s="60"/>
      <c r="N72" s="60"/>
      <c r="O72" s="60"/>
      <c r="P72" s="60"/>
      <c r="Q72" s="60"/>
      <c r="R72" s="60"/>
      <c r="S72" s="60"/>
      <c r="T72" s="60"/>
      <c r="U72" s="60"/>
      <c r="V72" s="60"/>
      <c r="W72" s="60"/>
      <c r="X72" s="60"/>
      <c r="Y72" s="60"/>
      <c r="Z72" s="60"/>
      <c r="AA72" s="60"/>
      <c r="AB72" s="60"/>
      <c r="AC72" s="60"/>
      <c r="AD72" s="51">
        <f t="shared" si="4"/>
        <v>0</v>
      </c>
      <c r="AE72" s="52"/>
      <c r="AF72" s="53"/>
    </row>
    <row r="73" spans="3:32">
      <c r="C73" s="54" t="s">
        <v>54</v>
      </c>
      <c r="D73" s="55"/>
      <c r="E73" s="55"/>
      <c r="F73" s="55"/>
      <c r="G73" s="55"/>
      <c r="H73" s="56"/>
      <c r="I73" s="51">
        <f>SUM(I66:K72)</f>
        <v>0</v>
      </c>
      <c r="J73" s="52"/>
      <c r="K73" s="53"/>
      <c r="L73" s="51">
        <f t="shared" ref="L73" si="5">SUM(L66:N72)</f>
        <v>0</v>
      </c>
      <c r="M73" s="52"/>
      <c r="N73" s="53"/>
      <c r="O73" s="51">
        <f t="shared" ref="O73" si="6">SUM(O66:Q72)</f>
        <v>0</v>
      </c>
      <c r="P73" s="52"/>
      <c r="Q73" s="53"/>
      <c r="R73" s="51">
        <f t="shared" ref="R73" si="7">SUM(R66:T72)</f>
        <v>0</v>
      </c>
      <c r="S73" s="52"/>
      <c r="T73" s="53"/>
      <c r="U73" s="51">
        <f t="shared" ref="U73" si="8">SUM(U66:W72)</f>
        <v>0</v>
      </c>
      <c r="V73" s="52"/>
      <c r="W73" s="53"/>
      <c r="X73" s="51">
        <f t="shared" ref="X73" si="9">SUM(X66:Z72)</f>
        <v>0</v>
      </c>
      <c r="Y73" s="52"/>
      <c r="Z73" s="53"/>
      <c r="AA73" s="51">
        <f t="shared" ref="AA73" si="10">SUM(AA66:AC72)</f>
        <v>0</v>
      </c>
      <c r="AB73" s="52"/>
      <c r="AC73" s="53"/>
      <c r="AD73" s="51">
        <f t="shared" ref="AD73" si="11">SUM(AD66:AF72)</f>
        <v>0</v>
      </c>
      <c r="AE73" s="52"/>
      <c r="AF73" s="53"/>
    </row>
    <row r="74" spans="3:32">
      <c r="I74" s="47" t="s">
        <v>66</v>
      </c>
      <c r="J74" s="47"/>
      <c r="K74" s="47"/>
      <c r="L74" s="47" t="s">
        <v>67</v>
      </c>
      <c r="M74" s="47"/>
      <c r="N74" s="47"/>
      <c r="R74" s="47" t="s">
        <v>68</v>
      </c>
      <c r="S74" s="47"/>
      <c r="T74" s="47"/>
      <c r="U74" s="47" t="s">
        <v>69</v>
      </c>
      <c r="V74" s="47"/>
      <c r="W74" s="47"/>
      <c r="AD74" s="47" t="s">
        <v>70</v>
      </c>
      <c r="AE74" s="47"/>
      <c r="AF74" s="47"/>
    </row>
    <row r="75" spans="3:32" ht="9.75" customHeight="1"/>
    <row r="76" spans="3:32">
      <c r="C76" s="6" t="s">
        <v>45</v>
      </c>
      <c r="I76" s="6" t="s">
        <v>71</v>
      </c>
    </row>
    <row r="77" spans="3:32" ht="19.5" thickBot="1">
      <c r="I77" s="6" t="s">
        <v>72</v>
      </c>
    </row>
    <row r="78" spans="3:32" ht="19.5" thickBot="1">
      <c r="AA78" s="48" t="str">
        <f>IFERROR((ROUNDDOWN(F14*10/110*I73/AD73,0)+ROUNDDOWN(F14*10/110*I34*L73/AD73,0))+(ROUNDDOWN(F14*8/108*R73/AD73,0)+ROUNDDOWN(F14*8/108*I34*U73/AD73,0)),"")</f>
        <v/>
      </c>
      <c r="AB78" s="49"/>
      <c r="AC78" s="49"/>
      <c r="AD78" s="49"/>
      <c r="AE78" s="49"/>
      <c r="AF78" s="50"/>
    </row>
  </sheetData>
  <mergeCells count="185">
    <mergeCell ref="A1:AF1"/>
    <mergeCell ref="A2:AF2"/>
    <mergeCell ref="A4:E4"/>
    <mergeCell ref="F4:G4"/>
    <mergeCell ref="H4:I4"/>
    <mergeCell ref="K4:L4"/>
    <mergeCell ref="N4:O4"/>
    <mergeCell ref="A12:E12"/>
    <mergeCell ref="A14:E14"/>
    <mergeCell ref="F14:O14"/>
    <mergeCell ref="V4:Y4"/>
    <mergeCell ref="V5:Y5"/>
    <mergeCell ref="V6:Y6"/>
    <mergeCell ref="V7:Y7"/>
    <mergeCell ref="Z7:AF7"/>
    <mergeCell ref="V8:Y8"/>
    <mergeCell ref="Z8:AF8"/>
    <mergeCell ref="A18:AF18"/>
    <mergeCell ref="G12:O12"/>
    <mergeCell ref="A5:E5"/>
    <mergeCell ref="F5:P5"/>
    <mergeCell ref="A7:E7"/>
    <mergeCell ref="F7:P7"/>
    <mergeCell ref="A11:E11"/>
    <mergeCell ref="F11:G11"/>
    <mergeCell ref="H11:I11"/>
    <mergeCell ref="K11:L11"/>
    <mergeCell ref="N11:O11"/>
    <mergeCell ref="A6:E6"/>
    <mergeCell ref="A8:E8"/>
    <mergeCell ref="A9:E9"/>
    <mergeCell ref="A10:E10"/>
    <mergeCell ref="A13:E13"/>
    <mergeCell ref="G13:O13"/>
    <mergeCell ref="I34:N34"/>
    <mergeCell ref="AA40:AF40"/>
    <mergeCell ref="C45:H46"/>
    <mergeCell ref="I45:K46"/>
    <mergeCell ref="L45:N46"/>
    <mergeCell ref="O45:Q46"/>
    <mergeCell ref="R45:T46"/>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U72:W72"/>
    <mergeCell ref="X72:Z72"/>
    <mergeCell ref="AA72:AC72"/>
    <mergeCell ref="I74:K74"/>
    <mergeCell ref="L74:N74"/>
    <mergeCell ref="R74:T74"/>
    <mergeCell ref="U74:W74"/>
    <mergeCell ref="X70:Z70"/>
    <mergeCell ref="AA70:AC70"/>
    <mergeCell ref="Z23:AE23"/>
    <mergeCell ref="Z21:AE21"/>
    <mergeCell ref="R21:Y21"/>
    <mergeCell ref="F6:P6"/>
    <mergeCell ref="F8:P8"/>
    <mergeCell ref="F9:P9"/>
    <mergeCell ref="F10:P10"/>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s>
  <phoneticPr fontId="1"/>
  <conditionalFormatting sqref="A21:A25 A38 A43 A61">
    <cfRule type="containsText" dxfId="0" priority="1" operator="containsText" text="複数選択不可">
      <formula>NOT(ISERROR(SEARCH("複数選択不可",A21)))</formula>
    </cfRule>
  </conditionalFormatting>
  <dataValidations count="1">
    <dataValidation type="list" allowBlank="1" showInputMessage="1" showErrorMessage="1" sqref="A21:A25 A61 A43 A38" xr:uid="{00000000-0002-0000-0600-000000000000}">
      <formula1>$AG$19</formula1>
    </dataValidation>
  </dataValidations>
  <pageMargins left="0.7" right="0.7" top="0.75" bottom="0.75" header="0.3" footer="0.3"/>
  <pageSetup paperSize="9" scale="53"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V39"/>
  <sheetViews>
    <sheetView view="pageBreakPreview" topLeftCell="A4" zoomScaleNormal="100" zoomScaleSheetLayoutView="100" workbookViewId="0">
      <selection activeCell="A32" sqref="A32:H33"/>
    </sheetView>
  </sheetViews>
  <sheetFormatPr defaultColWidth="9" defaultRowHeight="18" customHeight="1"/>
  <cols>
    <col min="1" max="4" width="9" style="1"/>
    <col min="5" max="5" width="19.625" style="1" customWidth="1"/>
    <col min="6" max="6" width="9" style="1"/>
    <col min="7" max="8" width="7.125" style="1" customWidth="1"/>
    <col min="9" max="9" width="5.125" style="1" customWidth="1"/>
    <col min="10" max="16384" width="9" style="1"/>
  </cols>
  <sheetData>
    <row r="1" spans="1:9" ht="18" customHeight="1">
      <c r="A1" s="1" t="s">
        <v>90</v>
      </c>
    </row>
    <row r="3" spans="1:9" ht="18" customHeight="1">
      <c r="G3" s="2"/>
      <c r="H3" s="5"/>
      <c r="I3" s="4"/>
    </row>
    <row r="4" spans="1:9" ht="18" customHeight="1">
      <c r="F4" s="114" t="str">
        <f>"令和 "&amp;'返還相当額確認書（入力用）'!H4&amp;"　年　"&amp;'返還相当額確認書（入力用）'!K4&amp;"　月　"&amp;'返還相当額確認書（入力用）'!N4&amp;"　日　"</f>
        <v>令和 　年　　月　　日　</v>
      </c>
      <c r="G4" s="114"/>
      <c r="H4" s="114"/>
    </row>
    <row r="5" spans="1:9" ht="18" customHeight="1">
      <c r="B5" s="15"/>
      <c r="C5" s="15"/>
    </row>
    <row r="6" spans="1:9" ht="18" customHeight="1">
      <c r="A6" s="15" t="s">
        <v>74</v>
      </c>
      <c r="B6" s="17"/>
      <c r="C6" s="15"/>
      <c r="D6" s="15"/>
    </row>
    <row r="7" spans="1:9" ht="18" customHeight="1">
      <c r="A7" s="115" t="s">
        <v>81</v>
      </c>
      <c r="B7" s="115"/>
      <c r="C7" s="115"/>
      <c r="D7" s="18"/>
    </row>
    <row r="8" spans="1:9" ht="18" customHeight="1">
      <c r="A8" s="15"/>
      <c r="B8" s="17"/>
      <c r="C8" s="15"/>
      <c r="D8" s="15"/>
    </row>
    <row r="9" spans="1:9" ht="18" customHeight="1">
      <c r="A9" s="15"/>
      <c r="B9" s="17"/>
      <c r="C9" s="15"/>
      <c r="D9" s="15"/>
    </row>
    <row r="10" spans="1:9" ht="18" customHeight="1">
      <c r="A10" s="15"/>
      <c r="B10" s="17"/>
      <c r="C10" s="15"/>
      <c r="D10" s="15"/>
    </row>
    <row r="11" spans="1:9" ht="18" customHeight="1">
      <c r="C11" s="15"/>
      <c r="E11" s="16" t="s">
        <v>76</v>
      </c>
      <c r="F11" s="113">
        <f>'返還相当額確認書（入力用）'!F6</f>
        <v>0</v>
      </c>
      <c r="G11" s="113"/>
      <c r="H11" s="113"/>
    </row>
    <row r="12" spans="1:9" ht="18" customHeight="1">
      <c r="D12" s="2"/>
      <c r="E12" s="16" t="s">
        <v>79</v>
      </c>
      <c r="F12" s="113">
        <f>'返還相当額確認書（入力用）'!F7</f>
        <v>0</v>
      </c>
      <c r="G12" s="113"/>
      <c r="H12" s="113"/>
    </row>
    <row r="13" spans="1:9" ht="18" customHeight="1">
      <c r="D13" s="2"/>
      <c r="E13" s="16" t="s">
        <v>80</v>
      </c>
      <c r="F13" s="113">
        <f>'返還相当額確認書（入力用）'!F8</f>
        <v>0</v>
      </c>
      <c r="G13" s="113"/>
      <c r="H13" s="113"/>
    </row>
    <row r="14" spans="1:9" ht="18" customHeight="1">
      <c r="D14" s="2"/>
      <c r="E14" s="16" t="s">
        <v>77</v>
      </c>
      <c r="F14" s="113">
        <f>'返還相当額確認書（入力用）'!F9</f>
        <v>0</v>
      </c>
      <c r="G14" s="113"/>
      <c r="H14" s="113"/>
    </row>
    <row r="15" spans="1:9" ht="18" customHeight="1">
      <c r="E15" s="1" t="s">
        <v>78</v>
      </c>
      <c r="F15" s="113">
        <f>'返還相当額確認書（入力用）'!F10</f>
        <v>0</v>
      </c>
      <c r="G15" s="113"/>
      <c r="H15" s="113"/>
    </row>
    <row r="18" spans="1:22" ht="18" customHeight="1">
      <c r="A18" s="3" t="s">
        <v>95</v>
      </c>
      <c r="B18" s="3"/>
      <c r="C18" s="3"/>
      <c r="D18" s="3"/>
      <c r="E18" s="3"/>
      <c r="F18" s="3"/>
      <c r="G18" s="3"/>
      <c r="H18" s="3"/>
    </row>
    <row r="21" spans="1:22" ht="30" customHeight="1">
      <c r="A21" s="116" t="str">
        <f>"　令和 "&amp;'返還相当額確認書（入力用）'!H11&amp;"　年　"&amp;'返還相当額確認書（入力用）'!K11&amp;"　月　"&amp;'返還相当額確認書（入力用）'!N11&amp;"　日薬第　"&amp;'返還相当額確認書（入力用）'!G12&amp;"　号で交付決定を受けた令和２年度新型コロナウイルス感染症緊急包括支援交付金（医療分）については、同通知に基づき、下記のとおり報告します。"</f>
        <v>　令和 　年　　月　　日薬第　　号で交付決定を受けた令和２年度新型コロナウイルス感染症緊急包括支援交付金（医療分）については、同通知に基づき、下記のとおり報告します。</v>
      </c>
      <c r="B21" s="116"/>
      <c r="C21" s="116"/>
      <c r="D21" s="116"/>
      <c r="E21" s="116"/>
      <c r="F21" s="116"/>
      <c r="G21" s="116"/>
      <c r="H21" s="116"/>
    </row>
    <row r="22" spans="1:22" ht="33.75" customHeight="1">
      <c r="A22" s="116"/>
      <c r="B22" s="116"/>
      <c r="C22" s="116"/>
      <c r="D22" s="116"/>
      <c r="E22" s="116"/>
      <c r="F22" s="116"/>
      <c r="G22" s="116"/>
      <c r="H22" s="116"/>
    </row>
    <row r="24" spans="1:22" ht="18" customHeight="1">
      <c r="A24" s="3" t="s">
        <v>0</v>
      </c>
      <c r="B24" s="3"/>
      <c r="C24" s="3"/>
      <c r="D24" s="3"/>
      <c r="E24" s="3"/>
      <c r="F24" s="3"/>
      <c r="G24" s="3"/>
      <c r="H24" s="3"/>
    </row>
    <row r="26" spans="1:22" ht="18" customHeight="1">
      <c r="A26" s="112" t="s">
        <v>96</v>
      </c>
      <c r="B26" s="112"/>
      <c r="C26" s="112"/>
      <c r="D26" s="112"/>
      <c r="E26" s="112"/>
      <c r="F26" s="112"/>
      <c r="G26" s="112"/>
      <c r="H26" s="112"/>
    </row>
    <row r="27" spans="1:22" ht="18" customHeight="1">
      <c r="A27" s="112"/>
      <c r="B27" s="112"/>
      <c r="C27" s="112"/>
      <c r="D27" s="112"/>
      <c r="E27" s="112"/>
      <c r="F27" s="112"/>
      <c r="G27" s="112"/>
      <c r="H27" s="112"/>
    </row>
    <row r="28" spans="1:22" ht="18" customHeight="1">
      <c r="A28" s="15"/>
      <c r="B28" s="15"/>
      <c r="C28" s="15"/>
      <c r="D28" s="15"/>
      <c r="E28" s="15"/>
      <c r="F28" s="32" t="s">
        <v>103</v>
      </c>
      <c r="G28" s="111" t="str">
        <f>IF('返還相当額確認書（入力用）'!F14="","（入力用シートより自動転記）",""&amp;TEXT('返還相当額確認書（入力用）'!F14,"#,##0"))</f>
        <v>（入力用シートより自動転記）</v>
      </c>
      <c r="H28" s="111"/>
      <c r="I28" s="1" t="s">
        <v>102</v>
      </c>
      <c r="K28" s="29"/>
    </row>
    <row r="29" spans="1:22" ht="18" customHeight="1">
      <c r="A29" s="110" t="s">
        <v>97</v>
      </c>
      <c r="B29" s="110"/>
      <c r="C29" s="110"/>
      <c r="D29" s="110"/>
      <c r="E29" s="110"/>
      <c r="F29" s="110"/>
      <c r="G29" s="110"/>
      <c r="H29" s="110"/>
      <c r="K29" s="108"/>
      <c r="L29" s="109"/>
      <c r="M29" s="109"/>
      <c r="N29" s="109"/>
      <c r="O29" s="109"/>
      <c r="P29" s="109"/>
      <c r="Q29" s="109"/>
      <c r="R29" s="109"/>
      <c r="S29" s="109"/>
      <c r="T29" s="109"/>
      <c r="U29" s="109"/>
      <c r="V29" s="109"/>
    </row>
    <row r="30" spans="1:22" ht="18" customHeight="1">
      <c r="A30" s="110"/>
      <c r="B30" s="110"/>
      <c r="C30" s="110"/>
      <c r="D30" s="110"/>
      <c r="E30" s="110"/>
      <c r="F30" s="110"/>
      <c r="G30" s="110"/>
      <c r="H30" s="110"/>
      <c r="K30" s="103"/>
      <c r="L30" s="104"/>
      <c r="M30" s="104"/>
      <c r="N30" s="104"/>
      <c r="O30" s="104"/>
    </row>
    <row r="31" spans="1:22" ht="18" customHeight="1">
      <c r="A31" s="15"/>
      <c r="B31" s="15"/>
      <c r="C31" s="15"/>
      <c r="D31" s="15"/>
      <c r="E31" s="15"/>
      <c r="F31" s="32" t="s">
        <v>103</v>
      </c>
      <c r="G31" s="111" t="str">
        <f>IF('返還相当額確認書（入力用）'!G13="","（入力用シートより自動転記）","　"&amp;TEXT('返還相当額確認書（入力用）'!G13,"#,##0"))</f>
        <v>（入力用シートより自動転記）</v>
      </c>
      <c r="H31" s="111"/>
      <c r="I31" s="1" t="s">
        <v>102</v>
      </c>
      <c r="K31" s="105"/>
      <c r="L31" s="104"/>
      <c r="M31" s="104"/>
      <c r="N31" s="104"/>
      <c r="O31" s="104"/>
    </row>
    <row r="32" spans="1:22" ht="18" customHeight="1">
      <c r="A32" s="110" t="s">
        <v>98</v>
      </c>
      <c r="B32" s="110"/>
      <c r="C32" s="110"/>
      <c r="D32" s="110"/>
      <c r="E32" s="110"/>
      <c r="F32" s="110"/>
      <c r="G32" s="110"/>
      <c r="H32" s="110"/>
      <c r="K32" s="106"/>
      <c r="L32" s="107"/>
      <c r="M32" s="107"/>
      <c r="N32" s="107"/>
      <c r="O32" s="107"/>
    </row>
    <row r="33" spans="1:9" ht="18" customHeight="1">
      <c r="A33" s="110"/>
      <c r="B33" s="110"/>
      <c r="C33" s="110"/>
      <c r="D33" s="110"/>
      <c r="E33" s="110"/>
      <c r="F33" s="110"/>
      <c r="G33" s="110"/>
      <c r="H33" s="110"/>
    </row>
    <row r="34" spans="1:9" ht="18" customHeight="1">
      <c r="A34" s="15"/>
      <c r="B34" s="15"/>
      <c r="C34" s="15"/>
      <c r="D34" s="15"/>
      <c r="E34" s="33"/>
      <c r="F34" s="33" t="s">
        <v>103</v>
      </c>
      <c r="G34" s="111" t="str">
        <f>IF(OR('返還相当額確認書（入力用）'!A21="○",'返還相当額確認書（入力用）'!A22="○",'返還相当額確認書（入力用）'!A23="○",'返還相当額確認書（入力用）'!A24="○",'返還相当額確認書（入力用）'!A25="○"),"0",IF('返還相当額確認書（入力用）'!A38="○",TEXT('返還相当額確認書（入力用）'!AA40,"#,##0"),IF('返還相当額確認書（入力用）'!A43="○",TEXT('返還相当額確認書（入力用）'!AA58,"#,##0"),IF('返還相当額確認書（入力用）'!A61="○",TEXT('返還相当額確認書（入力用）'!AA78,"#,##0"),"（入力用シートより自動転記）"))))</f>
        <v>（入力用シートより自動転記）</v>
      </c>
      <c r="H34" s="111" t="str">
        <f>IF(OR('返還相当額確認書（入力用）'!C21="○",'返還相当額確認書（入力用）'!C22="○",'返還相当額確認書（入力用）'!C23="○",'返還相当額確認書（入力用）'!C24="○",'返還相当額確認書（入力用）'!C25="○"),"0",IF('返還相当額確認書（入力用）'!C38="○",TEXT('返還相当額確認書（入力用）'!AC40,"#,##0"),IF('返還相当額確認書（入力用）'!C43="○",TEXT('返還相当額確認書（入力用）'!AC58,"#,##0"),IF('返還相当額確認書（入力用）'!C61="○",TEXT('返還相当額確認書（入力用）'!AC78,"#,##0"),"（入力用シートより自動転記）"))))</f>
        <v>（入力用シートより自動転記）</v>
      </c>
      <c r="I34" s="1" t="s">
        <v>102</v>
      </c>
    </row>
    <row r="35" spans="1:9" ht="18" customHeight="1">
      <c r="A35" s="110" t="s">
        <v>100</v>
      </c>
      <c r="B35" s="110"/>
      <c r="C35" s="110"/>
      <c r="D35" s="110"/>
      <c r="E35" s="110"/>
      <c r="F35" s="110"/>
      <c r="G35" s="110"/>
      <c r="H35" s="110"/>
    </row>
    <row r="36" spans="1:9" ht="18" customHeight="1">
      <c r="A36" s="110"/>
      <c r="B36" s="110"/>
      <c r="C36" s="110"/>
      <c r="D36" s="110"/>
      <c r="E36" s="110"/>
      <c r="F36" s="110"/>
      <c r="G36" s="110"/>
      <c r="H36" s="110"/>
    </row>
    <row r="37" spans="1:9" ht="18" customHeight="1">
      <c r="F37" s="34"/>
      <c r="G37" s="117" t="str">
        <f>IF(G34="（入力用シートより自動転記）","",G34-G31)</f>
        <v/>
      </c>
      <c r="H37" s="118"/>
    </row>
    <row r="38" spans="1:9" ht="27" customHeight="1">
      <c r="A38" s="112" t="s">
        <v>99</v>
      </c>
      <c r="B38" s="112"/>
      <c r="C38" s="112"/>
      <c r="D38" s="112"/>
      <c r="E38" s="112"/>
      <c r="F38" s="112"/>
      <c r="G38" s="112"/>
      <c r="H38" s="112"/>
    </row>
    <row r="39" spans="1:9" ht="27" customHeight="1">
      <c r="A39" s="112"/>
      <c r="B39" s="112"/>
      <c r="C39" s="112"/>
      <c r="D39" s="112"/>
      <c r="E39" s="112"/>
      <c r="F39" s="112"/>
      <c r="G39" s="112"/>
      <c r="H39" s="112"/>
    </row>
  </sheetData>
  <mergeCells count="21">
    <mergeCell ref="A38:H39"/>
    <mergeCell ref="F12:H12"/>
    <mergeCell ref="F4:H4"/>
    <mergeCell ref="A7:C7"/>
    <mergeCell ref="A21:H22"/>
    <mergeCell ref="A26:H27"/>
    <mergeCell ref="F11:H11"/>
    <mergeCell ref="F13:H13"/>
    <mergeCell ref="F14:H14"/>
    <mergeCell ref="F15:H15"/>
    <mergeCell ref="A35:H36"/>
    <mergeCell ref="G37:H37"/>
    <mergeCell ref="G28:H28"/>
    <mergeCell ref="G34:H34"/>
    <mergeCell ref="K30:O30"/>
    <mergeCell ref="K31:O31"/>
    <mergeCell ref="K32:O32"/>
    <mergeCell ref="K29:V29"/>
    <mergeCell ref="A29:H30"/>
    <mergeCell ref="A32:H33"/>
    <mergeCell ref="G31:H31"/>
  </mergeCells>
  <phoneticPr fontId="1"/>
  <printOptions horizontalCentered="1"/>
  <pageMargins left="0.98425196850393704" right="0.98425196850393704" top="0.98425196850393704" bottom="0.98425196850393704"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返還相当額確認書（入力用）</vt:lpstr>
      <vt:lpstr>第５号様式</vt:lpstr>
      <vt:lpstr>第５号様式!Print_Area</vt:lpstr>
      <vt:lpstr>'返還相当額確認書（入力用）'!Print_Area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2023-10-23T09:07:09Z</cp:lastPrinted>
  <dcterms:created xsi:type="dcterms:W3CDTF">2022-04-08T08:16:18Z</dcterms:created>
  <dcterms:modified xsi:type="dcterms:W3CDTF">2023-10-23T09:14:12Z</dcterms:modified>
</cp:coreProperties>
</file>