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75" windowWidth="17235" windowHeight="6255" activeTab="1"/>
  </bookViews>
  <sheets>
    <sheet name="総括表（男）" sheetId="1" r:id="rId1"/>
    <sheet name="総括表（女）" sheetId="2" r:id="rId2"/>
  </sheets>
  <externalReferences>
    <externalReference r:id="rId3"/>
  </externalReferences>
  <definedNames>
    <definedName name="Data" localSheetId="1">#REF!</definedName>
    <definedName name="Data" localSheetId="0">#REF!</definedName>
    <definedName name="Data">#REF!</definedName>
    <definedName name="DataEnd" localSheetId="1">#REF!</definedName>
    <definedName name="DataEnd" localSheetId="0">#REF!</definedName>
    <definedName name="DataEnd">#REF!</definedName>
    <definedName name="Hyousoku" localSheetId="1">#REF!</definedName>
    <definedName name="Hyousoku" localSheetId="0">#REF!</definedName>
    <definedName name="Hyousoku">#REF!</definedName>
    <definedName name="HyousokuArea" localSheetId="1">#REF!</definedName>
    <definedName name="HyousokuArea" localSheetId="0">#REF!</definedName>
    <definedName name="HyousokuArea">#REF!</definedName>
    <definedName name="HyousokuEnd" localSheetId="1">#REF!</definedName>
    <definedName name="HyousokuEnd" localSheetId="0">#REF!</definedName>
    <definedName name="HyousokuEnd">#REF!</definedName>
    <definedName name="Hyoutou" localSheetId="1">#REF!</definedName>
    <definedName name="Hyoutou" localSheetId="0">#REF!</definedName>
    <definedName name="Hyoutou">#REF!</definedName>
    <definedName name="_xlnm.Print_Area" localSheetId="1">'総括表（女）'!$D$1:$K$63</definedName>
    <definedName name="_xlnm.Print_Area" localSheetId="0">'総括表（男）'!$D$1:$K$63</definedName>
    <definedName name="_xlnm.Print_Area">#REF!</definedName>
    <definedName name="_xlnm.Print_Titles">#N/A</definedName>
    <definedName name="Rangai0" localSheetId="1">#REF!</definedName>
    <definedName name="Rangai0" localSheetId="0">#REF!</definedName>
    <definedName name="Rangai0">#REF!</definedName>
    <definedName name="Title" localSheetId="1">#REF!</definedName>
    <definedName name="Title" localSheetId="0">#REF!</definedName>
    <definedName name="Title">#REF!</definedName>
    <definedName name="TitleEnglish" localSheetId="1">#REF!</definedName>
    <definedName name="TitleEnglish" localSheetId="0">#REF!</definedName>
    <definedName name="TitleEnglish">#REF!</definedName>
  </definedNames>
  <calcPr calcId="145621"/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F11" i="2"/>
  <c r="G11" i="2"/>
  <c r="H11" i="2"/>
  <c r="I11" i="2"/>
  <c r="J11" i="2"/>
  <c r="K11" i="2"/>
  <c r="F12" i="2"/>
  <c r="G12" i="2"/>
  <c r="H12" i="2"/>
  <c r="I12" i="2"/>
  <c r="J12" i="2"/>
  <c r="K12" i="2"/>
  <c r="F13" i="2"/>
  <c r="G13" i="2"/>
  <c r="H13" i="2"/>
  <c r="I13" i="2"/>
  <c r="J13" i="2"/>
  <c r="K13" i="2"/>
  <c r="F14" i="2"/>
  <c r="G14" i="2"/>
  <c r="H14" i="2"/>
  <c r="I14" i="2"/>
  <c r="J14" i="2"/>
  <c r="K14" i="2"/>
  <c r="F15" i="2"/>
  <c r="G15" i="2"/>
  <c r="H15" i="2"/>
  <c r="I15" i="2"/>
  <c r="J15" i="2"/>
  <c r="K15" i="2"/>
  <c r="F16" i="2"/>
  <c r="G16" i="2"/>
  <c r="H16" i="2"/>
  <c r="I16" i="2"/>
  <c r="J16" i="2"/>
  <c r="K16" i="2"/>
  <c r="F17" i="2"/>
  <c r="G17" i="2"/>
  <c r="H17" i="2"/>
  <c r="I17" i="2"/>
  <c r="J17" i="2"/>
  <c r="K17" i="2"/>
  <c r="F18" i="2"/>
  <c r="G18" i="2"/>
  <c r="H18" i="2"/>
  <c r="I18" i="2"/>
  <c r="J18" i="2"/>
  <c r="K18" i="2"/>
  <c r="F19" i="2"/>
  <c r="G19" i="2"/>
  <c r="H19" i="2"/>
  <c r="I19" i="2"/>
  <c r="J19" i="2"/>
  <c r="K19" i="2"/>
  <c r="F20" i="2"/>
  <c r="G20" i="2"/>
  <c r="H20" i="2"/>
  <c r="I20" i="2"/>
  <c r="J20" i="2"/>
  <c r="K20" i="2"/>
  <c r="F23" i="2"/>
  <c r="G23" i="2"/>
  <c r="H23" i="2"/>
  <c r="I23" i="2"/>
  <c r="J23" i="2"/>
  <c r="K23" i="2"/>
  <c r="F24" i="2"/>
  <c r="G24" i="2"/>
  <c r="H24" i="2"/>
  <c r="I24" i="2"/>
  <c r="J24" i="2"/>
  <c r="K24" i="2"/>
  <c r="F25" i="2"/>
  <c r="G25" i="2"/>
  <c r="H25" i="2"/>
  <c r="I25" i="2"/>
  <c r="J25" i="2"/>
  <c r="K25" i="2"/>
  <c r="F26" i="2"/>
  <c r="G26" i="2"/>
  <c r="H26" i="2"/>
  <c r="I26" i="2"/>
  <c r="J26" i="2"/>
  <c r="K26" i="2"/>
  <c r="F27" i="2"/>
  <c r="G27" i="2"/>
  <c r="H27" i="2"/>
  <c r="I27" i="2"/>
  <c r="J27" i="2"/>
  <c r="K27" i="2"/>
  <c r="F28" i="2"/>
  <c r="G28" i="2"/>
  <c r="H28" i="2"/>
  <c r="I28" i="2"/>
  <c r="J28" i="2"/>
  <c r="K28" i="2"/>
  <c r="F29" i="2"/>
  <c r="G29" i="2"/>
  <c r="H29" i="2"/>
  <c r="I29" i="2"/>
  <c r="J29" i="2"/>
  <c r="K29" i="2"/>
  <c r="F30" i="2"/>
  <c r="G30" i="2"/>
  <c r="H30" i="2"/>
  <c r="I30" i="2"/>
  <c r="J30" i="2"/>
  <c r="K30" i="2"/>
  <c r="F31" i="2"/>
  <c r="G31" i="2"/>
  <c r="H31" i="2"/>
  <c r="I31" i="2"/>
  <c r="J31" i="2"/>
  <c r="K31" i="2"/>
  <c r="F32" i="2"/>
  <c r="G32" i="2"/>
  <c r="H32" i="2"/>
  <c r="I32" i="2"/>
  <c r="J32" i="2"/>
  <c r="K32" i="2"/>
  <c r="F33" i="2"/>
  <c r="G33" i="2"/>
  <c r="H33" i="2"/>
  <c r="I33" i="2"/>
  <c r="J33" i="2"/>
  <c r="K33" i="2"/>
  <c r="F34" i="2"/>
  <c r="G34" i="2"/>
  <c r="H34" i="2"/>
  <c r="I34" i="2"/>
  <c r="J34" i="2"/>
  <c r="K34" i="2"/>
  <c r="F35" i="2"/>
  <c r="G35" i="2"/>
  <c r="H35" i="2"/>
  <c r="I35" i="2"/>
  <c r="J35" i="2"/>
  <c r="K35" i="2"/>
  <c r="F36" i="2"/>
  <c r="G36" i="2"/>
  <c r="H36" i="2"/>
  <c r="I36" i="2"/>
  <c r="J36" i="2"/>
  <c r="K36" i="2"/>
  <c r="F37" i="2"/>
  <c r="G37" i="2"/>
  <c r="H37" i="2"/>
  <c r="I37" i="2"/>
  <c r="J37" i="2"/>
  <c r="K37" i="2"/>
  <c r="F38" i="2"/>
  <c r="G38" i="2"/>
  <c r="H38" i="2"/>
  <c r="I38" i="2"/>
  <c r="J38" i="2"/>
  <c r="K38" i="2"/>
  <c r="F39" i="2"/>
  <c r="G39" i="2"/>
  <c r="H39" i="2"/>
  <c r="I39" i="2"/>
  <c r="J39" i="2"/>
  <c r="K39" i="2"/>
  <c r="F40" i="2"/>
  <c r="G40" i="2"/>
  <c r="H40" i="2"/>
  <c r="I40" i="2"/>
  <c r="J40" i="2"/>
  <c r="K40" i="2"/>
  <c r="F41" i="2"/>
  <c r="G41" i="2"/>
  <c r="H41" i="2"/>
  <c r="I41" i="2"/>
  <c r="J41" i="2"/>
  <c r="K41" i="2"/>
  <c r="F42" i="2"/>
  <c r="G42" i="2"/>
  <c r="H42" i="2"/>
  <c r="I42" i="2"/>
  <c r="J42" i="2"/>
  <c r="K42" i="2"/>
  <c r="F43" i="2"/>
  <c r="G43" i="2"/>
  <c r="H43" i="2"/>
  <c r="I43" i="2"/>
  <c r="J43" i="2"/>
  <c r="K43" i="2"/>
  <c r="F44" i="2"/>
  <c r="G44" i="2"/>
  <c r="H44" i="2"/>
  <c r="I44" i="2"/>
  <c r="J44" i="2"/>
  <c r="K44" i="2"/>
  <c r="F45" i="2"/>
  <c r="G45" i="2"/>
  <c r="H45" i="2"/>
  <c r="I45" i="2"/>
  <c r="J45" i="2"/>
  <c r="K45" i="2"/>
  <c r="F46" i="2"/>
  <c r="G46" i="2"/>
  <c r="H46" i="2"/>
  <c r="I46" i="2"/>
  <c r="J46" i="2"/>
  <c r="K46" i="2"/>
  <c r="F47" i="2"/>
  <c r="G47" i="2"/>
  <c r="H47" i="2"/>
  <c r="I47" i="2"/>
  <c r="J47" i="2"/>
  <c r="K47" i="2"/>
  <c r="F48" i="2"/>
  <c r="G48" i="2"/>
  <c r="H48" i="2"/>
  <c r="I48" i="2"/>
  <c r="J48" i="2"/>
  <c r="K48" i="2"/>
  <c r="F49" i="2"/>
  <c r="G49" i="2"/>
  <c r="H49" i="2"/>
  <c r="I49" i="2"/>
  <c r="J49" i="2"/>
  <c r="K49" i="2"/>
  <c r="F50" i="2"/>
  <c r="G50" i="2"/>
  <c r="H50" i="2"/>
  <c r="I50" i="2"/>
  <c r="J50" i="2"/>
  <c r="K50" i="2"/>
  <c r="F51" i="2"/>
  <c r="G51" i="2"/>
  <c r="H51" i="2"/>
  <c r="I51" i="2"/>
  <c r="J51" i="2"/>
  <c r="K51" i="2"/>
  <c r="F52" i="2"/>
  <c r="G52" i="2"/>
  <c r="H52" i="2"/>
  <c r="I52" i="2"/>
  <c r="J52" i="2"/>
  <c r="K52" i="2"/>
  <c r="F53" i="2"/>
  <c r="G53" i="2"/>
  <c r="H53" i="2"/>
  <c r="I53" i="2"/>
  <c r="J53" i="2"/>
  <c r="K53" i="2"/>
  <c r="F54" i="2"/>
  <c r="G54" i="2"/>
  <c r="H54" i="2"/>
  <c r="I54" i="2"/>
  <c r="J54" i="2"/>
  <c r="K54" i="2"/>
  <c r="F55" i="2"/>
  <c r="G55" i="2"/>
  <c r="H55" i="2"/>
  <c r="I55" i="2"/>
  <c r="J55" i="2"/>
  <c r="K55" i="2"/>
  <c r="F56" i="2"/>
  <c r="G56" i="2"/>
  <c r="H56" i="2"/>
  <c r="I56" i="2"/>
  <c r="J56" i="2"/>
  <c r="K56" i="2"/>
  <c r="F57" i="2"/>
  <c r="G57" i="2"/>
  <c r="H57" i="2"/>
  <c r="I57" i="2"/>
  <c r="J57" i="2"/>
  <c r="K57" i="2"/>
  <c r="F58" i="2"/>
  <c r="G58" i="2"/>
  <c r="H58" i="2"/>
  <c r="I58" i="2"/>
  <c r="J58" i="2"/>
  <c r="K58" i="2"/>
  <c r="F59" i="2"/>
  <c r="G59" i="2"/>
  <c r="H59" i="2"/>
  <c r="I59" i="2"/>
  <c r="J59" i="2"/>
  <c r="K59" i="2"/>
  <c r="F60" i="2"/>
  <c r="G60" i="2"/>
  <c r="H60" i="2"/>
  <c r="I60" i="2"/>
  <c r="J60" i="2"/>
  <c r="K60" i="2"/>
  <c r="F61" i="2"/>
  <c r="G61" i="2"/>
  <c r="H61" i="2"/>
  <c r="I61" i="2"/>
  <c r="J61" i="2"/>
  <c r="K61" i="2"/>
  <c r="F62" i="2"/>
  <c r="G62" i="2"/>
  <c r="H62" i="2"/>
  <c r="I62" i="2"/>
  <c r="J62" i="2"/>
  <c r="K62" i="2"/>
  <c r="F63" i="2"/>
  <c r="G63" i="2"/>
  <c r="H63" i="2"/>
  <c r="I63" i="2"/>
  <c r="J63" i="2"/>
  <c r="K63" i="2"/>
  <c r="F8" i="1"/>
  <c r="G8" i="1"/>
  <c r="H8" i="1"/>
  <c r="I8" i="1"/>
  <c r="J8" i="1"/>
  <c r="K8" i="1"/>
  <c r="F11" i="1"/>
  <c r="G11" i="1"/>
  <c r="H11" i="1"/>
  <c r="I11" i="1"/>
  <c r="J11" i="1"/>
  <c r="K11" i="1"/>
  <c r="F12" i="1"/>
  <c r="G12" i="1"/>
  <c r="H12" i="1"/>
  <c r="I12" i="1"/>
  <c r="J12" i="1"/>
  <c r="K12" i="1"/>
  <c r="F13" i="1"/>
  <c r="G13" i="1"/>
  <c r="H13" i="1"/>
  <c r="I13" i="1"/>
  <c r="J13" i="1"/>
  <c r="K13" i="1"/>
  <c r="F14" i="1"/>
  <c r="G14" i="1"/>
  <c r="H14" i="1"/>
  <c r="I14" i="1"/>
  <c r="J14" i="1"/>
  <c r="K14" i="1"/>
  <c r="F15" i="1"/>
  <c r="G15" i="1"/>
  <c r="H15" i="1"/>
  <c r="I15" i="1"/>
  <c r="J15" i="1"/>
  <c r="K15" i="1"/>
  <c r="F16" i="1"/>
  <c r="G16" i="1"/>
  <c r="H16" i="1"/>
  <c r="I16" i="1"/>
  <c r="J16" i="1"/>
  <c r="K16" i="1"/>
  <c r="F17" i="1"/>
  <c r="G17" i="1"/>
  <c r="H17" i="1"/>
  <c r="I17" i="1"/>
  <c r="J17" i="1"/>
  <c r="K17" i="1"/>
  <c r="F18" i="1"/>
  <c r="G18" i="1"/>
  <c r="H18" i="1"/>
  <c r="I18" i="1"/>
  <c r="J18" i="1"/>
  <c r="K18" i="1"/>
  <c r="F19" i="1"/>
  <c r="G19" i="1"/>
  <c r="H19" i="1"/>
  <c r="I19" i="1"/>
  <c r="J19" i="1"/>
  <c r="K19" i="1"/>
  <c r="F20" i="1"/>
  <c r="G20" i="1"/>
  <c r="H20" i="1"/>
  <c r="I20" i="1"/>
  <c r="J20" i="1"/>
  <c r="K20" i="1"/>
  <c r="F23" i="1"/>
  <c r="G23" i="1"/>
  <c r="H23" i="1"/>
  <c r="I23" i="1"/>
  <c r="J23" i="1"/>
  <c r="K23" i="1"/>
  <c r="F24" i="1"/>
  <c r="G24" i="1"/>
  <c r="H24" i="1"/>
  <c r="I24" i="1"/>
  <c r="J24" i="1"/>
  <c r="K24" i="1"/>
  <c r="F25" i="1"/>
  <c r="G25" i="1"/>
  <c r="H25" i="1"/>
  <c r="I25" i="1"/>
  <c r="J25" i="1"/>
  <c r="K25" i="1"/>
  <c r="F26" i="1"/>
  <c r="G26" i="1"/>
  <c r="H26" i="1"/>
  <c r="I26" i="1"/>
  <c r="J26" i="1"/>
  <c r="K26" i="1"/>
  <c r="F27" i="1"/>
  <c r="G27" i="1"/>
  <c r="H27" i="1"/>
  <c r="I27" i="1"/>
  <c r="J27" i="1"/>
  <c r="K27" i="1"/>
  <c r="F28" i="1"/>
  <c r="G28" i="1"/>
  <c r="H28" i="1"/>
  <c r="I28" i="1"/>
  <c r="J28" i="1"/>
  <c r="K28" i="1"/>
  <c r="F29" i="1"/>
  <c r="G29" i="1"/>
  <c r="H29" i="1"/>
  <c r="I29" i="1"/>
  <c r="J29" i="1"/>
  <c r="K29" i="1"/>
  <c r="F30" i="1"/>
  <c r="G30" i="1"/>
  <c r="H30" i="1"/>
  <c r="I30" i="1"/>
  <c r="J30" i="1"/>
  <c r="K30" i="1"/>
  <c r="F31" i="1"/>
  <c r="G31" i="1"/>
  <c r="H31" i="1"/>
  <c r="I31" i="1"/>
  <c r="J31" i="1"/>
  <c r="K31" i="1"/>
  <c r="F32" i="1"/>
  <c r="G32" i="1"/>
  <c r="H32" i="1"/>
  <c r="I32" i="1"/>
  <c r="J32" i="1"/>
  <c r="K32" i="1"/>
  <c r="F33" i="1"/>
  <c r="G33" i="1"/>
  <c r="H33" i="1"/>
  <c r="I33" i="1"/>
  <c r="J33" i="1"/>
  <c r="K33" i="1"/>
  <c r="F34" i="1"/>
  <c r="G34" i="1"/>
  <c r="H34" i="1"/>
  <c r="I34" i="1"/>
  <c r="J34" i="1"/>
  <c r="K34" i="1"/>
  <c r="F35" i="1"/>
  <c r="G35" i="1"/>
  <c r="H35" i="1"/>
  <c r="I35" i="1"/>
  <c r="J35" i="1"/>
  <c r="K35" i="1"/>
  <c r="F36" i="1"/>
  <c r="G36" i="1"/>
  <c r="H36" i="1"/>
  <c r="I36" i="1"/>
  <c r="J36" i="1"/>
  <c r="K36" i="1"/>
  <c r="F37" i="1"/>
  <c r="G37" i="1"/>
  <c r="H37" i="1"/>
  <c r="I37" i="1"/>
  <c r="J37" i="1"/>
  <c r="K37" i="1"/>
  <c r="F38" i="1"/>
  <c r="G38" i="1"/>
  <c r="H38" i="1"/>
  <c r="I38" i="1"/>
  <c r="J38" i="1"/>
  <c r="K38" i="1"/>
  <c r="F39" i="1"/>
  <c r="G39" i="1"/>
  <c r="H39" i="1"/>
  <c r="I39" i="1"/>
  <c r="J39" i="1"/>
  <c r="K39" i="1"/>
  <c r="F40" i="1"/>
  <c r="G40" i="1"/>
  <c r="H40" i="1"/>
  <c r="I40" i="1"/>
  <c r="J40" i="1"/>
  <c r="K40" i="1"/>
  <c r="F41" i="1"/>
  <c r="G41" i="1"/>
  <c r="H41" i="1"/>
  <c r="I41" i="1"/>
  <c r="J41" i="1"/>
  <c r="K41" i="1"/>
  <c r="F42" i="1"/>
  <c r="G42" i="1"/>
  <c r="H42" i="1"/>
  <c r="I42" i="1"/>
  <c r="J42" i="1"/>
  <c r="K42" i="1"/>
  <c r="F43" i="1"/>
  <c r="G43" i="1"/>
  <c r="H43" i="1"/>
  <c r="I43" i="1"/>
  <c r="J43" i="1"/>
  <c r="K43" i="1"/>
  <c r="F44" i="1"/>
  <c r="G44" i="1"/>
  <c r="H44" i="1"/>
  <c r="I44" i="1"/>
  <c r="J44" i="1"/>
  <c r="K44" i="1"/>
  <c r="F45" i="1"/>
  <c r="G45" i="1"/>
  <c r="H45" i="1"/>
  <c r="I45" i="1"/>
  <c r="J45" i="1"/>
  <c r="K45" i="1"/>
  <c r="F46" i="1"/>
  <c r="G46" i="1"/>
  <c r="H46" i="1"/>
  <c r="I46" i="1"/>
  <c r="J46" i="1"/>
  <c r="K46" i="1"/>
  <c r="F47" i="1"/>
  <c r="G47" i="1"/>
  <c r="H47" i="1"/>
  <c r="I47" i="1"/>
  <c r="J47" i="1"/>
  <c r="K47" i="1"/>
  <c r="F48" i="1"/>
  <c r="G48" i="1"/>
  <c r="H48" i="1"/>
  <c r="I48" i="1"/>
  <c r="J48" i="1"/>
  <c r="K48" i="1"/>
  <c r="F49" i="1"/>
  <c r="G49" i="1"/>
  <c r="H49" i="1"/>
  <c r="I49" i="1"/>
  <c r="J49" i="1"/>
  <c r="K49" i="1"/>
  <c r="F50" i="1"/>
  <c r="G50" i="1"/>
  <c r="H50" i="1"/>
  <c r="I50" i="1"/>
  <c r="J50" i="1"/>
  <c r="K50" i="1"/>
  <c r="F51" i="1"/>
  <c r="G51" i="1"/>
  <c r="H51" i="1"/>
  <c r="I51" i="1"/>
  <c r="J51" i="1"/>
  <c r="K51" i="1"/>
  <c r="F52" i="1"/>
  <c r="G52" i="1"/>
  <c r="H52" i="1"/>
  <c r="I52" i="1"/>
  <c r="J52" i="1"/>
  <c r="K52" i="1"/>
  <c r="F53" i="1"/>
  <c r="G53" i="1"/>
  <c r="H53" i="1"/>
  <c r="I53" i="1"/>
  <c r="J53" i="1"/>
  <c r="K53" i="1"/>
  <c r="F54" i="1"/>
  <c r="G54" i="1"/>
  <c r="H54" i="1"/>
  <c r="I54" i="1"/>
  <c r="J54" i="1"/>
  <c r="K54" i="1"/>
  <c r="F55" i="1"/>
  <c r="G55" i="1"/>
  <c r="H55" i="1"/>
  <c r="I55" i="1"/>
  <c r="J55" i="1"/>
  <c r="K55" i="1"/>
  <c r="F56" i="1"/>
  <c r="G56" i="1"/>
  <c r="H56" i="1"/>
  <c r="I56" i="1"/>
  <c r="J56" i="1"/>
  <c r="K56" i="1"/>
  <c r="F57" i="1"/>
  <c r="G57" i="1"/>
  <c r="H57" i="1"/>
  <c r="I57" i="1"/>
  <c r="J57" i="1"/>
  <c r="K57" i="1"/>
  <c r="F58" i="1"/>
  <c r="G58" i="1"/>
  <c r="H58" i="1"/>
  <c r="I58" i="1"/>
  <c r="J58" i="1"/>
  <c r="K58" i="1"/>
  <c r="F59" i="1"/>
  <c r="G59" i="1"/>
  <c r="H59" i="1"/>
  <c r="I59" i="1"/>
  <c r="J59" i="1"/>
  <c r="K59" i="1"/>
  <c r="F60" i="1"/>
  <c r="G60" i="1"/>
  <c r="H60" i="1"/>
  <c r="I60" i="1"/>
  <c r="J60" i="1"/>
  <c r="K60" i="1"/>
  <c r="F61" i="1"/>
  <c r="G61" i="1"/>
  <c r="H61" i="1"/>
  <c r="I61" i="1"/>
  <c r="J61" i="1"/>
  <c r="K61" i="1"/>
  <c r="F62" i="1"/>
  <c r="G62" i="1"/>
  <c r="H62" i="1"/>
  <c r="I62" i="1"/>
  <c r="J62" i="1"/>
  <c r="K62" i="1"/>
  <c r="F63" i="1"/>
  <c r="G63" i="1"/>
  <c r="H63" i="1"/>
  <c r="I63" i="1"/>
  <c r="J63" i="1"/>
  <c r="K63" i="1"/>
</calcChain>
</file>

<file path=xl/sharedStrings.xml><?xml version="1.0" encoding="utf-8"?>
<sst xmlns="http://schemas.openxmlformats.org/spreadsheetml/2006/main" count="244" uniqueCount="109">
  <si>
    <t>淡路市</t>
  </si>
  <si>
    <t>淡路</t>
  </si>
  <si>
    <t>南あわじ市</t>
  </si>
  <si>
    <t>洲本市</t>
  </si>
  <si>
    <t>淡路圏域</t>
    <phoneticPr fontId="5"/>
  </si>
  <si>
    <t>丹波市</t>
  </si>
  <si>
    <t>丹波</t>
  </si>
  <si>
    <t>篠山市</t>
  </si>
  <si>
    <t>丹波圏域</t>
    <phoneticPr fontId="5"/>
  </si>
  <si>
    <t>新温泉町</t>
  </si>
  <si>
    <t>但馬</t>
  </si>
  <si>
    <t>香美町</t>
  </si>
  <si>
    <t>朝来市</t>
  </si>
  <si>
    <t>養父市</t>
  </si>
  <si>
    <t>豊岡市</t>
  </si>
  <si>
    <t>但馬圏域</t>
    <phoneticPr fontId="5"/>
  </si>
  <si>
    <t>佐用町</t>
  </si>
  <si>
    <t>西播磨</t>
  </si>
  <si>
    <t>上郡町</t>
  </si>
  <si>
    <t>太子町</t>
  </si>
  <si>
    <t>たつの市</t>
  </si>
  <si>
    <t>宍粟市</t>
  </si>
  <si>
    <t>赤穂市</t>
  </si>
  <si>
    <t>相生市</t>
  </si>
  <si>
    <t>西播磨圏域</t>
    <phoneticPr fontId="5"/>
  </si>
  <si>
    <t>神河町</t>
  </si>
  <si>
    <t>中播磨</t>
  </si>
  <si>
    <t>福崎町</t>
  </si>
  <si>
    <t>市川町</t>
  </si>
  <si>
    <t>姫路市</t>
  </si>
  <si>
    <t>中播磨圏域</t>
    <phoneticPr fontId="5"/>
  </si>
  <si>
    <t>多可町</t>
  </si>
  <si>
    <t>北播磨</t>
  </si>
  <si>
    <t>加東市</t>
  </si>
  <si>
    <t>加西市</t>
  </si>
  <si>
    <t>小野市</t>
  </si>
  <si>
    <t>三木市</t>
  </si>
  <si>
    <t>西脇市</t>
  </si>
  <si>
    <t>北播磨圏域</t>
    <phoneticPr fontId="5"/>
  </si>
  <si>
    <t>播磨町</t>
  </si>
  <si>
    <t>東播磨</t>
  </si>
  <si>
    <t>稲美町</t>
  </si>
  <si>
    <t>高砂市</t>
  </si>
  <si>
    <t>加古川市</t>
  </si>
  <si>
    <t>明石市</t>
  </si>
  <si>
    <t>東播磨圏域</t>
    <phoneticPr fontId="5"/>
  </si>
  <si>
    <t>猪名川町</t>
  </si>
  <si>
    <t>阪神北</t>
  </si>
  <si>
    <t>三田市</t>
  </si>
  <si>
    <t>川西市</t>
  </si>
  <si>
    <t>宝塚市</t>
  </si>
  <si>
    <t>伊丹市</t>
  </si>
  <si>
    <t>阪神北圏域</t>
    <phoneticPr fontId="5"/>
  </si>
  <si>
    <t>芦屋市</t>
  </si>
  <si>
    <t>阪神南</t>
  </si>
  <si>
    <t>西宮市</t>
  </si>
  <si>
    <t>尼崎市</t>
  </si>
  <si>
    <t>阪神南圏域</t>
    <phoneticPr fontId="5"/>
  </si>
  <si>
    <t>神戸市</t>
  </si>
  <si>
    <t>神戸圏域</t>
    <phoneticPr fontId="5"/>
  </si>
  <si>
    <t>神戸</t>
  </si>
  <si>
    <t>淡路圏域</t>
    <rPh sb="0" eb="2">
      <t>アワジ</t>
    </rPh>
    <phoneticPr fontId="5"/>
  </si>
  <si>
    <t>丹波圏域</t>
    <rPh sb="0" eb="2">
      <t>タンバ</t>
    </rPh>
    <phoneticPr fontId="5"/>
  </si>
  <si>
    <t>但馬圏域</t>
    <rPh sb="0" eb="2">
      <t>タジマ</t>
    </rPh>
    <phoneticPr fontId="5"/>
  </si>
  <si>
    <t>西播磨圏域</t>
    <rPh sb="0" eb="1">
      <t>ニシ</t>
    </rPh>
    <rPh sb="1" eb="3">
      <t>ハリマ</t>
    </rPh>
    <phoneticPr fontId="5"/>
  </si>
  <si>
    <t>中播磨圏域</t>
    <rPh sb="0" eb="1">
      <t>ナカ</t>
    </rPh>
    <rPh sb="1" eb="3">
      <t>ハリマ</t>
    </rPh>
    <phoneticPr fontId="5"/>
  </si>
  <si>
    <t>北播磨圏域</t>
    <rPh sb="0" eb="1">
      <t>キタ</t>
    </rPh>
    <rPh sb="1" eb="3">
      <t>ハリマ</t>
    </rPh>
    <phoneticPr fontId="5"/>
  </si>
  <si>
    <t>東播磨圏域</t>
    <rPh sb="0" eb="1">
      <t>ヒガシ</t>
    </rPh>
    <rPh sb="1" eb="3">
      <t>ハリマ</t>
    </rPh>
    <phoneticPr fontId="5"/>
  </si>
  <si>
    <t>阪神北圏域</t>
    <rPh sb="0" eb="2">
      <t>ハンシン</t>
    </rPh>
    <rPh sb="2" eb="3">
      <t>キタ</t>
    </rPh>
    <phoneticPr fontId="5"/>
  </si>
  <si>
    <t>阪神南圏域</t>
    <rPh sb="0" eb="2">
      <t>ハンシン</t>
    </rPh>
    <rPh sb="2" eb="3">
      <t>ミナミ</t>
    </rPh>
    <phoneticPr fontId="5"/>
  </si>
  <si>
    <t>神戸圏域</t>
    <rPh sb="0" eb="2">
      <t>コウベ</t>
    </rPh>
    <rPh sb="2" eb="4">
      <t>ケンイキ</t>
    </rPh>
    <phoneticPr fontId="5"/>
  </si>
  <si>
    <t>【圏域別】</t>
    <rPh sb="1" eb="3">
      <t>ケンイキ</t>
    </rPh>
    <rPh sb="3" eb="4">
      <t>ベツ</t>
    </rPh>
    <phoneticPr fontId="5"/>
  </si>
  <si>
    <t>兵庫県</t>
    <rPh sb="2" eb="3">
      <t>ケン</t>
    </rPh>
    <phoneticPr fontId="5"/>
  </si>
  <si>
    <t>1)厚労省算定の兵庫県値は全て平成22年データ利用</t>
    <rPh sb="2" eb="5">
      <t>コウロウショウ</t>
    </rPh>
    <rPh sb="5" eb="7">
      <t>サンテイ</t>
    </rPh>
    <rPh sb="8" eb="10">
      <t>ヒョウゴ</t>
    </rPh>
    <rPh sb="10" eb="11">
      <t>ケン</t>
    </rPh>
    <rPh sb="11" eb="12">
      <t>チ</t>
    </rPh>
    <rPh sb="13" eb="14">
      <t>スベ</t>
    </rPh>
    <rPh sb="15" eb="17">
      <t>ヘイセイ</t>
    </rPh>
    <rPh sb="19" eb="20">
      <t>ネン</t>
    </rPh>
    <rPh sb="23" eb="25">
      <t>リヨウ</t>
    </rPh>
    <phoneticPr fontId="5"/>
  </si>
  <si>
    <t>全国</t>
    <rPh sb="0" eb="2">
      <t>ゼンコク</t>
    </rPh>
    <phoneticPr fontId="5"/>
  </si>
  <si>
    <t>1)厚労省算定値</t>
    <rPh sb="2" eb="5">
      <t>コウロウショウ</t>
    </rPh>
    <rPh sb="5" eb="7">
      <t>サンテイ</t>
    </rPh>
    <rPh sb="7" eb="8">
      <t>チ</t>
    </rPh>
    <phoneticPr fontId="5"/>
  </si>
  <si>
    <t>f=d-e</t>
    <phoneticPr fontId="5"/>
  </si>
  <si>
    <t>e</t>
    <phoneticPr fontId="5"/>
  </si>
  <si>
    <t>d</t>
    <phoneticPr fontId="5"/>
  </si>
  <si>
    <t>c=a-b</t>
    <phoneticPr fontId="5"/>
  </si>
  <si>
    <t>b</t>
    <phoneticPr fontId="5"/>
  </si>
  <si>
    <t>a</t>
    <phoneticPr fontId="5"/>
  </si>
  <si>
    <t>0歳日常生活動作が自立していない期間の平均</t>
    <rPh sb="1" eb="2">
      <t>サイ</t>
    </rPh>
    <rPh sb="2" eb="4">
      <t>ニチジョウ</t>
    </rPh>
    <rPh sb="4" eb="6">
      <t>セイカツ</t>
    </rPh>
    <rPh sb="6" eb="8">
      <t>ドウサ</t>
    </rPh>
    <rPh sb="9" eb="11">
      <t>ジリツ</t>
    </rPh>
    <rPh sb="16" eb="18">
      <t>キカン</t>
    </rPh>
    <rPh sb="19" eb="21">
      <t>ヘイキン</t>
    </rPh>
    <phoneticPr fontId="5"/>
  </si>
  <si>
    <t>0歳日常生活動作が自立している期間の平均</t>
    <rPh sb="1" eb="2">
      <t>サイ</t>
    </rPh>
    <rPh sb="2" eb="4">
      <t>ニチジョウ</t>
    </rPh>
    <rPh sb="4" eb="6">
      <t>セイカツ</t>
    </rPh>
    <rPh sb="6" eb="8">
      <t>ドウサ</t>
    </rPh>
    <rPh sb="9" eb="11">
      <t>ジリツ</t>
    </rPh>
    <rPh sb="15" eb="17">
      <t>キカン</t>
    </rPh>
    <rPh sb="18" eb="20">
      <t>ヘイキン</t>
    </rPh>
    <phoneticPr fontId="5"/>
  </si>
  <si>
    <t>0歳平均余命
（平均寿命）</t>
    <phoneticPr fontId="5"/>
  </si>
  <si>
    <t>65歳日常生活動作が自立していない期間の平均</t>
    <rPh sb="2" eb="3">
      <t>サイ</t>
    </rPh>
    <rPh sb="3" eb="5">
      <t>ニチジョウ</t>
    </rPh>
    <rPh sb="5" eb="7">
      <t>セイカツ</t>
    </rPh>
    <rPh sb="7" eb="9">
      <t>ドウサ</t>
    </rPh>
    <rPh sb="10" eb="12">
      <t>ジリツ</t>
    </rPh>
    <rPh sb="17" eb="19">
      <t>キカン</t>
    </rPh>
    <rPh sb="20" eb="22">
      <t>ヘイキン</t>
    </rPh>
    <phoneticPr fontId="5"/>
  </si>
  <si>
    <t>65歳日常生活動作が自立している期間の平均</t>
    <rPh sb="2" eb="3">
      <t>サイ</t>
    </rPh>
    <rPh sb="3" eb="5">
      <t>ニチジョウ</t>
    </rPh>
    <rPh sb="5" eb="7">
      <t>セイカツ</t>
    </rPh>
    <rPh sb="7" eb="9">
      <t>ドウサ</t>
    </rPh>
    <rPh sb="10" eb="12">
      <t>ジリツ</t>
    </rPh>
    <rPh sb="16" eb="18">
      <t>キカン</t>
    </rPh>
    <rPh sb="19" eb="21">
      <t>ヘイキン</t>
    </rPh>
    <phoneticPr fontId="5"/>
  </si>
  <si>
    <t>65歳平均余命</t>
    <rPh sb="2" eb="3">
      <t>サイ</t>
    </rPh>
    <rPh sb="3" eb="5">
      <t>ヘイキン</t>
    </rPh>
    <rPh sb="5" eb="7">
      <t>ヨミョウ</t>
    </rPh>
    <phoneticPr fontId="5"/>
  </si>
  <si>
    <t>平成22年健康寿命算定結果総括表（男）</t>
    <rPh sb="0" eb="2">
      <t>ヘイセイ</t>
    </rPh>
    <rPh sb="4" eb="5">
      <t>ネン</t>
    </rPh>
    <rPh sb="5" eb="7">
      <t>ケンコウ</t>
    </rPh>
    <rPh sb="7" eb="9">
      <t>ジュミョウ</t>
    </rPh>
    <rPh sb="9" eb="11">
      <t>サンテイ</t>
    </rPh>
    <rPh sb="11" eb="13">
      <t>ケッカ</t>
    </rPh>
    <rPh sb="13" eb="15">
      <t>ソウカツ</t>
    </rPh>
    <rPh sb="15" eb="16">
      <t>ヒョウ</t>
    </rPh>
    <rPh sb="17" eb="18">
      <t>オトコ</t>
    </rPh>
    <phoneticPr fontId="5"/>
  </si>
  <si>
    <t>淡路圏域</t>
    <phoneticPr fontId="5"/>
  </si>
  <si>
    <t>丹波圏域</t>
    <phoneticPr fontId="5"/>
  </si>
  <si>
    <t>但馬圏域</t>
    <phoneticPr fontId="5"/>
  </si>
  <si>
    <t>西播磨圏域</t>
    <phoneticPr fontId="5"/>
  </si>
  <si>
    <t>中播磨圏域</t>
    <phoneticPr fontId="5"/>
  </si>
  <si>
    <t>北播磨圏域</t>
    <phoneticPr fontId="5"/>
  </si>
  <si>
    <t>東播磨圏域</t>
    <phoneticPr fontId="5"/>
  </si>
  <si>
    <t>阪神北圏域</t>
    <phoneticPr fontId="5"/>
  </si>
  <si>
    <t>阪神南圏域</t>
    <phoneticPr fontId="5"/>
  </si>
  <si>
    <t>神戸圏域</t>
    <phoneticPr fontId="5"/>
  </si>
  <si>
    <t>【地域別】</t>
    <rPh sb="1" eb="3">
      <t>チイキ</t>
    </rPh>
    <rPh sb="3" eb="4">
      <t>ベツ</t>
    </rPh>
    <phoneticPr fontId="5"/>
  </si>
  <si>
    <t>f=d-e</t>
    <phoneticPr fontId="5"/>
  </si>
  <si>
    <t>e</t>
    <phoneticPr fontId="5"/>
  </si>
  <si>
    <t>d</t>
    <phoneticPr fontId="5"/>
  </si>
  <si>
    <t>c=a-b</t>
    <phoneticPr fontId="5"/>
  </si>
  <si>
    <t>b</t>
    <phoneticPr fontId="5"/>
  </si>
  <si>
    <t>a</t>
    <phoneticPr fontId="5"/>
  </si>
  <si>
    <t>0歳平均余命
（平均寿命）</t>
    <phoneticPr fontId="5"/>
  </si>
  <si>
    <t>平成22年健康寿命算定結果総括表（女）</t>
    <rPh sb="0" eb="2">
      <t>ヘイセイ</t>
    </rPh>
    <rPh sb="4" eb="5">
      <t>ネン</t>
    </rPh>
    <rPh sb="5" eb="7">
      <t>ケンコウ</t>
    </rPh>
    <rPh sb="7" eb="9">
      <t>ジュミョウ</t>
    </rPh>
    <rPh sb="9" eb="11">
      <t>サンテイ</t>
    </rPh>
    <rPh sb="11" eb="13">
      <t>ケッカ</t>
    </rPh>
    <rPh sb="13" eb="15">
      <t>ソウカツ</t>
    </rPh>
    <rPh sb="15" eb="16">
      <t>ヒョウ</t>
    </rPh>
    <rPh sb="17" eb="18">
      <t>オンナ</t>
    </rPh>
    <phoneticPr fontId="5"/>
  </si>
  <si>
    <t>【市町別】</t>
    <rPh sb="1" eb="3">
      <t>シチョウ</t>
    </rPh>
    <rPh sb="3" eb="4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</si>
</sst>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/>
    <xf numFmtId="0" fontId="12" fillId="0" borderId="0"/>
  </cellStyleXfs>
  <cellXfs count="81">
    <xf numFmtId="0" fontId="0" fillId="0" borderId="0" xfId="0">
      <alignment vertical="center"/>
    </xf>
    <xf numFmtId="0" fontId="2" fillId="0" borderId="0" xfId="2" applyFont="1">
      <alignment vertical="center"/>
    </xf>
    <xf numFmtId="176" fontId="4" fillId="0" borderId="1" xfId="2" applyNumberFormat="1" applyFont="1" applyFill="1" applyBorder="1">
      <alignment vertical="center"/>
    </xf>
    <xf numFmtId="176" fontId="4" fillId="2" borderId="1" xfId="2" applyNumberFormat="1" applyFont="1" applyFill="1" applyBorder="1">
      <alignment vertical="center"/>
    </xf>
    <xf numFmtId="0" fontId="4" fillId="0" borderId="2" xfId="2" applyFont="1" applyFill="1" applyBorder="1">
      <alignment vertical="center"/>
    </xf>
    <xf numFmtId="0" fontId="4" fillId="0" borderId="3" xfId="2" applyFont="1" applyFill="1" applyBorder="1">
      <alignment vertical="center"/>
    </xf>
    <xf numFmtId="176" fontId="4" fillId="0" borderId="4" xfId="2" applyNumberFormat="1" applyFont="1" applyFill="1" applyBorder="1">
      <alignment vertical="center"/>
    </xf>
    <xf numFmtId="176" fontId="4" fillId="2" borderId="4" xfId="2" applyNumberFormat="1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0" borderId="6" xfId="2" applyFont="1" applyFill="1" applyBorder="1">
      <alignment vertical="center"/>
    </xf>
    <xf numFmtId="176" fontId="4" fillId="0" borderId="7" xfId="2" applyNumberFormat="1" applyFont="1" applyFill="1" applyBorder="1">
      <alignment vertical="center"/>
    </xf>
    <xf numFmtId="176" fontId="4" fillId="2" borderId="7" xfId="2" applyNumberFormat="1" applyFont="1" applyFill="1" applyBorder="1">
      <alignment vertical="center"/>
    </xf>
    <xf numFmtId="0" fontId="4" fillId="0" borderId="8" xfId="2" applyFont="1" applyFill="1" applyBorder="1">
      <alignment vertical="center"/>
    </xf>
    <xf numFmtId="0" fontId="4" fillId="0" borderId="9" xfId="2" applyFont="1" applyFill="1" applyBorder="1">
      <alignment vertical="center"/>
    </xf>
    <xf numFmtId="0" fontId="4" fillId="0" borderId="10" xfId="2" applyFont="1" applyFill="1" applyBorder="1">
      <alignment vertical="center"/>
    </xf>
    <xf numFmtId="176" fontId="4" fillId="0" borderId="11" xfId="2" applyNumberFormat="1" applyFont="1" applyFill="1" applyBorder="1">
      <alignment vertical="center"/>
    </xf>
    <xf numFmtId="176" fontId="4" fillId="0" borderId="12" xfId="2" applyNumberFormat="1" applyFont="1" applyFill="1" applyBorder="1">
      <alignment vertical="center"/>
    </xf>
    <xf numFmtId="177" fontId="4" fillId="2" borderId="13" xfId="2" applyNumberFormat="1" applyFont="1" applyFill="1" applyBorder="1">
      <alignment vertical="center"/>
    </xf>
    <xf numFmtId="176" fontId="4" fillId="0" borderId="14" xfId="2" applyNumberFormat="1" applyFont="1" applyFill="1" applyBorder="1">
      <alignment vertical="center"/>
    </xf>
    <xf numFmtId="177" fontId="4" fillId="2" borderId="15" xfId="2" applyNumberFormat="1" applyFont="1" applyFill="1" applyBorder="1">
      <alignment vertical="center"/>
    </xf>
    <xf numFmtId="177" fontId="4" fillId="2" borderId="16" xfId="2" applyNumberFormat="1" applyFont="1" applyFill="1" applyBorder="1">
      <alignment vertical="center"/>
    </xf>
    <xf numFmtId="177" fontId="4" fillId="0" borderId="7" xfId="2" applyNumberFormat="1" applyFont="1" applyFill="1" applyBorder="1">
      <alignment vertical="center"/>
    </xf>
    <xf numFmtId="177" fontId="4" fillId="2" borderId="7" xfId="2" applyNumberFormat="1" applyFont="1" applyFill="1" applyBorder="1">
      <alignment vertical="center"/>
    </xf>
    <xf numFmtId="0" fontId="4" fillId="0" borderId="17" xfId="2" applyFont="1" applyFill="1" applyBorder="1">
      <alignment vertical="center"/>
    </xf>
    <xf numFmtId="0" fontId="4" fillId="0" borderId="18" xfId="2" applyFont="1" applyFill="1" applyBorder="1">
      <alignment vertical="center"/>
    </xf>
    <xf numFmtId="0" fontId="4" fillId="0" borderId="0" xfId="2" applyFont="1" applyFill="1">
      <alignment vertical="center"/>
    </xf>
    <xf numFmtId="0" fontId="2" fillId="0" borderId="0" xfId="2" applyFont="1" applyBorder="1">
      <alignment vertical="center"/>
    </xf>
    <xf numFmtId="0" fontId="4" fillId="0" borderId="0" xfId="2" applyFont="1" applyFill="1" applyBorder="1">
      <alignment vertical="center"/>
    </xf>
    <xf numFmtId="176" fontId="4" fillId="0" borderId="0" xfId="2" applyNumberFormat="1" applyFont="1" applyFill="1" applyBorder="1">
      <alignment vertical="center"/>
    </xf>
    <xf numFmtId="177" fontId="4" fillId="0" borderId="1" xfId="2" applyNumberFormat="1" applyFont="1" applyFill="1" applyBorder="1">
      <alignment vertical="center"/>
    </xf>
    <xf numFmtId="177" fontId="4" fillId="2" borderId="1" xfId="2" applyNumberFormat="1" applyFont="1" applyFill="1" applyBorder="1">
      <alignment vertical="center"/>
    </xf>
    <xf numFmtId="0" fontId="4" fillId="0" borderId="19" xfId="2" applyFont="1" applyFill="1" applyBorder="1">
      <alignment vertical="center"/>
    </xf>
    <xf numFmtId="0" fontId="4" fillId="0" borderId="20" xfId="2" applyFont="1" applyFill="1" applyBorder="1">
      <alignment vertical="center"/>
    </xf>
    <xf numFmtId="177" fontId="4" fillId="0" borderId="11" xfId="2" applyNumberFormat="1" applyFont="1" applyFill="1" applyBorder="1">
      <alignment vertical="center"/>
    </xf>
    <xf numFmtId="177" fontId="4" fillId="2" borderId="11" xfId="2" applyNumberFormat="1" applyFont="1" applyFill="1" applyBorder="1">
      <alignment vertical="center"/>
    </xf>
    <xf numFmtId="0" fontId="4" fillId="0" borderId="21" xfId="2" applyFont="1" applyFill="1" applyBorder="1">
      <alignment vertical="center"/>
    </xf>
    <xf numFmtId="0" fontId="4" fillId="0" borderId="15" xfId="2" applyFont="1" applyFill="1" applyBorder="1">
      <alignment vertical="center"/>
    </xf>
    <xf numFmtId="0" fontId="4" fillId="0" borderId="22" xfId="2" applyFont="1" applyFill="1" applyBorder="1">
      <alignment vertical="center"/>
    </xf>
    <xf numFmtId="0" fontId="4" fillId="0" borderId="16" xfId="2" applyFont="1" applyFill="1" applyBorder="1">
      <alignment vertical="center"/>
    </xf>
    <xf numFmtId="177" fontId="4" fillId="0" borderId="0" xfId="2" applyNumberFormat="1" applyFont="1" applyFill="1" applyBorder="1">
      <alignment vertical="center"/>
    </xf>
    <xf numFmtId="40" fontId="4" fillId="0" borderId="0" xfId="1" applyNumberFormat="1" applyFont="1" applyFill="1" applyBorder="1">
      <alignment vertical="center"/>
    </xf>
    <xf numFmtId="177" fontId="4" fillId="0" borderId="23" xfId="2" applyNumberFormat="1" applyFont="1" applyFill="1" applyBorder="1">
      <alignment vertical="center"/>
    </xf>
    <xf numFmtId="40" fontId="4" fillId="2" borderId="23" xfId="1" applyNumberFormat="1" applyFont="1" applyFill="1" applyBorder="1">
      <alignment vertical="center"/>
    </xf>
    <xf numFmtId="176" fontId="4" fillId="0" borderId="23" xfId="2" applyNumberFormat="1" applyFont="1" applyFill="1" applyBorder="1">
      <alignment vertical="center"/>
    </xf>
    <xf numFmtId="0" fontId="4" fillId="0" borderId="24" xfId="2" applyFont="1" applyFill="1" applyBorder="1">
      <alignment vertical="center"/>
    </xf>
    <xf numFmtId="0" fontId="4" fillId="0" borderId="25" xfId="2" applyFont="1" applyFill="1" applyBorder="1">
      <alignment vertical="center"/>
    </xf>
    <xf numFmtId="0" fontId="8" fillId="0" borderId="0" xfId="2" applyFont="1" applyFill="1">
      <alignment vertical="center"/>
    </xf>
    <xf numFmtId="0" fontId="4" fillId="0" borderId="23" xfId="2" applyFont="1" applyFill="1" applyBorder="1">
      <alignment vertical="center"/>
    </xf>
    <xf numFmtId="0" fontId="4" fillId="2" borderId="23" xfId="2" applyFont="1" applyFill="1" applyBorder="1">
      <alignment vertical="center"/>
    </xf>
    <xf numFmtId="177" fontId="4" fillId="0" borderId="26" xfId="2" applyNumberFormat="1" applyFont="1" applyFill="1" applyBorder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28" xfId="2" applyFont="1" applyFill="1" applyBorder="1">
      <alignment vertical="center"/>
    </xf>
    <xf numFmtId="0" fontId="4" fillId="0" borderId="13" xfId="2" applyFont="1" applyFill="1" applyBorder="1">
      <alignment vertical="center"/>
    </xf>
    <xf numFmtId="0" fontId="9" fillId="0" borderId="27" xfId="2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9" xfId="2" applyFont="1" applyFill="1" applyBorder="1">
      <alignment vertical="center"/>
    </xf>
    <xf numFmtId="0" fontId="4" fillId="0" borderId="30" xfId="2" applyFont="1" applyFill="1" applyBorder="1">
      <alignment vertical="center"/>
    </xf>
    <xf numFmtId="176" fontId="4" fillId="3" borderId="1" xfId="2" applyNumberFormat="1" applyFont="1" applyFill="1" applyBorder="1">
      <alignment vertical="center"/>
    </xf>
    <xf numFmtId="176" fontId="4" fillId="3" borderId="4" xfId="2" applyNumberFormat="1" applyFont="1" applyFill="1" applyBorder="1">
      <alignment vertical="center"/>
    </xf>
    <xf numFmtId="176" fontId="4" fillId="3" borderId="7" xfId="2" applyNumberFormat="1" applyFont="1" applyFill="1" applyBorder="1">
      <alignment vertical="center"/>
    </xf>
    <xf numFmtId="177" fontId="4" fillId="3" borderId="13" xfId="2" applyNumberFormat="1" applyFont="1" applyFill="1" applyBorder="1">
      <alignment vertical="center"/>
    </xf>
    <xf numFmtId="177" fontId="4" fillId="3" borderId="11" xfId="2" applyNumberFormat="1" applyFont="1" applyFill="1" applyBorder="1">
      <alignment vertical="center"/>
    </xf>
    <xf numFmtId="177" fontId="4" fillId="3" borderId="7" xfId="2" applyNumberFormat="1" applyFont="1" applyFill="1" applyBorder="1">
      <alignment vertical="center"/>
    </xf>
    <xf numFmtId="177" fontId="4" fillId="3" borderId="1" xfId="2" applyNumberFormat="1" applyFont="1" applyFill="1" applyBorder="1">
      <alignment vertical="center"/>
    </xf>
    <xf numFmtId="177" fontId="4" fillId="0" borderId="12" xfId="2" applyNumberFormat="1" applyFont="1" applyFill="1" applyBorder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177" fontId="4" fillId="3" borderId="23" xfId="2" applyNumberFormat="1" applyFont="1" applyFill="1" applyBorder="1">
      <alignment vertical="center"/>
    </xf>
    <xf numFmtId="0" fontId="4" fillId="3" borderId="23" xfId="2" applyFont="1" applyFill="1" applyBorder="1">
      <alignment vertical="center"/>
    </xf>
    <xf numFmtId="0" fontId="4" fillId="3" borderId="1" xfId="2" applyFont="1" applyFill="1" applyBorder="1" applyAlignment="1">
      <alignment horizontal="center" vertical="center" wrapText="1"/>
    </xf>
    <xf numFmtId="0" fontId="9" fillId="4" borderId="27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0" fontId="4" fillId="0" borderId="27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0" fillId="0" borderId="31" xfId="2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0" borderId="31" xfId="2" applyFont="1" applyFill="1" applyBorder="1" applyAlignment="1">
      <alignment horizontal="left" vertical="center"/>
    </xf>
    <xf numFmtId="0" fontId="7" fillId="0" borderId="31" xfId="0" applyFont="1" applyFill="1" applyBorder="1" applyAlignment="1">
      <alignment vertical="center"/>
    </xf>
  </cellXfs>
  <cellStyles count="10">
    <cellStyle name="桁区切り" xfId="1" builtinId="6"/>
    <cellStyle name="桁区切り 2" xfId="3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_（生命表修正3）24圏域別健康寿命" xfId="2"/>
    <cellStyle name="未定義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105700-410&#20581;&#24247;&#25919;&#31574;&#29677;/29/&#20581;&#24247;&#23551;&#21629;/05HP&#29992;/H22&#20516;/&#20581;&#24247;&#23551;&#21629;&#31639;&#23450;&#24335;&#65288;&#30476;&#12539;&#22287;&#22495;&#12539;&#24066;&#3001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県"/>
      <sheetName val="神戸圏域（神戸市）"/>
      <sheetName val="阪神南圏域"/>
      <sheetName val="阪神北圏域"/>
      <sheetName val="東播磨圏域"/>
      <sheetName val="北播磨圏域"/>
      <sheetName val="中播磨圏域"/>
      <sheetName val="西播磨圏域"/>
      <sheetName val="但馬圏域"/>
      <sheetName val="丹波圏域"/>
      <sheetName val="淡路圏域"/>
      <sheetName val="尼崎市"/>
      <sheetName val="西宮市"/>
      <sheetName val="芦屋市"/>
      <sheetName val="伊丹市"/>
      <sheetName val="宝塚市"/>
      <sheetName val="川西市"/>
      <sheetName val="三田市"/>
      <sheetName val="猪名川町"/>
      <sheetName val="明石市"/>
      <sheetName val="加古川市"/>
      <sheetName val="高砂市"/>
      <sheetName val="稲美町"/>
      <sheetName val="播磨町"/>
      <sheetName val="西脇市"/>
      <sheetName val="三木市"/>
      <sheetName val="小野市"/>
      <sheetName val="加西市"/>
      <sheetName val="加東市"/>
      <sheetName val="多可町"/>
      <sheetName val="姫路市"/>
      <sheetName val="市川町"/>
      <sheetName val="福崎町"/>
      <sheetName val="神河町"/>
      <sheetName val="相生市"/>
      <sheetName val="赤穂市"/>
      <sheetName val="宍粟市"/>
      <sheetName val="たつの市"/>
      <sheetName val="太子町"/>
      <sheetName val="上郡町"/>
      <sheetName val="佐用町"/>
      <sheetName val="豊岡市"/>
      <sheetName val="養父市"/>
      <sheetName val="朝来市"/>
      <sheetName val="香美町"/>
      <sheetName val="新温泉町"/>
      <sheetName val="篠山市"/>
      <sheetName val="丹波市"/>
      <sheetName val="洲本市"/>
      <sheetName val="南あわじ市"/>
      <sheetName val="淡路市"/>
    </sheetNames>
    <sheetDataSet>
      <sheetData sheetId="0">
        <row r="47">
          <cell r="C47">
            <v>79.885373995221599</v>
          </cell>
          <cell r="F47">
            <v>78.465911104744521</v>
          </cell>
          <cell r="J47">
            <v>1.4194628904770454</v>
          </cell>
        </row>
        <row r="60">
          <cell r="C60">
            <v>18.946774442097304</v>
          </cell>
          <cell r="F60">
            <v>17.381224622858877</v>
          </cell>
          <cell r="J60">
            <v>1.565549819238427</v>
          </cell>
        </row>
        <row r="65">
          <cell r="C65">
            <v>86.391882312365766</v>
          </cell>
          <cell r="F65">
            <v>83.193126812078106</v>
          </cell>
          <cell r="J65">
            <v>3.1987555002876866</v>
          </cell>
        </row>
        <row r="78">
          <cell r="C78">
            <v>23.832750907103762</v>
          </cell>
          <cell r="F78">
            <v>20.469272073487033</v>
          </cell>
          <cell r="J78">
            <v>3.3634788336167269</v>
          </cell>
        </row>
      </sheetData>
      <sheetData sheetId="1">
        <row r="47">
          <cell r="C47">
            <v>80.019752364498359</v>
          </cell>
          <cell r="F47">
            <v>78.608405623990208</v>
          </cell>
          <cell r="J47">
            <v>1.4113467405081535</v>
          </cell>
        </row>
        <row r="60">
          <cell r="C60">
            <v>19.03069486749947</v>
          </cell>
          <cell r="F60">
            <v>17.474100175962018</v>
          </cell>
          <cell r="J60">
            <v>1.5565946915374527</v>
          </cell>
        </row>
        <row r="65">
          <cell r="C65">
            <v>86.42075542878105</v>
          </cell>
          <cell r="F65">
            <v>83.142222537504665</v>
          </cell>
          <cell r="J65">
            <v>3.27853289127638</v>
          </cell>
        </row>
        <row r="78">
          <cell r="C78">
            <v>23.839724393288225</v>
          </cell>
          <cell r="F78">
            <v>20.39131679033374</v>
          </cell>
          <cell r="J78">
            <v>3.4484076029544815</v>
          </cell>
        </row>
      </sheetData>
      <sheetData sheetId="2">
        <row r="47">
          <cell r="C47">
            <v>79.765434877072167</v>
          </cell>
          <cell r="F47">
            <v>78.264938401620498</v>
          </cell>
          <cell r="J47">
            <v>1.5004964754516497</v>
          </cell>
        </row>
        <row r="60">
          <cell r="C60">
            <v>18.801572004356053</v>
          </cell>
          <cell r="F60">
            <v>17.13940954834149</v>
          </cell>
          <cell r="J60">
            <v>1.6621624560145618</v>
          </cell>
        </row>
        <row r="65">
          <cell r="C65">
            <v>86.128973762347215</v>
          </cell>
          <cell r="F65">
            <v>82.781805138068663</v>
          </cell>
          <cell r="J65">
            <v>3.3471686242785421</v>
          </cell>
        </row>
        <row r="78">
          <cell r="C78">
            <v>23.62005159412216</v>
          </cell>
          <cell r="F78">
            <v>20.089277634944125</v>
          </cell>
          <cell r="J78">
            <v>3.5307739591780352</v>
          </cell>
        </row>
      </sheetData>
      <sheetData sheetId="3">
        <row r="47">
          <cell r="C47">
            <v>81.480909322041285</v>
          </cell>
          <cell r="F47">
            <v>80.06600285190919</v>
          </cell>
          <cell r="J47">
            <v>1.4149064701321197</v>
          </cell>
        </row>
        <row r="60">
          <cell r="C60">
            <v>19.917980083972491</v>
          </cell>
          <cell r="F60">
            <v>18.389975437359961</v>
          </cell>
          <cell r="J60">
            <v>1.5280046466125283</v>
          </cell>
        </row>
        <row r="65">
          <cell r="C65">
            <v>87.512352806659393</v>
          </cell>
          <cell r="F65">
            <v>84.184219610076838</v>
          </cell>
          <cell r="J65">
            <v>3.3281331965825705</v>
          </cell>
        </row>
        <row r="78">
          <cell r="C78">
            <v>24.729136319428981</v>
          </cell>
          <cell r="F78">
            <v>21.241537580204195</v>
          </cell>
          <cell r="J78">
            <v>3.4875987392247865</v>
          </cell>
        </row>
      </sheetData>
      <sheetData sheetId="4">
        <row r="47">
          <cell r="C47">
            <v>79.725449922480792</v>
          </cell>
          <cell r="F47">
            <v>78.445213735198195</v>
          </cell>
          <cell r="J47">
            <v>1.280236187282596</v>
          </cell>
        </row>
        <row r="60">
          <cell r="C60">
            <v>18.602742450054247</v>
          </cell>
          <cell r="F60">
            <v>17.203812629809558</v>
          </cell>
          <cell r="J60">
            <v>1.3989298202446852</v>
          </cell>
        </row>
        <row r="65">
          <cell r="C65">
            <v>85.734059968443347</v>
          </cell>
          <cell r="F65">
            <v>82.995480893845567</v>
          </cell>
          <cell r="J65">
            <v>2.7385790745977681</v>
          </cell>
        </row>
        <row r="78">
          <cell r="C78">
            <v>23.192356940801673</v>
          </cell>
          <cell r="F78">
            <v>20.32324360056333</v>
          </cell>
          <cell r="J78">
            <v>2.869113340238342</v>
          </cell>
        </row>
      </sheetData>
      <sheetData sheetId="5">
        <row r="47">
          <cell r="C47">
            <v>80.163037623928147</v>
          </cell>
          <cell r="F47">
            <v>78.706323719689934</v>
          </cell>
          <cell r="J47">
            <v>1.4567139042382147</v>
          </cell>
        </row>
        <row r="60">
          <cell r="C60">
            <v>19.354383268951679</v>
          </cell>
          <cell r="F60">
            <v>17.75086851036659</v>
          </cell>
          <cell r="J60">
            <v>1.6035147585850837</v>
          </cell>
        </row>
        <row r="65">
          <cell r="C65">
            <v>87.013577746057877</v>
          </cell>
          <cell r="F65">
            <v>83.671710720947559</v>
          </cell>
          <cell r="J65">
            <v>3.3418670251103242</v>
          </cell>
        </row>
        <row r="78">
          <cell r="C78">
            <v>24.424351395968397</v>
          </cell>
          <cell r="F78">
            <v>20.926383910906889</v>
          </cell>
          <cell r="J78">
            <v>3.497967485061503</v>
          </cell>
        </row>
      </sheetData>
      <sheetData sheetId="6">
        <row r="47">
          <cell r="C47">
            <v>78.687828984494587</v>
          </cell>
          <cell r="F47">
            <v>77.248063878291973</v>
          </cell>
          <cell r="J47">
            <v>1.4397651062026122</v>
          </cell>
        </row>
        <row r="60">
          <cell r="C60">
            <v>18.203282320443503</v>
          </cell>
          <cell r="F60">
            <v>16.599167961619216</v>
          </cell>
          <cell r="J60">
            <v>1.6041143588242865</v>
          </cell>
        </row>
        <row r="65">
          <cell r="C65">
            <v>85.9582246469095</v>
          </cell>
          <cell r="F65">
            <v>82.669992834387429</v>
          </cell>
          <cell r="J65">
            <v>3.2882318125220609</v>
          </cell>
        </row>
        <row r="78">
          <cell r="C78">
            <v>23.318317669164323</v>
          </cell>
          <cell r="F78">
            <v>19.867114840828467</v>
          </cell>
          <cell r="J78">
            <v>3.4512028283358505</v>
          </cell>
        </row>
      </sheetData>
      <sheetData sheetId="7">
        <row r="47">
          <cell r="C47">
            <v>79.076701434063821</v>
          </cell>
          <cell r="F47">
            <v>77.601968183100766</v>
          </cell>
          <cell r="J47">
            <v>1.474733250963062</v>
          </cell>
        </row>
        <row r="60">
          <cell r="C60">
            <v>18.444092865212685</v>
          </cell>
          <cell r="F60">
            <v>16.797400180435691</v>
          </cell>
          <cell r="J60">
            <v>1.6466926847769929</v>
          </cell>
        </row>
        <row r="65">
          <cell r="C65">
            <v>86.113459294969104</v>
          </cell>
          <cell r="F65">
            <v>82.93932598232702</v>
          </cell>
          <cell r="J65">
            <v>3.1741333126421032</v>
          </cell>
        </row>
        <row r="78">
          <cell r="C78">
            <v>23.834094354703353</v>
          </cell>
          <cell r="F78">
            <v>20.475979238401514</v>
          </cell>
          <cell r="J78">
            <v>3.3581151163018377</v>
          </cell>
        </row>
      </sheetData>
      <sheetData sheetId="8">
        <row r="47">
          <cell r="C47">
            <v>79.526901949029167</v>
          </cell>
          <cell r="F47">
            <v>78.174868901265015</v>
          </cell>
          <cell r="J47">
            <v>1.3520330477641558</v>
          </cell>
        </row>
        <row r="60">
          <cell r="C60">
            <v>19.243711803992095</v>
          </cell>
          <cell r="F60">
            <v>17.719001536563884</v>
          </cell>
          <cell r="J60">
            <v>1.5247102674282125</v>
          </cell>
        </row>
        <row r="65">
          <cell r="C65">
            <v>86.69277569017973</v>
          </cell>
          <cell r="F65">
            <v>83.680226393512996</v>
          </cell>
          <cell r="J65">
            <v>3.0125492966667311</v>
          </cell>
        </row>
        <row r="78">
          <cell r="C78">
            <v>24.432704315478667</v>
          </cell>
          <cell r="F78">
            <v>21.254864253457963</v>
          </cell>
          <cell r="J78">
            <v>3.1778400620207021</v>
          </cell>
        </row>
      </sheetData>
      <sheetData sheetId="9">
        <row r="47">
          <cell r="C47">
            <v>79.340957946204099</v>
          </cell>
          <cell r="F47">
            <v>77.859159058772477</v>
          </cell>
          <cell r="J47">
            <v>1.4817988874316279</v>
          </cell>
        </row>
        <row r="60">
          <cell r="C60">
            <v>18.800732582034833</v>
          </cell>
          <cell r="F60">
            <v>17.158374207493626</v>
          </cell>
          <cell r="J60">
            <v>1.6423583745412114</v>
          </cell>
        </row>
        <row r="65">
          <cell r="C65">
            <v>86.205617225785645</v>
          </cell>
          <cell r="F65">
            <v>83.122220781888714</v>
          </cell>
          <cell r="J65">
            <v>3.0833964438969352</v>
          </cell>
        </row>
        <row r="78">
          <cell r="C78">
            <v>23.843204103396253</v>
          </cell>
          <cell r="F78">
            <v>20.589466648730593</v>
          </cell>
          <cell r="J78">
            <v>3.2537374546656608</v>
          </cell>
        </row>
      </sheetData>
      <sheetData sheetId="10">
        <row r="47">
          <cell r="C47">
            <v>78.783505132252998</v>
          </cell>
          <cell r="F47">
            <v>77.385533812884432</v>
          </cell>
          <cell r="J47">
            <v>1.3979713193686074</v>
          </cell>
        </row>
        <row r="60">
          <cell r="C60">
            <v>19.014213773369612</v>
          </cell>
          <cell r="F60">
            <v>17.418424284521816</v>
          </cell>
          <cell r="J60">
            <v>1.5957894888477973</v>
          </cell>
        </row>
        <row r="65">
          <cell r="C65">
            <v>85.818345915857705</v>
          </cell>
          <cell r="F65">
            <v>82.763179348923629</v>
          </cell>
          <cell r="J65">
            <v>3.0551665669340604</v>
          </cell>
        </row>
        <row r="78">
          <cell r="C78">
            <v>23.769954331687767</v>
          </cell>
          <cell r="F78">
            <v>20.5211785869034</v>
          </cell>
          <cell r="J78">
            <v>3.2487757447843664</v>
          </cell>
        </row>
      </sheetData>
      <sheetData sheetId="11">
        <row r="47">
          <cell r="C47">
            <v>78.408816114833925</v>
          </cell>
          <cell r="F47">
            <v>76.690061325741695</v>
          </cell>
          <cell r="J47">
            <v>1.7187547890922465</v>
          </cell>
        </row>
        <row r="60">
          <cell r="C60">
            <v>18.193063434215556</v>
          </cell>
          <cell r="F60">
            <v>16.235544922216267</v>
          </cell>
          <cell r="J60">
            <v>1.9575185119992904</v>
          </cell>
        </row>
        <row r="65">
          <cell r="C65">
            <v>85.157432592222165</v>
          </cell>
          <cell r="F65">
            <v>81.436528381894448</v>
          </cell>
          <cell r="J65">
            <v>3.7209042103277299</v>
          </cell>
        </row>
        <row r="78">
          <cell r="C78">
            <v>23.037342177418655</v>
          </cell>
          <cell r="F78">
            <v>19.075806151341997</v>
          </cell>
          <cell r="J78">
            <v>3.9615360260766592</v>
          </cell>
        </row>
      </sheetData>
      <sheetData sheetId="12">
        <row r="47">
          <cell r="C47">
            <v>80.890343598986263</v>
          </cell>
          <cell r="F47">
            <v>79.639199608772074</v>
          </cell>
          <cell r="J47">
            <v>1.2511439902141883</v>
          </cell>
        </row>
        <row r="60">
          <cell r="C60">
            <v>19.309538351941548</v>
          </cell>
          <cell r="F60">
            <v>17.952130355588213</v>
          </cell>
          <cell r="J60">
            <v>1.3574079963533321</v>
          </cell>
        </row>
        <row r="65">
          <cell r="C65">
            <v>86.940783255212324</v>
          </cell>
          <cell r="F65">
            <v>83.978076600550978</v>
          </cell>
          <cell r="J65">
            <v>2.9627066546613694</v>
          </cell>
        </row>
        <row r="78">
          <cell r="C78">
            <v>24.134498389714409</v>
          </cell>
          <cell r="F78">
            <v>21.031389368089322</v>
          </cell>
          <cell r="J78">
            <v>3.1031090216250901</v>
          </cell>
        </row>
      </sheetData>
      <sheetData sheetId="13">
        <row r="47">
          <cell r="C47">
            <v>81.55084626873834</v>
          </cell>
          <cell r="F47">
            <v>80.185473993071611</v>
          </cell>
        </row>
        <row r="48">
          <cell r="J48">
            <v>1.3674220761548139</v>
          </cell>
        </row>
        <row r="60">
          <cell r="C60">
            <v>19.800527285910309</v>
          </cell>
          <cell r="F60">
            <v>18.341246565027429</v>
          </cell>
          <cell r="J60">
            <v>1.45928072088288</v>
          </cell>
        </row>
        <row r="65">
          <cell r="C65">
            <v>87.1029758301854</v>
          </cell>
          <cell r="F65">
            <v>84.006204814111811</v>
          </cell>
          <cell r="J65">
            <v>3.0967710160735984</v>
          </cell>
        </row>
        <row r="78">
          <cell r="C78">
            <v>24.320982596420848</v>
          </cell>
          <cell r="F78">
            <v>21.069508010454069</v>
          </cell>
          <cell r="J78">
            <v>3.2514745859667786</v>
          </cell>
        </row>
      </sheetData>
      <sheetData sheetId="14">
        <row r="47">
          <cell r="C47">
            <v>80.244423969039744</v>
          </cell>
          <cell r="F47">
            <v>78.926215693956294</v>
          </cell>
          <cell r="J47">
            <v>1.3182082750834763</v>
          </cell>
        </row>
        <row r="60">
          <cell r="C60">
            <v>18.890628042848622</v>
          </cell>
          <cell r="F60">
            <v>17.461116872009047</v>
          </cell>
          <cell r="J60">
            <v>1.4295111708395809</v>
          </cell>
        </row>
        <row r="65">
          <cell r="C65">
            <v>86.588170341464689</v>
          </cell>
          <cell r="F65">
            <v>83.799658791429977</v>
          </cell>
          <cell r="J65">
            <v>2.7885115500347246</v>
          </cell>
        </row>
        <row r="78">
          <cell r="C78">
            <v>23.956108727462311</v>
          </cell>
          <cell r="F78">
            <v>21.026053423327475</v>
          </cell>
          <cell r="J78">
            <v>2.9300553041348332</v>
          </cell>
        </row>
      </sheetData>
      <sheetData sheetId="15">
        <row r="47">
          <cell r="C47">
            <v>81.934104471600975</v>
          </cell>
          <cell r="F47">
            <v>80.575287676157856</v>
          </cell>
          <cell r="J47">
            <v>1.3588167954431098</v>
          </cell>
        </row>
        <row r="60">
          <cell r="C60">
            <v>20.182935335440948</v>
          </cell>
          <cell r="F60">
            <v>18.710825642957406</v>
          </cell>
          <cell r="J60">
            <v>1.4721096924835382</v>
          </cell>
        </row>
        <row r="65">
          <cell r="C65">
            <v>87.54614784948572</v>
          </cell>
          <cell r="F65">
            <v>84.186709493546303</v>
          </cell>
          <cell r="J65">
            <v>3.3594383559394196</v>
          </cell>
        </row>
        <row r="78">
          <cell r="C78">
            <v>24.833078941495678</v>
          </cell>
          <cell r="F78">
            <v>21.295937518550904</v>
          </cell>
          <cell r="J78">
            <v>3.5371414229447748</v>
          </cell>
        </row>
      </sheetData>
      <sheetData sheetId="16">
        <row r="47">
          <cell r="C47">
            <v>81.642978410958548</v>
          </cell>
          <cell r="F47">
            <v>80.131629829335239</v>
          </cell>
          <cell r="J47">
            <v>1.5113485816233045</v>
          </cell>
        </row>
        <row r="60">
          <cell r="C60">
            <v>20.402719393504249</v>
          </cell>
          <cell r="F60">
            <v>18.762536003020806</v>
          </cell>
          <cell r="J60">
            <v>1.640183390483446</v>
          </cell>
        </row>
        <row r="65">
          <cell r="C65">
            <v>87.286370462774386</v>
          </cell>
          <cell r="F65">
            <v>83.589928092592913</v>
          </cell>
          <cell r="J65">
            <v>3.6964423701814995</v>
          </cell>
        </row>
        <row r="78">
          <cell r="C78">
            <v>24.384825465491712</v>
          </cell>
          <cell r="F78">
            <v>20.530091990550652</v>
          </cell>
          <cell r="J78">
            <v>3.8547334749410616</v>
          </cell>
        </row>
      </sheetData>
      <sheetData sheetId="17">
        <row r="47">
          <cell r="C47">
            <v>82.073815603885762</v>
          </cell>
          <cell r="F47">
            <v>80.502471875544245</v>
          </cell>
          <cell r="J47">
            <v>1.5713437283415219</v>
          </cell>
        </row>
        <row r="60">
          <cell r="C60">
            <v>20.162473371182699</v>
          </cell>
          <cell r="F60">
            <v>18.483772960686625</v>
          </cell>
          <cell r="J60">
            <v>1.6787004104960743</v>
          </cell>
        </row>
        <row r="65">
          <cell r="C65">
            <v>88.698337941734081</v>
          </cell>
          <cell r="F65">
            <v>85.253022579390446</v>
          </cell>
          <cell r="J65">
            <v>3.4453153623436354</v>
          </cell>
        </row>
        <row r="78">
          <cell r="C78">
            <v>25.562489450929125</v>
          </cell>
          <cell r="F78">
            <v>21.987854902351248</v>
          </cell>
          <cell r="J78">
            <v>3.5746345485778743</v>
          </cell>
        </row>
      </sheetData>
      <sheetData sheetId="18">
        <row r="47">
          <cell r="C47">
            <v>81.905924954261522</v>
          </cell>
          <cell r="F47">
            <v>80.546873620459493</v>
          </cell>
          <cell r="J47">
            <v>1.3590513338020154</v>
          </cell>
        </row>
        <row r="60">
          <cell r="C60">
            <v>20.400942725744834</v>
          </cell>
          <cell r="F60">
            <v>18.937355610715649</v>
          </cell>
          <cell r="J60">
            <v>1.4635871150291848</v>
          </cell>
        </row>
        <row r="65">
          <cell r="C65">
            <v>89.715527304033003</v>
          </cell>
          <cell r="F65">
            <v>85.931603081964511</v>
          </cell>
          <cell r="J65">
            <v>3.7839242220684919</v>
          </cell>
        </row>
        <row r="78">
          <cell r="C78">
            <v>27.62833312545002</v>
          </cell>
          <cell r="F78">
            <v>23.650822768166751</v>
          </cell>
          <cell r="J78">
            <v>3.9775103572832693</v>
          </cell>
        </row>
      </sheetData>
      <sheetData sheetId="19">
        <row r="47">
          <cell r="C47">
            <v>79.475994655811533</v>
          </cell>
          <cell r="F47">
            <v>78.276143058512659</v>
          </cell>
          <cell r="J47">
            <v>1.199851597298877</v>
          </cell>
        </row>
        <row r="60">
          <cell r="C60">
            <v>18.501392238750725</v>
          </cell>
          <cell r="F60">
            <v>17.180543281375218</v>
          </cell>
          <cell r="J60">
            <v>1.320848957375504</v>
          </cell>
        </row>
        <row r="65">
          <cell r="C65">
            <v>85.604060756943042</v>
          </cell>
          <cell r="F65">
            <v>82.857863249813775</v>
          </cell>
          <cell r="J65">
            <v>2.7461975071292604</v>
          </cell>
        </row>
        <row r="78">
          <cell r="C78">
            <v>23.108885888369006</v>
          </cell>
          <cell r="F78">
            <v>20.226036630837118</v>
          </cell>
          <cell r="J78">
            <v>2.8828492575318876</v>
          </cell>
        </row>
      </sheetData>
      <sheetData sheetId="20">
        <row r="47">
          <cell r="C47">
            <v>80.341673160265344</v>
          </cell>
          <cell r="F47">
            <v>79.008468743402659</v>
          </cell>
          <cell r="J47">
            <v>1.333204416862684</v>
          </cell>
        </row>
        <row r="60">
          <cell r="C60">
            <v>19.108508990036299</v>
          </cell>
          <cell r="F60">
            <v>17.661100043970304</v>
          </cell>
          <cell r="J60">
            <v>1.4474089460659882</v>
          </cell>
        </row>
        <row r="65">
          <cell r="C65">
            <v>85.919808177593254</v>
          </cell>
          <cell r="F65">
            <v>83.153620293980453</v>
          </cell>
          <cell r="J65">
            <v>2.7661878836128055</v>
          </cell>
        </row>
        <row r="78">
          <cell r="C78">
            <v>23.39949700160988</v>
          </cell>
          <cell r="F78">
            <v>20.504227822911886</v>
          </cell>
          <cell r="J78">
            <v>2.8952691786979918</v>
          </cell>
        </row>
      </sheetData>
      <sheetData sheetId="21">
        <row r="47">
          <cell r="C47">
            <v>79.062663812433726</v>
          </cell>
          <cell r="F47">
            <v>77.766697631651255</v>
          </cell>
          <cell r="J47">
            <v>1.2959661807824612</v>
          </cell>
        </row>
        <row r="60">
          <cell r="C60">
            <v>18.004790324882112</v>
          </cell>
          <cell r="F60">
            <v>16.586907350427538</v>
          </cell>
          <cell r="J60">
            <v>1.4178829744545749</v>
          </cell>
        </row>
        <row r="65">
          <cell r="C65">
            <v>85.849415281942115</v>
          </cell>
          <cell r="F65">
            <v>83.135706787291795</v>
          </cell>
          <cell r="J65">
            <v>2.7137084946503096</v>
          </cell>
        </row>
        <row r="78">
          <cell r="C78">
            <v>23.241676744252398</v>
          </cell>
          <cell r="F78">
            <v>20.396302672002854</v>
          </cell>
          <cell r="J78">
            <v>2.8453740722495429</v>
          </cell>
        </row>
      </sheetData>
      <sheetData sheetId="22">
        <row r="47">
          <cell r="C47">
            <v>79.633504263798557</v>
          </cell>
          <cell r="F47">
            <v>78.099994731890817</v>
          </cell>
          <cell r="J47">
            <v>1.5335095319077341</v>
          </cell>
        </row>
        <row r="60">
          <cell r="C60">
            <v>18.569023974833172</v>
          </cell>
          <cell r="F60">
            <v>16.887886356099663</v>
          </cell>
          <cell r="J60">
            <v>1.6811376187335101</v>
          </cell>
        </row>
        <row r="65">
          <cell r="C65">
            <v>86.045884696265517</v>
          </cell>
          <cell r="F65">
            <v>83.419097169759596</v>
          </cell>
          <cell r="J65">
            <v>2.6267875265059324</v>
          </cell>
        </row>
        <row r="78">
          <cell r="C78">
            <v>22.999819162284723</v>
          </cell>
          <cell r="F78">
            <v>20.261000043614196</v>
          </cell>
          <cell r="J78">
            <v>2.7388191186705262</v>
          </cell>
        </row>
      </sheetData>
      <sheetData sheetId="23">
        <row r="47">
          <cell r="C47">
            <v>79.432611661951313</v>
          </cell>
          <cell r="F47">
            <v>78.10119285191405</v>
          </cell>
          <cell r="J47">
            <v>1.3314188100372606</v>
          </cell>
        </row>
        <row r="60">
          <cell r="C60">
            <v>17.799748366582502</v>
          </cell>
          <cell r="F60">
            <v>16.373150331751599</v>
          </cell>
          <cell r="J60">
            <v>1.4265980348308993</v>
          </cell>
        </row>
        <row r="65">
          <cell r="C65">
            <v>84.819269032050414</v>
          </cell>
          <cell r="F65">
            <v>82.131881561306656</v>
          </cell>
          <cell r="J65">
            <v>2.6873874707437673</v>
          </cell>
        </row>
        <row r="78">
          <cell r="C78">
            <v>22.298410337220982</v>
          </cell>
          <cell r="F78">
            <v>19.493231825646124</v>
          </cell>
          <cell r="J78">
            <v>2.805178511574856</v>
          </cell>
        </row>
      </sheetData>
      <sheetData sheetId="24">
        <row r="47">
          <cell r="C47">
            <v>79.637926276868782</v>
          </cell>
          <cell r="F47">
            <v>78.242021814381403</v>
          </cell>
          <cell r="J47">
            <v>1.395904462487378</v>
          </cell>
        </row>
        <row r="60">
          <cell r="C60">
            <v>18.766888496141974</v>
          </cell>
          <cell r="F60">
            <v>17.229791925358541</v>
          </cell>
          <cell r="J60">
            <v>1.5370965707834343</v>
          </cell>
        </row>
        <row r="65">
          <cell r="C65">
            <v>86.116066177286783</v>
          </cell>
          <cell r="F65">
            <v>82.807116535928657</v>
          </cell>
          <cell r="J65">
            <v>3.308949641358141</v>
          </cell>
        </row>
        <row r="78">
          <cell r="C78">
            <v>23.888422268998397</v>
          </cell>
          <cell r="F78">
            <v>20.382476257346095</v>
          </cell>
          <cell r="J78">
            <v>3.5059460116523042</v>
          </cell>
        </row>
      </sheetData>
      <sheetData sheetId="25">
        <row r="47">
          <cell r="C47">
            <v>80.804242068518491</v>
          </cell>
          <cell r="F47">
            <v>79.296377429240664</v>
          </cell>
          <cell r="J47">
            <v>1.5078646392778325</v>
          </cell>
        </row>
        <row r="60">
          <cell r="C60">
            <v>19.847394804382095</v>
          </cell>
          <cell r="F60">
            <v>18.188325117220455</v>
          </cell>
          <cell r="J60">
            <v>1.6590696871616384</v>
          </cell>
        </row>
        <row r="65">
          <cell r="C65">
            <v>87.126935538751951</v>
          </cell>
          <cell r="F65">
            <v>83.79859691712106</v>
          </cell>
          <cell r="J65">
            <v>3.3283386216308792</v>
          </cell>
        </row>
        <row r="78">
          <cell r="C78">
            <v>24.37498290616945</v>
          </cell>
          <cell r="F78">
            <v>20.905424289621624</v>
          </cell>
          <cell r="J78">
            <v>3.4695586165478267</v>
          </cell>
        </row>
      </sheetData>
      <sheetData sheetId="26">
        <row r="47">
          <cell r="C47">
            <v>80.406374362853697</v>
          </cell>
          <cell r="F47">
            <v>79.100350340768983</v>
          </cell>
          <cell r="J47">
            <v>1.3060240220846919</v>
          </cell>
        </row>
        <row r="60">
          <cell r="C60">
            <v>19.010751278892407</v>
          </cell>
          <cell r="F60">
            <v>17.584863745330736</v>
          </cell>
          <cell r="J60">
            <v>1.4258875335616681</v>
          </cell>
        </row>
        <row r="65">
          <cell r="C65">
            <v>87.311830621898324</v>
          </cell>
          <cell r="F65">
            <v>83.891580476727697</v>
          </cell>
          <cell r="J65">
            <v>3.4202501451706397</v>
          </cell>
        </row>
        <row r="78">
          <cell r="C78">
            <v>24.396822969761804</v>
          </cell>
          <cell r="F78">
            <v>20.846699734583581</v>
          </cell>
          <cell r="J78">
            <v>3.5501232351782241</v>
          </cell>
        </row>
      </sheetData>
      <sheetData sheetId="27">
        <row r="47">
          <cell r="C47">
            <v>79.273416301618283</v>
          </cell>
          <cell r="F47">
            <v>77.809576836353415</v>
          </cell>
          <cell r="J47">
            <v>1.4638394652648736</v>
          </cell>
        </row>
        <row r="60">
          <cell r="C60">
            <v>19.354968081988659</v>
          </cell>
          <cell r="F60">
            <v>17.726078980197254</v>
          </cell>
          <cell r="J60">
            <v>1.6288891017914064</v>
          </cell>
        </row>
        <row r="65">
          <cell r="C65">
            <v>86.901734291529792</v>
          </cell>
          <cell r="F65">
            <v>83.655225102547746</v>
          </cell>
          <cell r="J65">
            <v>3.2465091889820541</v>
          </cell>
        </row>
        <row r="78">
          <cell r="C78">
            <v>25.104723559531134</v>
          </cell>
          <cell r="F78">
            <v>21.680174094283817</v>
          </cell>
          <cell r="J78">
            <v>3.4245494652473174</v>
          </cell>
        </row>
      </sheetData>
      <sheetData sheetId="28">
        <row r="47">
          <cell r="C47">
            <v>80.142862075763318</v>
          </cell>
          <cell r="F47">
            <v>78.568698738098689</v>
          </cell>
          <cell r="J47">
            <v>1.5741633376646198</v>
          </cell>
        </row>
        <row r="60">
          <cell r="C60">
            <v>19.569621820321387</v>
          </cell>
          <cell r="F60">
            <v>17.830206623668623</v>
          </cell>
          <cell r="J60">
            <v>1.7394151966527658</v>
          </cell>
        </row>
        <row r="65">
          <cell r="C65">
            <v>87.336429816238706</v>
          </cell>
          <cell r="F65">
            <v>83.68254431688284</v>
          </cell>
          <cell r="J65">
            <v>3.6538854993558747</v>
          </cell>
        </row>
        <row r="78">
          <cell r="C78">
            <v>24.723325954994397</v>
          </cell>
          <cell r="F78">
            <v>20.886810585606941</v>
          </cell>
          <cell r="J78">
            <v>3.8365153693874552</v>
          </cell>
        </row>
      </sheetData>
      <sheetData sheetId="29">
        <row r="47">
          <cell r="C47">
            <v>80.160436377734641</v>
          </cell>
          <cell r="F47">
            <v>78.673161064346601</v>
          </cell>
          <cell r="J47">
            <v>1.487275313388049</v>
          </cell>
        </row>
        <row r="60">
          <cell r="C60">
            <v>19.215595326455748</v>
          </cell>
          <cell r="F60">
            <v>17.582934894953478</v>
          </cell>
          <cell r="J60">
            <v>1.6326604315022675</v>
          </cell>
        </row>
        <row r="65">
          <cell r="C65">
            <v>87.334522977083253</v>
          </cell>
          <cell r="F65">
            <v>84.083953458604185</v>
          </cell>
          <cell r="J65">
            <v>3.2505695184790717</v>
          </cell>
        </row>
        <row r="78">
          <cell r="C78">
            <v>24.005417109734037</v>
          </cell>
          <cell r="F78">
            <v>20.659756876942229</v>
          </cell>
          <cell r="J78">
            <v>3.3456602327918095</v>
          </cell>
        </row>
      </sheetData>
      <sheetData sheetId="30">
        <row r="47">
          <cell r="C47">
            <v>78.550261351550191</v>
          </cell>
          <cell r="F47">
            <v>77.083706247626452</v>
          </cell>
          <cell r="J47">
            <v>1.4665551039237517</v>
          </cell>
        </row>
        <row r="60">
          <cell r="C60">
            <v>18.086730767809819</v>
          </cell>
          <cell r="F60">
            <v>16.452183560878638</v>
          </cell>
          <cell r="J60">
            <v>1.6345472069311817</v>
          </cell>
        </row>
        <row r="65">
          <cell r="C65">
            <v>85.899106803239746</v>
          </cell>
          <cell r="F65">
            <v>82.507428731186863</v>
          </cell>
          <cell r="J65">
            <v>3.3916780720528688</v>
          </cell>
        </row>
        <row r="78">
          <cell r="C78">
            <v>23.284189018566643</v>
          </cell>
          <cell r="F78">
            <v>19.720612991406639</v>
          </cell>
          <cell r="J78">
            <v>3.563576027160007</v>
          </cell>
        </row>
      </sheetData>
      <sheetData sheetId="31">
        <row r="47">
          <cell r="C47">
            <v>80.265124265604044</v>
          </cell>
          <cell r="F47">
            <v>78.894630449439731</v>
          </cell>
          <cell r="J47">
            <v>1.3704938161643112</v>
          </cell>
        </row>
        <row r="60">
          <cell r="C60">
            <v>19.474982071469608</v>
          </cell>
          <cell r="F60">
            <v>17.973425253406884</v>
          </cell>
          <cell r="J60">
            <v>1.5015568180627235</v>
          </cell>
        </row>
        <row r="65">
          <cell r="C65">
            <v>86.282976294186355</v>
          </cell>
          <cell r="F65">
            <v>83.50354982532069</v>
          </cell>
          <cell r="J65">
            <v>2.7794264688656769</v>
          </cell>
        </row>
        <row r="78">
          <cell r="C78">
            <v>23.36562150302067</v>
          </cell>
          <cell r="F78">
            <v>20.453755124291348</v>
          </cell>
          <cell r="J78">
            <v>2.9118663787293184</v>
          </cell>
        </row>
      </sheetData>
      <sheetData sheetId="32">
        <row r="47">
          <cell r="C47">
            <v>80.775129056293267</v>
          </cell>
          <cell r="F47">
            <v>79.637504916945858</v>
          </cell>
          <cell r="J47">
            <v>1.1376241393474009</v>
          </cell>
        </row>
        <row r="60">
          <cell r="C60">
            <v>19.768620714510114</v>
          </cell>
          <cell r="F60">
            <v>18.499411974057498</v>
          </cell>
          <cell r="J60">
            <v>1.2692087404526202</v>
          </cell>
        </row>
        <row r="65">
          <cell r="C65">
            <v>85.921677294854192</v>
          </cell>
          <cell r="F65">
            <v>83.49104419128652</v>
          </cell>
          <cell r="J65">
            <v>2.4306331035676623</v>
          </cell>
        </row>
        <row r="78">
          <cell r="C78">
            <v>23.103272546831708</v>
          </cell>
          <cell r="F78">
            <v>20.574890479026624</v>
          </cell>
          <cell r="J78">
            <v>2.528382067805083</v>
          </cell>
        </row>
      </sheetData>
      <sheetData sheetId="33">
        <row r="47">
          <cell r="C47">
            <v>79.066315146257324</v>
          </cell>
          <cell r="F47">
            <v>77.950374249338765</v>
          </cell>
          <cell r="J47">
            <v>1.1159408969185451</v>
          </cell>
        </row>
        <row r="60">
          <cell r="C60">
            <v>18.471286828617938</v>
          </cell>
          <cell r="F60">
            <v>17.182903401869083</v>
          </cell>
          <cell r="J60">
            <v>1.2883834267488552</v>
          </cell>
        </row>
        <row r="65">
          <cell r="C65">
            <v>87.360508167497926</v>
          </cell>
          <cell r="F65">
            <v>84.893188113962509</v>
          </cell>
          <cell r="J65">
            <v>2.4673200535354081</v>
          </cell>
        </row>
        <row r="78">
          <cell r="C78">
            <v>24.548051804811585</v>
          </cell>
          <cell r="F78">
            <v>21.973879719003715</v>
          </cell>
          <cell r="J78">
            <v>2.5741720858078723</v>
          </cell>
        </row>
      </sheetData>
      <sheetData sheetId="34">
        <row r="47">
          <cell r="C47">
            <v>79.254642862649675</v>
          </cell>
          <cell r="F47">
            <v>78.0129682861281</v>
          </cell>
          <cell r="J47">
            <v>1.2416745765215826</v>
          </cell>
        </row>
        <row r="60">
          <cell r="C60">
            <v>18.672221073642408</v>
          </cell>
          <cell r="F60">
            <v>17.278144088761721</v>
          </cell>
          <cell r="J60">
            <v>1.3940769848806891</v>
          </cell>
        </row>
        <row r="65">
          <cell r="C65">
            <v>86.075118796768393</v>
          </cell>
          <cell r="F65">
            <v>83.54015749844605</v>
          </cell>
          <cell r="J65">
            <v>2.5349612983223442</v>
          </cell>
        </row>
        <row r="78">
          <cell r="C78">
            <v>24.168305714251133</v>
          </cell>
          <cell r="F78">
            <v>21.448715551302175</v>
          </cell>
          <cell r="J78">
            <v>2.7195901629489629</v>
          </cell>
        </row>
      </sheetData>
      <sheetData sheetId="35">
        <row r="47">
          <cell r="C47">
            <v>79.458380930842793</v>
          </cell>
          <cell r="F47">
            <v>78.06852773578872</v>
          </cell>
          <cell r="J47">
            <v>1.3898531950540745</v>
          </cell>
        </row>
        <row r="60">
          <cell r="C60">
            <v>18.952696468047868</v>
          </cell>
          <cell r="F60">
            <v>17.408619483073931</v>
          </cell>
          <cell r="J60">
            <v>1.5440769849739415</v>
          </cell>
        </row>
        <row r="65">
          <cell r="C65">
            <v>87.167867906025222</v>
          </cell>
          <cell r="F65">
            <v>84.104470193920122</v>
          </cell>
          <cell r="J65">
            <v>3.0633977121051248</v>
          </cell>
        </row>
        <row r="78">
          <cell r="C78">
            <v>24.233437645575705</v>
          </cell>
          <cell r="F78">
            <v>21.034609033943042</v>
          </cell>
          <cell r="J78">
            <v>3.1988286116326612</v>
          </cell>
        </row>
      </sheetData>
      <sheetData sheetId="36">
        <row r="47">
          <cell r="C47">
            <v>79.166234870617018</v>
          </cell>
          <cell r="F47">
            <v>77.504904329887808</v>
          </cell>
          <cell r="J47">
            <v>1.6613305407292001</v>
          </cell>
        </row>
        <row r="60">
          <cell r="C60">
            <v>17.932307003818551</v>
          </cell>
          <cell r="F60">
            <v>16.100569254847269</v>
          </cell>
          <cell r="J60">
            <v>1.8317377489712805</v>
          </cell>
        </row>
        <row r="65">
          <cell r="C65">
            <v>86.075710954479476</v>
          </cell>
          <cell r="F65">
            <v>82.62437454081531</v>
          </cell>
          <cell r="J65">
            <v>3.451336413664138</v>
          </cell>
        </row>
        <row r="78">
          <cell r="C78">
            <v>23.952580020226971</v>
          </cell>
          <cell r="F78">
            <v>20.315134511269175</v>
          </cell>
          <cell r="J78">
            <v>3.6374455089577964</v>
          </cell>
        </row>
      </sheetData>
      <sheetData sheetId="37">
        <row r="47">
          <cell r="C47">
            <v>78.607108617861201</v>
          </cell>
          <cell r="F47">
            <v>77.169085715461321</v>
          </cell>
          <cell r="J47">
            <v>1.4380229023998947</v>
          </cell>
        </row>
        <row r="60">
          <cell r="C60">
            <v>18.040410769158918</v>
          </cell>
          <cell r="F60">
            <v>16.421118188356992</v>
          </cell>
          <cell r="J60">
            <v>1.6192925808019234</v>
          </cell>
        </row>
        <row r="65">
          <cell r="C65">
            <v>85.507094451322246</v>
          </cell>
          <cell r="F65">
            <v>82.282171058487606</v>
          </cell>
          <cell r="J65">
            <v>3.2249233928346297</v>
          </cell>
        </row>
        <row r="78">
          <cell r="C78">
            <v>23.386572539480369</v>
          </cell>
          <cell r="F78">
            <v>19.966701408525267</v>
          </cell>
          <cell r="J78">
            <v>3.4198711309551042</v>
          </cell>
        </row>
      </sheetData>
      <sheetData sheetId="38">
        <row r="47">
          <cell r="C47">
            <v>79.493726621773007</v>
          </cell>
          <cell r="F47">
            <v>78.049426861683543</v>
          </cell>
          <cell r="J47">
            <v>1.4442997600894505</v>
          </cell>
        </row>
        <row r="60">
          <cell r="C60">
            <v>18.574796346472663</v>
          </cell>
          <cell r="F60">
            <v>17.004034954328723</v>
          </cell>
          <cell r="J60">
            <v>1.570761392143937</v>
          </cell>
        </row>
        <row r="65">
          <cell r="C65">
            <v>86.585766637438269</v>
          </cell>
          <cell r="F65">
            <v>83.100578293564254</v>
          </cell>
          <cell r="J65">
            <v>3.4851883438740163</v>
          </cell>
        </row>
        <row r="78">
          <cell r="C78">
            <v>23.474001280826485</v>
          </cell>
          <cell r="F78">
            <v>19.828555197378474</v>
          </cell>
          <cell r="J78">
            <v>3.6454460834480145</v>
          </cell>
        </row>
      </sheetData>
      <sheetData sheetId="39">
        <row r="47">
          <cell r="C47">
            <v>79.390934720452663</v>
          </cell>
          <cell r="F47">
            <v>77.580575952877098</v>
          </cell>
          <cell r="J47">
            <v>1.8103587675755337</v>
          </cell>
        </row>
        <row r="60">
          <cell r="C60">
            <v>18.187575288581815</v>
          </cell>
          <cell r="F60">
            <v>16.192574115491297</v>
          </cell>
          <cell r="J60">
            <v>1.9950011730905224</v>
          </cell>
        </row>
        <row r="65">
          <cell r="C65">
            <v>85.212410215201714</v>
          </cell>
          <cell r="F65">
            <v>81.575896209229953</v>
          </cell>
          <cell r="J65">
            <v>3.6365140059717391</v>
          </cell>
        </row>
        <row r="78">
          <cell r="C78">
            <v>23.044511370629422</v>
          </cell>
          <cell r="F78">
            <v>19.163364162106227</v>
          </cell>
          <cell r="J78">
            <v>3.8811472085231986</v>
          </cell>
        </row>
      </sheetData>
      <sheetData sheetId="40">
        <row r="47">
          <cell r="C47">
            <v>77.865332949502431</v>
          </cell>
          <cell r="F47">
            <v>76.443318300304966</v>
          </cell>
          <cell r="J47">
            <v>1.4220146491974444</v>
          </cell>
        </row>
        <row r="60">
          <cell r="C60">
            <v>19.011810463699376</v>
          </cell>
          <cell r="F60">
            <v>17.348084563376943</v>
          </cell>
          <cell r="J60">
            <v>1.6637259003224381</v>
          </cell>
        </row>
        <row r="65">
          <cell r="C65">
            <v>84.675687853994759</v>
          </cell>
          <cell r="F65">
            <v>81.763546443928988</v>
          </cell>
          <cell r="J65">
            <v>2.9121414100657765</v>
          </cell>
        </row>
        <row r="78">
          <cell r="C78">
            <v>24.260738192701545</v>
          </cell>
          <cell r="F78">
            <v>21.102038782623186</v>
          </cell>
          <cell r="J78">
            <v>3.1586994100783619</v>
          </cell>
        </row>
      </sheetData>
      <sheetData sheetId="41">
        <row r="47">
          <cell r="C47">
            <v>79.687647677509958</v>
          </cell>
          <cell r="F47">
            <v>78.417442959687591</v>
          </cell>
          <cell r="J47">
            <v>1.2702047178223654</v>
          </cell>
        </row>
        <row r="60">
          <cell r="C60">
            <v>19.267097015319631</v>
          </cell>
          <cell r="F60">
            <v>17.83939063107119</v>
          </cell>
          <cell r="J60">
            <v>1.4277063842484352</v>
          </cell>
        </row>
        <row r="65">
          <cell r="C65">
            <v>86.403940039586885</v>
          </cell>
          <cell r="F65">
            <v>83.57540107176645</v>
          </cell>
          <cell r="J65">
            <v>2.8285389678204571</v>
          </cell>
        </row>
        <row r="78">
          <cell r="C78">
            <v>24.21321033632929</v>
          </cell>
          <cell r="F78">
            <v>21.213061971765722</v>
          </cell>
          <cell r="J78">
            <v>3.0001483645635609</v>
          </cell>
        </row>
      </sheetData>
      <sheetData sheetId="42">
        <row r="47">
          <cell r="C47">
            <v>79.312735559359751</v>
          </cell>
          <cell r="F47">
            <v>77.700958003254485</v>
          </cell>
          <cell r="J47">
            <v>1.6117775561052385</v>
          </cell>
        </row>
        <row r="60">
          <cell r="C60">
            <v>19.48775720267675</v>
          </cell>
          <cell r="F60">
            <v>17.654399993533872</v>
          </cell>
          <cell r="J60">
            <v>1.8333572091428731</v>
          </cell>
        </row>
        <row r="65">
          <cell r="C65">
            <v>87.568874917594044</v>
          </cell>
          <cell r="F65">
            <v>84.001202668474832</v>
          </cell>
          <cell r="J65">
            <v>3.5676722491192248</v>
          </cell>
        </row>
        <row r="78">
          <cell r="C78">
            <v>24.494281550569042</v>
          </cell>
          <cell r="F78">
            <v>20.784981454008943</v>
          </cell>
          <cell r="J78">
            <v>3.7093000965601033</v>
          </cell>
        </row>
      </sheetData>
      <sheetData sheetId="43">
        <row r="47">
          <cell r="C47">
            <v>78.946537187920086</v>
          </cell>
          <cell r="F47">
            <v>77.667829891890719</v>
          </cell>
          <cell r="J47">
            <v>1.2787072960293897</v>
          </cell>
        </row>
        <row r="60">
          <cell r="C60">
            <v>19.393542249411841</v>
          </cell>
          <cell r="F60">
            <v>17.909853583142997</v>
          </cell>
          <cell r="J60">
            <v>1.4836886662688469</v>
          </cell>
        </row>
        <row r="65">
          <cell r="C65">
            <v>87.651087353153301</v>
          </cell>
          <cell r="F65">
            <v>84.470899753113983</v>
          </cell>
          <cell r="J65">
            <v>3.1801876000393117</v>
          </cell>
        </row>
        <row r="78">
          <cell r="C78">
            <v>25.135783460655489</v>
          </cell>
          <cell r="F78">
            <v>21.804236169461838</v>
          </cell>
          <cell r="J78">
            <v>3.331547291193651</v>
          </cell>
        </row>
      </sheetData>
      <sheetData sheetId="44">
        <row r="47">
          <cell r="C47">
            <v>79.513104166923767</v>
          </cell>
          <cell r="F47">
            <v>78.463848148756014</v>
          </cell>
          <cell r="J47">
            <v>1.0492560181677602</v>
          </cell>
        </row>
        <row r="60">
          <cell r="C60">
            <v>18.756326576821092</v>
          </cell>
          <cell r="F60">
            <v>17.583506459324447</v>
          </cell>
          <cell r="J60">
            <v>1.1728201174966451</v>
          </cell>
        </row>
        <row r="65">
          <cell r="C65">
            <v>84.245310644926519</v>
          </cell>
          <cell r="F65">
            <v>81.797551856459876</v>
          </cell>
          <cell r="J65">
            <v>2.4477587884666234</v>
          </cell>
        </row>
        <row r="78">
          <cell r="C78">
            <v>23.624780807805159</v>
          </cell>
          <cell r="F78">
            <v>20.996610627969034</v>
          </cell>
          <cell r="J78">
            <v>2.6281701798361206</v>
          </cell>
        </row>
      </sheetData>
      <sheetData sheetId="45">
        <row r="47">
          <cell r="C47">
            <v>80.47724790499754</v>
          </cell>
          <cell r="F47">
            <v>78.607205350161124</v>
          </cell>
          <cell r="J47">
            <v>1.8700425548364006</v>
          </cell>
        </row>
        <row r="60">
          <cell r="C60">
            <v>19.217478081414004</v>
          </cell>
          <cell r="F60">
            <v>17.181351562157779</v>
          </cell>
          <cell r="J60">
            <v>2.0361265192562232</v>
          </cell>
        </row>
        <row r="65">
          <cell r="C65">
            <v>87.977923434869794</v>
          </cell>
          <cell r="F65">
            <v>84.598023887784109</v>
          </cell>
          <cell r="J65">
            <v>3.3798995470856896</v>
          </cell>
        </row>
        <row r="78">
          <cell r="C78">
            <v>25.081012283278898</v>
          </cell>
          <cell r="F78">
            <v>21.585417175335124</v>
          </cell>
          <cell r="J78">
            <v>3.4955951079437706</v>
          </cell>
        </row>
      </sheetData>
      <sheetData sheetId="46">
        <row r="47">
          <cell r="C47">
            <v>79.718187587512347</v>
          </cell>
          <cell r="F47">
            <v>78.659209457688263</v>
          </cell>
          <cell r="J47">
            <v>1.0589781298240957</v>
          </cell>
        </row>
        <row r="60">
          <cell r="C60">
            <v>18.709362142547111</v>
          </cell>
          <cell r="F60">
            <v>17.563196918335365</v>
          </cell>
          <cell r="J60">
            <v>1.1461652242117433</v>
          </cell>
        </row>
        <row r="65">
          <cell r="C65">
            <v>85.333219581663911</v>
          </cell>
          <cell r="F65">
            <v>82.808744696165675</v>
          </cell>
          <cell r="J65">
            <v>2.5244748854982317</v>
          </cell>
        </row>
        <row r="78">
          <cell r="C78">
            <v>23.494545421748452</v>
          </cell>
          <cell r="F78">
            <v>20.806314074972381</v>
          </cell>
          <cell r="J78">
            <v>2.6882313467760652</v>
          </cell>
        </row>
      </sheetData>
      <sheetData sheetId="47">
        <row r="47">
          <cell r="C47">
            <v>79.083810831403511</v>
          </cell>
          <cell r="F47">
            <v>77.346726796072375</v>
          </cell>
          <cell r="J47">
            <v>1.737084035331139</v>
          </cell>
        </row>
        <row r="60">
          <cell r="C60">
            <v>18.847978609221318</v>
          </cell>
          <cell r="F60">
            <v>16.900438949580138</v>
          </cell>
          <cell r="J60">
            <v>1.9475396596411829</v>
          </cell>
        </row>
        <row r="65">
          <cell r="C65">
            <v>86.786899284453398</v>
          </cell>
          <cell r="F65">
            <v>83.332923683709978</v>
          </cell>
          <cell r="J65">
            <v>3.4539756007434219</v>
          </cell>
        </row>
        <row r="78">
          <cell r="C78">
            <v>24.064841276612345</v>
          </cell>
          <cell r="F78">
            <v>20.443247923428192</v>
          </cell>
          <cell r="J78">
            <v>3.6215933531841538</v>
          </cell>
        </row>
      </sheetData>
      <sheetData sheetId="48">
        <row r="47">
          <cell r="C47">
            <v>78.252669611913475</v>
          </cell>
          <cell r="F47">
            <v>76.980217458622718</v>
          </cell>
          <cell r="J47">
            <v>1.2724521532907809</v>
          </cell>
        </row>
        <row r="60">
          <cell r="C60">
            <v>18.711150096455789</v>
          </cell>
          <cell r="F60">
            <v>17.252654205001786</v>
          </cell>
          <cell r="J60">
            <v>1.4584958914540029</v>
          </cell>
        </row>
        <row r="65">
          <cell r="C65">
            <v>86.092430383354028</v>
          </cell>
          <cell r="F65">
            <v>82.996769126102592</v>
          </cell>
          <cell r="J65">
            <v>3.0956612572514186</v>
          </cell>
        </row>
        <row r="78">
          <cell r="C78">
            <v>23.397386045460202</v>
          </cell>
          <cell r="F78">
            <v>20.152960333733393</v>
          </cell>
          <cell r="J78">
            <v>3.2444257117268096</v>
          </cell>
        </row>
      </sheetData>
      <sheetData sheetId="49">
        <row r="47">
          <cell r="C47">
            <v>79.134664727793421</v>
          </cell>
          <cell r="F47">
            <v>77.57321994521611</v>
          </cell>
          <cell r="J47">
            <v>1.561444782577315</v>
          </cell>
        </row>
        <row r="60">
          <cell r="C60">
            <v>19.104031019659189</v>
          </cell>
          <cell r="F60">
            <v>17.340590035219808</v>
          </cell>
          <cell r="J60">
            <v>1.763440984439381</v>
          </cell>
        </row>
        <row r="65">
          <cell r="C65">
            <v>85.380315431804846</v>
          </cell>
          <cell r="F65">
            <v>82.291269301361183</v>
          </cell>
          <cell r="J65">
            <v>3.0890461304436565</v>
          </cell>
        </row>
        <row r="78">
          <cell r="C78">
            <v>24.003407686386289</v>
          </cell>
          <cell r="F78">
            <v>20.688650861406508</v>
          </cell>
          <cell r="J78">
            <v>3.3147568249797832</v>
          </cell>
        </row>
      </sheetData>
      <sheetData sheetId="50">
        <row r="47">
          <cell r="C47">
            <v>78.896607381624008</v>
          </cell>
          <cell r="F47">
            <v>77.536237046024738</v>
          </cell>
          <cell r="J47">
            <v>1.3603703355992889</v>
          </cell>
        </row>
        <row r="60">
          <cell r="C60">
            <v>19.21752567128398</v>
          </cell>
          <cell r="F60">
            <v>17.648501780267129</v>
          </cell>
          <cell r="J60">
            <v>1.5690238910168521</v>
          </cell>
        </row>
        <row r="65">
          <cell r="C65">
            <v>85.957704087948258</v>
          </cell>
          <cell r="F65">
            <v>82.970298439518515</v>
          </cell>
          <cell r="J65">
            <v>2.9874056484297395</v>
          </cell>
        </row>
        <row r="78">
          <cell r="C78">
            <v>23.878442555660371</v>
          </cell>
          <cell r="F78">
            <v>20.682369331378897</v>
          </cell>
          <cell r="J78">
            <v>3.1960732242814682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K63"/>
  <sheetViews>
    <sheetView view="pageBreakPreview" topLeftCell="C1" zoomScaleNormal="100" workbookViewId="0">
      <pane ySplit="3" topLeftCell="A4" activePane="bottomLeft" state="frozen"/>
      <selection activeCell="O54" sqref="O54"/>
      <selection pane="bottomLeft" activeCell="E12" sqref="E12"/>
    </sheetView>
  </sheetViews>
  <sheetFormatPr defaultRowHeight="13.5"/>
  <cols>
    <col min="1" max="1" width="3.5" style="1" hidden="1" customWidth="1"/>
    <col min="2" max="2" width="7.125" style="1" hidden="1" customWidth="1"/>
    <col min="3" max="3" width="6.5" style="1" bestFit="1" customWidth="1"/>
    <col min="4" max="4" width="11" style="1" bestFit="1" customWidth="1"/>
    <col min="5" max="5" width="10" style="1" bestFit="1" customWidth="1"/>
    <col min="6" max="6" width="10.625" style="1" customWidth="1"/>
    <col min="7" max="7" width="11.625" style="1" customWidth="1"/>
    <col min="8" max="8" width="12.125" style="1" customWidth="1"/>
    <col min="9" max="9" width="10.625" style="1" customWidth="1"/>
    <col min="10" max="10" width="11.625" style="1" customWidth="1"/>
    <col min="11" max="11" width="12.125" style="1" customWidth="1"/>
    <col min="12" max="16384" width="9" style="1"/>
  </cols>
  <sheetData>
    <row r="1" spans="4:11" ht="14.25">
      <c r="D1" s="77" t="s">
        <v>88</v>
      </c>
      <c r="E1" s="77"/>
      <c r="F1" s="77"/>
      <c r="G1" s="77"/>
      <c r="H1" s="77"/>
      <c r="I1" s="77"/>
      <c r="J1" s="78"/>
    </row>
    <row r="2" spans="4:11" ht="33.75">
      <c r="D2" s="59"/>
      <c r="E2" s="58"/>
      <c r="F2" s="57" t="s">
        <v>87</v>
      </c>
      <c r="G2" s="55" t="s">
        <v>86</v>
      </c>
      <c r="H2" s="55" t="s">
        <v>85</v>
      </c>
      <c r="I2" s="55" t="s">
        <v>84</v>
      </c>
      <c r="J2" s="56" t="s">
        <v>83</v>
      </c>
      <c r="K2" s="55" t="s">
        <v>82</v>
      </c>
    </row>
    <row r="3" spans="4:11">
      <c r="D3" s="54"/>
      <c r="E3" s="53"/>
      <c r="F3" s="52" t="s">
        <v>81</v>
      </c>
      <c r="G3" s="52" t="s">
        <v>80</v>
      </c>
      <c r="H3" s="50" t="s">
        <v>79</v>
      </c>
      <c r="I3" s="50" t="s">
        <v>78</v>
      </c>
      <c r="J3" s="51" t="s">
        <v>77</v>
      </c>
      <c r="K3" s="50" t="s">
        <v>76</v>
      </c>
    </row>
    <row r="4" spans="4:11">
      <c r="D4" s="75" t="s">
        <v>75</v>
      </c>
      <c r="E4" s="47" t="s">
        <v>74</v>
      </c>
      <c r="F4" s="41">
        <v>18.86</v>
      </c>
      <c r="G4" s="49">
        <v>17.23</v>
      </c>
      <c r="H4" s="41">
        <v>1.63</v>
      </c>
      <c r="I4" s="49">
        <v>79.64</v>
      </c>
      <c r="J4" s="48">
        <v>78.17</v>
      </c>
      <c r="K4" s="47">
        <v>1.47</v>
      </c>
    </row>
    <row r="5" spans="4:11" s="26" customFormat="1" ht="13.5" customHeight="1">
      <c r="D5" s="76"/>
      <c r="E5" s="47" t="s">
        <v>72</v>
      </c>
      <c r="F5" s="41">
        <v>18.809999999999999</v>
      </c>
      <c r="G5" s="49">
        <v>17.29</v>
      </c>
      <c r="H5" s="41">
        <v>1.53</v>
      </c>
      <c r="I5" s="49">
        <v>79.67</v>
      </c>
      <c r="J5" s="48">
        <v>78.28</v>
      </c>
      <c r="K5" s="47">
        <v>1.38</v>
      </c>
    </row>
    <row r="6" spans="4:11" ht="15.75" customHeight="1">
      <c r="D6" s="25"/>
      <c r="E6" s="25"/>
      <c r="F6" s="25"/>
      <c r="G6" s="25"/>
      <c r="H6" s="46" t="s">
        <v>73</v>
      </c>
      <c r="I6" s="46"/>
      <c r="J6" s="25"/>
      <c r="K6" s="25"/>
    </row>
    <row r="7" spans="4:11" ht="4.5" customHeight="1">
      <c r="D7" s="25"/>
      <c r="E7" s="25"/>
      <c r="F7" s="25"/>
      <c r="G7" s="25"/>
      <c r="H7" s="25"/>
      <c r="I7" s="25"/>
      <c r="J7" s="25"/>
      <c r="K7" s="25"/>
    </row>
    <row r="8" spans="4:11" ht="13.5" customHeight="1">
      <c r="D8" s="45" t="s">
        <v>72</v>
      </c>
      <c r="E8" s="44"/>
      <c r="F8" s="43">
        <f>[1]全県!$C$60</f>
        <v>18.946774442097304</v>
      </c>
      <c r="G8" s="43">
        <f>[1]全県!$F$60</f>
        <v>17.381224622858877</v>
      </c>
      <c r="H8" s="43">
        <f>[1]全県!$J$60</f>
        <v>1.565549819238427</v>
      </c>
      <c r="I8" s="43">
        <f>[1]全県!$C$47</f>
        <v>79.885373995221599</v>
      </c>
      <c r="J8" s="42">
        <f>[1]全県!$F$47</f>
        <v>78.465911104744521</v>
      </c>
      <c r="K8" s="41">
        <f>[1]全県!$J$47</f>
        <v>1.4194628904770454</v>
      </c>
    </row>
    <row r="9" spans="4:11" ht="5.25" customHeight="1">
      <c r="D9" s="27"/>
      <c r="E9" s="27"/>
      <c r="F9" s="28"/>
      <c r="G9" s="28"/>
      <c r="H9" s="28"/>
      <c r="I9" s="28"/>
      <c r="J9" s="40"/>
      <c r="K9" s="39"/>
    </row>
    <row r="10" spans="4:11" ht="14.25">
      <c r="D10" s="74" t="s">
        <v>71</v>
      </c>
      <c r="E10" s="74"/>
      <c r="F10" s="74"/>
      <c r="G10" s="74"/>
      <c r="H10" s="74"/>
      <c r="I10" s="74"/>
      <c r="J10" s="25"/>
      <c r="K10" s="25"/>
    </row>
    <row r="11" spans="4:11">
      <c r="D11" s="38" t="s">
        <v>70</v>
      </c>
      <c r="E11" s="37"/>
      <c r="F11" s="10">
        <f>'[1]神戸圏域（神戸市）'!$C$60</f>
        <v>19.03069486749947</v>
      </c>
      <c r="G11" s="10">
        <f>'[1]神戸圏域（神戸市）'!$F$60</f>
        <v>17.474100175962018</v>
      </c>
      <c r="H11" s="10">
        <f>'[1]神戸圏域（神戸市）'!$J$60</f>
        <v>1.5565946915374527</v>
      </c>
      <c r="I11" s="10">
        <f>'[1]神戸圏域（神戸市）'!$C$47</f>
        <v>80.019752364498359</v>
      </c>
      <c r="J11" s="22">
        <f>'[1]神戸圏域（神戸市）'!$F$47</f>
        <v>78.608405623990208</v>
      </c>
      <c r="K11" s="21">
        <f>'[1]神戸圏域（神戸市）'!$J$47</f>
        <v>1.4113467405081535</v>
      </c>
    </row>
    <row r="12" spans="4:11">
      <c r="D12" s="36" t="s">
        <v>69</v>
      </c>
      <c r="E12" s="35"/>
      <c r="F12" s="15">
        <f>[1]阪神南圏域!$C$60</f>
        <v>18.801572004356053</v>
      </c>
      <c r="G12" s="15">
        <f>[1]阪神南圏域!$F$60</f>
        <v>17.13940954834149</v>
      </c>
      <c r="H12" s="15">
        <f>[1]阪神南圏域!$J$60</f>
        <v>1.6621624560145618</v>
      </c>
      <c r="I12" s="15">
        <f>[1]阪神南圏域!$C$47</f>
        <v>79.765434877072167</v>
      </c>
      <c r="J12" s="34">
        <f>[1]阪神南圏域!$F$47</f>
        <v>78.264938401620498</v>
      </c>
      <c r="K12" s="33">
        <f>[1]阪神南圏域!$J$47</f>
        <v>1.5004964754516497</v>
      </c>
    </row>
    <row r="13" spans="4:11">
      <c r="D13" s="36" t="s">
        <v>68</v>
      </c>
      <c r="E13" s="35"/>
      <c r="F13" s="15">
        <f>[1]阪神北圏域!$C$60</f>
        <v>19.917980083972491</v>
      </c>
      <c r="G13" s="15">
        <f>[1]阪神北圏域!$F$60</f>
        <v>18.389975437359961</v>
      </c>
      <c r="H13" s="15">
        <f>[1]阪神北圏域!$J$60</f>
        <v>1.5280046466125283</v>
      </c>
      <c r="I13" s="15">
        <f>[1]阪神北圏域!$C$47</f>
        <v>81.480909322041285</v>
      </c>
      <c r="J13" s="34">
        <f>[1]阪神北圏域!$F$47</f>
        <v>80.06600285190919</v>
      </c>
      <c r="K13" s="33">
        <f>[1]阪神北圏域!$J$47</f>
        <v>1.4149064701321197</v>
      </c>
    </row>
    <row r="14" spans="4:11">
      <c r="D14" s="36" t="s">
        <v>67</v>
      </c>
      <c r="E14" s="35"/>
      <c r="F14" s="15">
        <f>[1]東播磨圏域!$C$60</f>
        <v>18.602742450054247</v>
      </c>
      <c r="G14" s="15">
        <f>[1]東播磨圏域!$F$60</f>
        <v>17.203812629809558</v>
      </c>
      <c r="H14" s="15">
        <f>[1]東播磨圏域!$J$60</f>
        <v>1.3989298202446852</v>
      </c>
      <c r="I14" s="15">
        <f>[1]東播磨圏域!$C$47</f>
        <v>79.725449922480792</v>
      </c>
      <c r="J14" s="34">
        <f>[1]東播磨圏域!$F$47</f>
        <v>78.445213735198195</v>
      </c>
      <c r="K14" s="33">
        <f>[1]東播磨圏域!$J$47</f>
        <v>1.280236187282596</v>
      </c>
    </row>
    <row r="15" spans="4:11">
      <c r="D15" s="36" t="s">
        <v>66</v>
      </c>
      <c r="E15" s="35"/>
      <c r="F15" s="15">
        <f>[1]北播磨圏域!$C$60</f>
        <v>19.354383268951679</v>
      </c>
      <c r="G15" s="15">
        <f>[1]北播磨圏域!$F$60</f>
        <v>17.75086851036659</v>
      </c>
      <c r="H15" s="15">
        <f>[1]北播磨圏域!$J$60</f>
        <v>1.6035147585850837</v>
      </c>
      <c r="I15" s="15">
        <f>[1]北播磨圏域!$C$47</f>
        <v>80.163037623928147</v>
      </c>
      <c r="J15" s="34">
        <f>[1]北播磨圏域!$F$47</f>
        <v>78.706323719689934</v>
      </c>
      <c r="K15" s="33">
        <f>[1]北播磨圏域!$J$47</f>
        <v>1.4567139042382147</v>
      </c>
    </row>
    <row r="16" spans="4:11">
      <c r="D16" s="36" t="s">
        <v>65</v>
      </c>
      <c r="E16" s="35"/>
      <c r="F16" s="15">
        <f>[1]中播磨圏域!$C$60</f>
        <v>18.203282320443503</v>
      </c>
      <c r="G16" s="15">
        <f>[1]中播磨圏域!$F$60</f>
        <v>16.599167961619216</v>
      </c>
      <c r="H16" s="15">
        <f>[1]中播磨圏域!$J$60</f>
        <v>1.6041143588242865</v>
      </c>
      <c r="I16" s="15">
        <f>[1]中播磨圏域!$C$47</f>
        <v>78.687828984494587</v>
      </c>
      <c r="J16" s="34">
        <f>[1]中播磨圏域!$F$47</f>
        <v>77.248063878291973</v>
      </c>
      <c r="K16" s="33">
        <f>[1]中播磨圏域!$J$47</f>
        <v>1.4397651062026122</v>
      </c>
    </row>
    <row r="17" spans="1:11">
      <c r="D17" s="36" t="s">
        <v>64</v>
      </c>
      <c r="E17" s="35"/>
      <c r="F17" s="15">
        <f>[1]西播磨圏域!$C$60</f>
        <v>18.444092865212685</v>
      </c>
      <c r="G17" s="15">
        <f>[1]西播磨圏域!$F$60</f>
        <v>16.797400180435691</v>
      </c>
      <c r="H17" s="15">
        <f>[1]西播磨圏域!$J$60</f>
        <v>1.6466926847769929</v>
      </c>
      <c r="I17" s="15">
        <f>[1]西播磨圏域!$C$47</f>
        <v>79.076701434063821</v>
      </c>
      <c r="J17" s="34">
        <f>[1]西播磨圏域!$F$47</f>
        <v>77.601968183100766</v>
      </c>
      <c r="K17" s="33">
        <f>[1]西播磨圏域!$J$47</f>
        <v>1.474733250963062</v>
      </c>
    </row>
    <row r="18" spans="1:11">
      <c r="D18" s="36" t="s">
        <v>63</v>
      </c>
      <c r="E18" s="35"/>
      <c r="F18" s="15">
        <f>[1]但馬圏域!$C$60</f>
        <v>19.243711803992095</v>
      </c>
      <c r="G18" s="15">
        <f>[1]但馬圏域!$F$60</f>
        <v>17.719001536563884</v>
      </c>
      <c r="H18" s="15">
        <f>[1]但馬圏域!$J$60</f>
        <v>1.5247102674282125</v>
      </c>
      <c r="I18" s="15">
        <f>[1]但馬圏域!$C$47</f>
        <v>79.526901949029167</v>
      </c>
      <c r="J18" s="34">
        <f>[1]但馬圏域!$F$47</f>
        <v>78.174868901265015</v>
      </c>
      <c r="K18" s="33">
        <f>[1]但馬圏域!$J$47</f>
        <v>1.3520330477641558</v>
      </c>
    </row>
    <row r="19" spans="1:11">
      <c r="D19" s="36" t="s">
        <v>62</v>
      </c>
      <c r="E19" s="35"/>
      <c r="F19" s="15">
        <f>[1]丹波圏域!$C$60</f>
        <v>18.800732582034833</v>
      </c>
      <c r="G19" s="15">
        <f>[1]丹波圏域!$F$60</f>
        <v>17.158374207493626</v>
      </c>
      <c r="H19" s="15">
        <f>[1]丹波圏域!$J$60</f>
        <v>1.6423583745412114</v>
      </c>
      <c r="I19" s="15">
        <f>[1]丹波圏域!$C$47</f>
        <v>79.340957946204099</v>
      </c>
      <c r="J19" s="34">
        <f>[1]丹波圏域!$F$47</f>
        <v>77.859159058772477</v>
      </c>
      <c r="K19" s="33">
        <f>[1]丹波圏域!$J$47</f>
        <v>1.4817988874316279</v>
      </c>
    </row>
    <row r="20" spans="1:11">
      <c r="D20" s="32" t="s">
        <v>61</v>
      </c>
      <c r="E20" s="31"/>
      <c r="F20" s="18">
        <f>[1]淡路圏域!$C$60</f>
        <v>19.014213773369612</v>
      </c>
      <c r="G20" s="18">
        <f>[1]淡路圏域!$F$60</f>
        <v>17.418424284521816</v>
      </c>
      <c r="H20" s="18">
        <f>[1]淡路圏域!$J$60</f>
        <v>1.5957894888477973</v>
      </c>
      <c r="I20" s="18">
        <f>[1]淡路圏域!$C$47</f>
        <v>78.783505132252998</v>
      </c>
      <c r="J20" s="30">
        <f>[1]淡路圏域!$F$47</f>
        <v>77.385533812884432</v>
      </c>
      <c r="K20" s="29">
        <f>[1]淡路圏域!$J$47</f>
        <v>1.3979713193686074</v>
      </c>
    </row>
    <row r="21" spans="1:11" s="26" customFormat="1" ht="4.5" customHeight="1">
      <c r="D21" s="27"/>
      <c r="E21" s="27"/>
      <c r="F21" s="28"/>
      <c r="G21" s="28"/>
      <c r="H21" s="28"/>
      <c r="I21" s="28"/>
      <c r="J21" s="27"/>
      <c r="K21" s="27"/>
    </row>
    <row r="22" spans="1:11" ht="14.25">
      <c r="D22" s="74" t="s">
        <v>108</v>
      </c>
      <c r="E22" s="74"/>
      <c r="F22" s="74"/>
      <c r="G22" s="74"/>
      <c r="H22" s="74"/>
      <c r="I22" s="74"/>
      <c r="J22" s="25"/>
      <c r="K22" s="25"/>
    </row>
    <row r="23" spans="1:11">
      <c r="A23" s="1">
        <v>1</v>
      </c>
      <c r="B23" s="1" t="s">
        <v>60</v>
      </c>
      <c r="C23" s="1">
        <v>28100</v>
      </c>
      <c r="D23" s="24" t="s">
        <v>59</v>
      </c>
      <c r="E23" s="23" t="s">
        <v>58</v>
      </c>
      <c r="F23" s="10">
        <f>'[1]神戸圏域（神戸市）'!$C$60</f>
        <v>19.03069486749947</v>
      </c>
      <c r="G23" s="10">
        <f>'[1]神戸圏域（神戸市）'!$F$60</f>
        <v>17.474100175962018</v>
      </c>
      <c r="H23" s="10">
        <f>'[1]神戸圏域（神戸市）'!$J$60</f>
        <v>1.5565946915374527</v>
      </c>
      <c r="I23" s="10">
        <f>'[1]神戸圏域（神戸市）'!$C$47</f>
        <v>80.019752364498359</v>
      </c>
      <c r="J23" s="22">
        <f>'[1]神戸圏域（神戸市）'!$F$47</f>
        <v>78.608405623990208</v>
      </c>
      <c r="K23" s="21">
        <f>'[1]神戸圏域（神戸市）'!$J$47</f>
        <v>1.4113467405081535</v>
      </c>
    </row>
    <row r="24" spans="1:11">
      <c r="A24" s="1">
        <v>2</v>
      </c>
      <c r="B24" s="1" t="s">
        <v>54</v>
      </c>
      <c r="C24" s="1">
        <v>28202</v>
      </c>
      <c r="D24" s="13" t="s">
        <v>57</v>
      </c>
      <c r="E24" s="12" t="s">
        <v>56</v>
      </c>
      <c r="F24" s="10">
        <f>[1]尼崎市!C60</f>
        <v>18.193063434215556</v>
      </c>
      <c r="G24" s="10">
        <f>[1]尼崎市!F60</f>
        <v>16.235544922216267</v>
      </c>
      <c r="H24" s="10">
        <f>[1]尼崎市!J60</f>
        <v>1.9575185119992904</v>
      </c>
      <c r="I24" s="10">
        <f>[1]尼崎市!C47</f>
        <v>78.408816114833925</v>
      </c>
      <c r="J24" s="20">
        <f>[1]尼崎市!F47</f>
        <v>76.690061325741695</v>
      </c>
      <c r="K24" s="10">
        <f>[1]尼崎市!J47</f>
        <v>1.7187547890922465</v>
      </c>
    </row>
    <row r="25" spans="1:11">
      <c r="A25" s="1">
        <v>2</v>
      </c>
      <c r="B25" s="1" t="s">
        <v>54</v>
      </c>
      <c r="C25" s="1">
        <v>28204</v>
      </c>
      <c r="D25" s="9"/>
      <c r="E25" s="8" t="s">
        <v>55</v>
      </c>
      <c r="F25" s="15">
        <f>[1]西宮市!C60</f>
        <v>19.309538351941548</v>
      </c>
      <c r="G25" s="15">
        <f>[1]西宮市!F60</f>
        <v>17.952130355588213</v>
      </c>
      <c r="H25" s="15">
        <f>[1]西宮市!J60</f>
        <v>1.3574079963533321</v>
      </c>
      <c r="I25" s="15">
        <f>[1]西宮市!C47</f>
        <v>80.890343598986263</v>
      </c>
      <c r="J25" s="19">
        <f>[1]西宮市!F47</f>
        <v>79.639199608772074</v>
      </c>
      <c r="K25" s="15">
        <f>[1]西宮市!J47</f>
        <v>1.2511439902141883</v>
      </c>
    </row>
    <row r="26" spans="1:11">
      <c r="A26" s="1">
        <v>2</v>
      </c>
      <c r="B26" s="1" t="s">
        <v>54</v>
      </c>
      <c r="C26" s="1">
        <v>28206</v>
      </c>
      <c r="D26" s="5"/>
      <c r="E26" s="4" t="s">
        <v>53</v>
      </c>
      <c r="F26" s="18">
        <f>[1]芦屋市!C60</f>
        <v>19.800527285910309</v>
      </c>
      <c r="G26" s="18">
        <f>[1]芦屋市!F60</f>
        <v>18.341246565027429</v>
      </c>
      <c r="H26" s="18">
        <f>[1]芦屋市!J60</f>
        <v>1.45928072088288</v>
      </c>
      <c r="I26" s="18">
        <f>[1]芦屋市!C47</f>
        <v>81.55084626873834</v>
      </c>
      <c r="J26" s="17">
        <f>[1]芦屋市!F47</f>
        <v>80.185473993071611</v>
      </c>
      <c r="K26" s="2">
        <f>[1]芦屋市!J48</f>
        <v>1.3674220761548139</v>
      </c>
    </row>
    <row r="27" spans="1:11">
      <c r="A27" s="1">
        <v>3</v>
      </c>
      <c r="B27" s="1" t="s">
        <v>47</v>
      </c>
      <c r="C27" s="1">
        <v>28207</v>
      </c>
      <c r="D27" s="13" t="s">
        <v>52</v>
      </c>
      <c r="E27" s="12" t="s">
        <v>51</v>
      </c>
      <c r="F27" s="10">
        <f>[1]伊丹市!$C$60</f>
        <v>18.890628042848622</v>
      </c>
      <c r="G27" s="10">
        <f>[1]伊丹市!$F$60</f>
        <v>17.461116872009047</v>
      </c>
      <c r="H27" s="10">
        <f>[1]伊丹市!$J$60</f>
        <v>1.4295111708395809</v>
      </c>
      <c r="I27" s="10">
        <f>[1]伊丹市!$C$47</f>
        <v>80.244423969039744</v>
      </c>
      <c r="J27" s="11">
        <f>[1]伊丹市!$F$47</f>
        <v>78.926215693956294</v>
      </c>
      <c r="K27" s="10">
        <f>[1]伊丹市!$J$47</f>
        <v>1.3182082750834763</v>
      </c>
    </row>
    <row r="28" spans="1:11">
      <c r="A28" s="1">
        <v>3</v>
      </c>
      <c r="B28" s="1" t="s">
        <v>47</v>
      </c>
      <c r="C28" s="1">
        <v>28214</v>
      </c>
      <c r="D28" s="9"/>
      <c r="E28" s="8" t="s">
        <v>50</v>
      </c>
      <c r="F28" s="6">
        <f>[1]宝塚市!$C$60</f>
        <v>20.182935335440948</v>
      </c>
      <c r="G28" s="6">
        <f>[1]宝塚市!$F$60</f>
        <v>18.710825642957406</v>
      </c>
      <c r="H28" s="6">
        <f>[1]宝塚市!$J$60</f>
        <v>1.4721096924835382</v>
      </c>
      <c r="I28" s="6">
        <f>[1]宝塚市!$C$47</f>
        <v>81.934104471600975</v>
      </c>
      <c r="J28" s="7">
        <f>[1]宝塚市!$F$47</f>
        <v>80.575287676157856</v>
      </c>
      <c r="K28" s="6">
        <f>[1]宝塚市!$J$47</f>
        <v>1.3588167954431098</v>
      </c>
    </row>
    <row r="29" spans="1:11">
      <c r="A29" s="1">
        <v>3</v>
      </c>
      <c r="B29" s="1" t="s">
        <v>47</v>
      </c>
      <c r="C29" s="1">
        <v>28217</v>
      </c>
      <c r="D29" s="9"/>
      <c r="E29" s="8" t="s">
        <v>49</v>
      </c>
      <c r="F29" s="6">
        <f>[1]川西市!$C$60</f>
        <v>20.402719393504249</v>
      </c>
      <c r="G29" s="6">
        <f>[1]川西市!$F$60</f>
        <v>18.762536003020806</v>
      </c>
      <c r="H29" s="6">
        <f>[1]川西市!$J$60</f>
        <v>1.640183390483446</v>
      </c>
      <c r="I29" s="6">
        <f>[1]川西市!$C$47</f>
        <v>81.642978410958548</v>
      </c>
      <c r="J29" s="7">
        <f>[1]川西市!$F$47</f>
        <v>80.131629829335239</v>
      </c>
      <c r="K29" s="6">
        <f>[1]川西市!$J$47</f>
        <v>1.5113485816233045</v>
      </c>
    </row>
    <row r="30" spans="1:11">
      <c r="A30" s="1">
        <v>3</v>
      </c>
      <c r="B30" s="1" t="s">
        <v>47</v>
      </c>
      <c r="C30" s="1">
        <v>28219</v>
      </c>
      <c r="D30" s="9"/>
      <c r="E30" s="8" t="s">
        <v>48</v>
      </c>
      <c r="F30" s="6">
        <f>[1]三田市!$C$60</f>
        <v>20.162473371182699</v>
      </c>
      <c r="G30" s="6">
        <f>[1]三田市!$F$60</f>
        <v>18.483772960686625</v>
      </c>
      <c r="H30" s="6">
        <f>[1]三田市!$J$60</f>
        <v>1.6787004104960743</v>
      </c>
      <c r="I30" s="6">
        <f>[1]三田市!$C$47</f>
        <v>82.073815603885762</v>
      </c>
      <c r="J30" s="7">
        <f>[1]三田市!$F$47</f>
        <v>80.502471875544245</v>
      </c>
      <c r="K30" s="6">
        <f>[1]三田市!$J$47</f>
        <v>1.5713437283415219</v>
      </c>
    </row>
    <row r="31" spans="1:11">
      <c r="A31" s="1">
        <v>3</v>
      </c>
      <c r="B31" s="1" t="s">
        <v>47</v>
      </c>
      <c r="C31" s="1">
        <v>28301</v>
      </c>
      <c r="D31" s="5"/>
      <c r="E31" s="4" t="s">
        <v>46</v>
      </c>
      <c r="F31" s="2">
        <f>[1]猪名川町!$C$60</f>
        <v>20.400942725744834</v>
      </c>
      <c r="G31" s="2">
        <f>[1]猪名川町!$F$60</f>
        <v>18.937355610715649</v>
      </c>
      <c r="H31" s="2">
        <f>[1]猪名川町!$J$60</f>
        <v>1.4635871150291848</v>
      </c>
      <c r="I31" s="2">
        <f>[1]猪名川町!$C$47</f>
        <v>81.905924954261522</v>
      </c>
      <c r="J31" s="3">
        <f>[1]猪名川町!$F$47</f>
        <v>80.546873620459493</v>
      </c>
      <c r="K31" s="2">
        <f>[1]猪名川町!$J$47</f>
        <v>1.3590513338020154</v>
      </c>
    </row>
    <row r="32" spans="1:11">
      <c r="A32" s="1">
        <v>4</v>
      </c>
      <c r="B32" s="1" t="s">
        <v>40</v>
      </c>
      <c r="C32" s="1">
        <v>28203</v>
      </c>
      <c r="D32" s="13" t="s">
        <v>45</v>
      </c>
      <c r="E32" s="12" t="s">
        <v>44</v>
      </c>
      <c r="F32" s="10">
        <f>[1]明石市!$C$60</f>
        <v>18.501392238750725</v>
      </c>
      <c r="G32" s="10">
        <f>[1]明石市!$F$60</f>
        <v>17.180543281375218</v>
      </c>
      <c r="H32" s="10">
        <f>[1]明石市!$J$60</f>
        <v>1.320848957375504</v>
      </c>
      <c r="I32" s="10">
        <f>[1]明石市!$C$47</f>
        <v>79.475994655811533</v>
      </c>
      <c r="J32" s="11">
        <f>[1]明石市!$F$47</f>
        <v>78.276143058512659</v>
      </c>
      <c r="K32" s="10">
        <f>[1]明石市!$J$47</f>
        <v>1.199851597298877</v>
      </c>
    </row>
    <row r="33" spans="1:11">
      <c r="A33" s="1">
        <v>4</v>
      </c>
      <c r="B33" s="1" t="s">
        <v>40</v>
      </c>
      <c r="C33" s="1">
        <v>28210</v>
      </c>
      <c r="D33" s="9"/>
      <c r="E33" s="8" t="s">
        <v>43</v>
      </c>
      <c r="F33" s="6">
        <f>[1]加古川市!$C$60</f>
        <v>19.108508990036299</v>
      </c>
      <c r="G33" s="6">
        <f>[1]加古川市!$F$60</f>
        <v>17.661100043970304</v>
      </c>
      <c r="H33" s="6">
        <f>[1]加古川市!$J$60</f>
        <v>1.4474089460659882</v>
      </c>
      <c r="I33" s="6">
        <f>[1]加古川市!$C$47</f>
        <v>80.341673160265344</v>
      </c>
      <c r="J33" s="7">
        <f>[1]加古川市!$F$47</f>
        <v>79.008468743402659</v>
      </c>
      <c r="K33" s="6">
        <f>[1]加古川市!$J$47</f>
        <v>1.333204416862684</v>
      </c>
    </row>
    <row r="34" spans="1:11">
      <c r="A34" s="1">
        <v>4</v>
      </c>
      <c r="B34" s="1" t="s">
        <v>40</v>
      </c>
      <c r="C34" s="1">
        <v>28216</v>
      </c>
      <c r="D34" s="9"/>
      <c r="E34" s="8" t="s">
        <v>42</v>
      </c>
      <c r="F34" s="6">
        <f>[1]高砂市!$C$60</f>
        <v>18.004790324882112</v>
      </c>
      <c r="G34" s="6">
        <f>[1]高砂市!$F$60</f>
        <v>16.586907350427538</v>
      </c>
      <c r="H34" s="6">
        <f>[1]高砂市!$J$60</f>
        <v>1.4178829744545749</v>
      </c>
      <c r="I34" s="6">
        <f>[1]高砂市!$C$47</f>
        <v>79.062663812433726</v>
      </c>
      <c r="J34" s="7">
        <f>[1]高砂市!$F$47</f>
        <v>77.766697631651255</v>
      </c>
      <c r="K34" s="6">
        <f>[1]高砂市!$J$47</f>
        <v>1.2959661807824612</v>
      </c>
    </row>
    <row r="35" spans="1:11">
      <c r="A35" s="1">
        <v>4</v>
      </c>
      <c r="B35" s="1" t="s">
        <v>40</v>
      </c>
      <c r="C35" s="1">
        <v>28381</v>
      </c>
      <c r="D35" s="9"/>
      <c r="E35" s="8" t="s">
        <v>41</v>
      </c>
      <c r="F35" s="6">
        <f>[1]稲美町!$C$60</f>
        <v>18.569023974833172</v>
      </c>
      <c r="G35" s="6">
        <f>[1]稲美町!$F$60</f>
        <v>16.887886356099663</v>
      </c>
      <c r="H35" s="6">
        <f>[1]稲美町!$J$60</f>
        <v>1.6811376187335101</v>
      </c>
      <c r="I35" s="6">
        <f>[1]稲美町!$C$47</f>
        <v>79.633504263798557</v>
      </c>
      <c r="J35" s="7">
        <f>[1]稲美町!$F$47</f>
        <v>78.099994731890817</v>
      </c>
      <c r="K35" s="6">
        <f>[1]稲美町!$J$47</f>
        <v>1.5335095319077341</v>
      </c>
    </row>
    <row r="36" spans="1:11">
      <c r="A36" s="1">
        <v>4</v>
      </c>
      <c r="B36" s="1" t="s">
        <v>40</v>
      </c>
      <c r="C36" s="1">
        <v>28382</v>
      </c>
      <c r="D36" s="5"/>
      <c r="E36" s="4" t="s">
        <v>39</v>
      </c>
      <c r="F36" s="2">
        <f>[1]播磨町!$C$60</f>
        <v>17.799748366582502</v>
      </c>
      <c r="G36" s="2">
        <f>[1]播磨町!$F$60</f>
        <v>16.373150331751599</v>
      </c>
      <c r="H36" s="2">
        <f>[1]播磨町!$J$60</f>
        <v>1.4265980348308993</v>
      </c>
      <c r="I36" s="2">
        <f>[1]播磨町!$C$47</f>
        <v>79.432611661951313</v>
      </c>
      <c r="J36" s="3">
        <f>[1]播磨町!$F$47</f>
        <v>78.10119285191405</v>
      </c>
      <c r="K36" s="2">
        <f>[1]播磨町!$J$47</f>
        <v>1.3314188100372606</v>
      </c>
    </row>
    <row r="37" spans="1:11">
      <c r="A37" s="1">
        <v>5</v>
      </c>
      <c r="B37" s="1" t="s">
        <v>32</v>
      </c>
      <c r="C37" s="1">
        <v>28213</v>
      </c>
      <c r="D37" s="13" t="s">
        <v>38</v>
      </c>
      <c r="E37" s="12" t="s">
        <v>37</v>
      </c>
      <c r="F37" s="10">
        <f>[1]西脇市!$C$60</f>
        <v>18.766888496141974</v>
      </c>
      <c r="G37" s="10">
        <f>[1]西脇市!$F$60</f>
        <v>17.229791925358541</v>
      </c>
      <c r="H37" s="10">
        <f>[1]西脇市!$J$60</f>
        <v>1.5370965707834343</v>
      </c>
      <c r="I37" s="10">
        <f>[1]西脇市!$C$47</f>
        <v>79.637926276868782</v>
      </c>
      <c r="J37" s="11">
        <f>[1]西脇市!$F$47</f>
        <v>78.242021814381403</v>
      </c>
      <c r="K37" s="10">
        <f>[1]西脇市!$J$47</f>
        <v>1.395904462487378</v>
      </c>
    </row>
    <row r="38" spans="1:11">
      <c r="A38" s="1">
        <v>5</v>
      </c>
      <c r="B38" s="1" t="s">
        <v>32</v>
      </c>
      <c r="C38" s="1">
        <v>28215</v>
      </c>
      <c r="D38" s="9"/>
      <c r="E38" s="8" t="s">
        <v>36</v>
      </c>
      <c r="F38" s="6">
        <f>[1]三木市!$C$60</f>
        <v>19.847394804382095</v>
      </c>
      <c r="G38" s="6">
        <f>[1]三木市!$F$60</f>
        <v>18.188325117220455</v>
      </c>
      <c r="H38" s="6">
        <f>[1]三木市!$J$60</f>
        <v>1.6590696871616384</v>
      </c>
      <c r="I38" s="6">
        <f>[1]三木市!$C$47</f>
        <v>80.804242068518491</v>
      </c>
      <c r="J38" s="7">
        <f>[1]三木市!$F$47</f>
        <v>79.296377429240664</v>
      </c>
      <c r="K38" s="6">
        <f>[1]三木市!$J$47</f>
        <v>1.5078646392778325</v>
      </c>
    </row>
    <row r="39" spans="1:11">
      <c r="A39" s="1">
        <v>5</v>
      </c>
      <c r="B39" s="1" t="s">
        <v>32</v>
      </c>
      <c r="C39" s="1">
        <v>28218</v>
      </c>
      <c r="D39" s="9"/>
      <c r="E39" s="8" t="s">
        <v>35</v>
      </c>
      <c r="F39" s="6">
        <f>[1]小野市!$C$60</f>
        <v>19.010751278892407</v>
      </c>
      <c r="G39" s="6">
        <f>[1]小野市!$F$60</f>
        <v>17.584863745330736</v>
      </c>
      <c r="H39" s="6">
        <f>[1]小野市!$J$60</f>
        <v>1.4258875335616681</v>
      </c>
      <c r="I39" s="6">
        <f>[1]小野市!$C$47</f>
        <v>80.406374362853697</v>
      </c>
      <c r="J39" s="7">
        <f>[1]小野市!$F$47</f>
        <v>79.100350340768983</v>
      </c>
      <c r="K39" s="6">
        <f>[1]小野市!$J$47</f>
        <v>1.3060240220846919</v>
      </c>
    </row>
    <row r="40" spans="1:11">
      <c r="A40" s="1">
        <v>5</v>
      </c>
      <c r="B40" s="1" t="s">
        <v>32</v>
      </c>
      <c r="C40" s="1">
        <v>28220</v>
      </c>
      <c r="D40" s="9"/>
      <c r="E40" s="8" t="s">
        <v>34</v>
      </c>
      <c r="F40" s="6">
        <f>[1]加西市!$C$60</f>
        <v>19.354968081988659</v>
      </c>
      <c r="G40" s="6">
        <f>[1]加西市!$F$60</f>
        <v>17.726078980197254</v>
      </c>
      <c r="H40" s="6">
        <f>[1]加西市!$J$60</f>
        <v>1.6288891017914064</v>
      </c>
      <c r="I40" s="6">
        <f>[1]加西市!$C$47</f>
        <v>79.273416301618283</v>
      </c>
      <c r="J40" s="7">
        <f>[1]加西市!$F$47</f>
        <v>77.809576836353415</v>
      </c>
      <c r="K40" s="16">
        <f>[1]加西市!$J$47</f>
        <v>1.4638394652648736</v>
      </c>
    </row>
    <row r="41" spans="1:11">
      <c r="A41" s="1">
        <v>5</v>
      </c>
      <c r="B41" s="1" t="s">
        <v>32</v>
      </c>
      <c r="C41" s="1">
        <v>28228</v>
      </c>
      <c r="D41" s="9"/>
      <c r="E41" s="8" t="s">
        <v>33</v>
      </c>
      <c r="F41" s="6">
        <f>[1]加東市!$C$60</f>
        <v>19.569621820321387</v>
      </c>
      <c r="G41" s="6">
        <f>[1]加東市!$F$60</f>
        <v>17.830206623668623</v>
      </c>
      <c r="H41" s="6">
        <f>[1]加東市!$J$60</f>
        <v>1.7394151966527658</v>
      </c>
      <c r="I41" s="6">
        <f>[1]加東市!$C$47</f>
        <v>80.142862075763318</v>
      </c>
      <c r="J41" s="7">
        <f>[1]加東市!$F$47</f>
        <v>78.568698738098689</v>
      </c>
      <c r="K41" s="15">
        <f>[1]加東市!$J$47</f>
        <v>1.5741633376646198</v>
      </c>
    </row>
    <row r="42" spans="1:11">
      <c r="A42" s="1">
        <v>5</v>
      </c>
      <c r="B42" s="1" t="s">
        <v>32</v>
      </c>
      <c r="C42" s="1">
        <v>28365</v>
      </c>
      <c r="D42" s="5"/>
      <c r="E42" s="4" t="s">
        <v>31</v>
      </c>
      <c r="F42" s="2">
        <f>[1]多可町!$C$60</f>
        <v>19.215595326455748</v>
      </c>
      <c r="G42" s="2">
        <f>[1]多可町!$F$60</f>
        <v>17.582934894953478</v>
      </c>
      <c r="H42" s="2">
        <f>[1]多可町!$J$60</f>
        <v>1.6326604315022675</v>
      </c>
      <c r="I42" s="2">
        <f>[1]多可町!$C$47</f>
        <v>80.160436377734641</v>
      </c>
      <c r="J42" s="3">
        <f>[1]多可町!$F$47</f>
        <v>78.673161064346601</v>
      </c>
      <c r="K42" s="2">
        <f>[1]多可町!$J$47</f>
        <v>1.487275313388049</v>
      </c>
    </row>
    <row r="43" spans="1:11">
      <c r="A43" s="1">
        <v>6</v>
      </c>
      <c r="B43" s="1" t="s">
        <v>26</v>
      </c>
      <c r="C43" s="1">
        <v>28201</v>
      </c>
      <c r="D43" s="13" t="s">
        <v>30</v>
      </c>
      <c r="E43" s="12" t="s">
        <v>29</v>
      </c>
      <c r="F43" s="10">
        <f>[1]姫路市!$C$60</f>
        <v>18.086730767809819</v>
      </c>
      <c r="G43" s="10">
        <f>[1]姫路市!$F$60</f>
        <v>16.452183560878638</v>
      </c>
      <c r="H43" s="10">
        <f>[1]姫路市!$J$60</f>
        <v>1.6345472069311817</v>
      </c>
      <c r="I43" s="10">
        <f>[1]姫路市!$C$47</f>
        <v>78.550261351550191</v>
      </c>
      <c r="J43" s="11">
        <f>[1]姫路市!$F$47</f>
        <v>77.083706247626452</v>
      </c>
      <c r="K43" s="10">
        <f>[1]姫路市!$J$47</f>
        <v>1.4665551039237517</v>
      </c>
    </row>
    <row r="44" spans="1:11">
      <c r="A44" s="1">
        <v>6</v>
      </c>
      <c r="B44" s="1" t="s">
        <v>26</v>
      </c>
      <c r="C44" s="1">
        <v>28442</v>
      </c>
      <c r="D44" s="9"/>
      <c r="E44" s="8" t="s">
        <v>28</v>
      </c>
      <c r="F44" s="6">
        <f>[1]市川町!$C$60</f>
        <v>19.474982071469608</v>
      </c>
      <c r="G44" s="6">
        <f>[1]市川町!$F$60</f>
        <v>17.973425253406884</v>
      </c>
      <c r="H44" s="6">
        <f>[1]市川町!$J$60</f>
        <v>1.5015568180627235</v>
      </c>
      <c r="I44" s="6">
        <f>[1]市川町!$C$47</f>
        <v>80.265124265604044</v>
      </c>
      <c r="J44" s="7">
        <f>[1]市川町!$F$47</f>
        <v>78.894630449439731</v>
      </c>
      <c r="K44" s="6">
        <f>[1]市川町!$J$47</f>
        <v>1.3704938161643112</v>
      </c>
    </row>
    <row r="45" spans="1:11">
      <c r="A45" s="1">
        <v>6</v>
      </c>
      <c r="B45" s="1" t="s">
        <v>26</v>
      </c>
      <c r="C45" s="1">
        <v>28443</v>
      </c>
      <c r="D45" s="9"/>
      <c r="E45" s="8" t="s">
        <v>27</v>
      </c>
      <c r="F45" s="6">
        <f>[1]福崎町!$C$60</f>
        <v>19.768620714510114</v>
      </c>
      <c r="G45" s="6">
        <f>[1]福崎町!$F$60</f>
        <v>18.499411974057498</v>
      </c>
      <c r="H45" s="6">
        <f>[1]福崎町!$J$60</f>
        <v>1.2692087404526202</v>
      </c>
      <c r="I45" s="6">
        <f>[1]福崎町!$C$47</f>
        <v>80.775129056293267</v>
      </c>
      <c r="J45" s="7">
        <f>[1]福崎町!$F$47</f>
        <v>79.637504916945858</v>
      </c>
      <c r="K45" s="6">
        <f>[1]福崎町!$J$47</f>
        <v>1.1376241393474009</v>
      </c>
    </row>
    <row r="46" spans="1:11">
      <c r="A46" s="1">
        <v>6</v>
      </c>
      <c r="B46" s="1" t="s">
        <v>26</v>
      </c>
      <c r="C46" s="1">
        <v>28446</v>
      </c>
      <c r="D46" s="5"/>
      <c r="E46" s="4" t="s">
        <v>25</v>
      </c>
      <c r="F46" s="2">
        <f>[1]神河町!$C$60</f>
        <v>18.471286828617938</v>
      </c>
      <c r="G46" s="2">
        <f>[1]神河町!$F$60</f>
        <v>17.182903401869083</v>
      </c>
      <c r="H46" s="2">
        <f>[1]神河町!$J$60</f>
        <v>1.2883834267488552</v>
      </c>
      <c r="I46" s="2">
        <f>[1]神河町!$C$47</f>
        <v>79.066315146257324</v>
      </c>
      <c r="J46" s="3">
        <f>[1]神河町!$F$47</f>
        <v>77.950374249338765</v>
      </c>
      <c r="K46" s="2">
        <f>[1]神河町!$J$47</f>
        <v>1.1159408969185451</v>
      </c>
    </row>
    <row r="47" spans="1:11">
      <c r="A47" s="1">
        <v>7</v>
      </c>
      <c r="B47" s="1" t="s">
        <v>17</v>
      </c>
      <c r="C47" s="1">
        <v>28208</v>
      </c>
      <c r="D47" s="13" t="s">
        <v>24</v>
      </c>
      <c r="E47" s="14" t="s">
        <v>23</v>
      </c>
      <c r="F47" s="10">
        <f>[1]相生市!$C$60</f>
        <v>18.672221073642408</v>
      </c>
      <c r="G47" s="10">
        <f>[1]相生市!$F$60</f>
        <v>17.278144088761721</v>
      </c>
      <c r="H47" s="10">
        <f>[1]相生市!$J$60</f>
        <v>1.3940769848806891</v>
      </c>
      <c r="I47" s="10">
        <f>[1]相生市!$C$47</f>
        <v>79.254642862649675</v>
      </c>
      <c r="J47" s="11">
        <f>[1]相生市!$F$47</f>
        <v>78.0129682861281</v>
      </c>
      <c r="K47" s="10">
        <f>[1]相生市!$J$47</f>
        <v>1.2416745765215826</v>
      </c>
    </row>
    <row r="48" spans="1:11">
      <c r="A48" s="1">
        <v>7</v>
      </c>
      <c r="B48" s="1" t="s">
        <v>17</v>
      </c>
      <c r="C48" s="1">
        <v>28212</v>
      </c>
      <c r="D48" s="9"/>
      <c r="E48" s="8" t="s">
        <v>22</v>
      </c>
      <c r="F48" s="6">
        <f>[1]赤穂市!$C$60</f>
        <v>18.952696468047868</v>
      </c>
      <c r="G48" s="6">
        <f>[1]赤穂市!$F$60</f>
        <v>17.408619483073931</v>
      </c>
      <c r="H48" s="6">
        <f>[1]赤穂市!$J$60</f>
        <v>1.5440769849739415</v>
      </c>
      <c r="I48" s="6">
        <f>[1]赤穂市!$C$47</f>
        <v>79.458380930842793</v>
      </c>
      <c r="J48" s="7">
        <f>[1]赤穂市!$F$47</f>
        <v>78.06852773578872</v>
      </c>
      <c r="K48" s="6">
        <f>[1]赤穂市!$J$47</f>
        <v>1.3898531950540745</v>
      </c>
    </row>
    <row r="49" spans="1:11">
      <c r="A49" s="1">
        <v>7</v>
      </c>
      <c r="B49" s="1" t="s">
        <v>17</v>
      </c>
      <c r="C49" s="1">
        <v>28227</v>
      </c>
      <c r="D49" s="9"/>
      <c r="E49" s="8" t="s">
        <v>21</v>
      </c>
      <c r="F49" s="6">
        <f>[1]宍粟市!$C$60</f>
        <v>17.932307003818551</v>
      </c>
      <c r="G49" s="6">
        <f>[1]宍粟市!$F$60</f>
        <v>16.100569254847269</v>
      </c>
      <c r="H49" s="6">
        <f>[1]宍粟市!$J$60</f>
        <v>1.8317377489712805</v>
      </c>
      <c r="I49" s="6">
        <f>[1]宍粟市!$C$47</f>
        <v>79.166234870617018</v>
      </c>
      <c r="J49" s="7">
        <f>[1]宍粟市!$F$47</f>
        <v>77.504904329887808</v>
      </c>
      <c r="K49" s="6">
        <f>[1]宍粟市!$J$47</f>
        <v>1.6613305407292001</v>
      </c>
    </row>
    <row r="50" spans="1:11">
      <c r="A50" s="1">
        <v>7</v>
      </c>
      <c r="B50" s="1" t="s">
        <v>17</v>
      </c>
      <c r="C50" s="1">
        <v>28229</v>
      </c>
      <c r="D50" s="9"/>
      <c r="E50" s="8" t="s">
        <v>20</v>
      </c>
      <c r="F50" s="6">
        <f>[1]たつの市!$C$60</f>
        <v>18.040410769158918</v>
      </c>
      <c r="G50" s="6">
        <f>[1]たつの市!$F$60</f>
        <v>16.421118188356992</v>
      </c>
      <c r="H50" s="6">
        <f>[1]たつの市!$J$60</f>
        <v>1.6192925808019234</v>
      </c>
      <c r="I50" s="6">
        <f>[1]たつの市!$C$47</f>
        <v>78.607108617861201</v>
      </c>
      <c r="J50" s="7">
        <f>[1]たつの市!$F$47</f>
        <v>77.169085715461321</v>
      </c>
      <c r="K50" s="6">
        <f>[1]たつの市!$J$47</f>
        <v>1.4380229023998947</v>
      </c>
    </row>
    <row r="51" spans="1:11">
      <c r="A51" s="1">
        <v>7</v>
      </c>
      <c r="B51" s="1" t="s">
        <v>17</v>
      </c>
      <c r="C51" s="1">
        <v>28464</v>
      </c>
      <c r="D51" s="9"/>
      <c r="E51" s="8" t="s">
        <v>19</v>
      </c>
      <c r="F51" s="6">
        <f>[1]太子町!$C$60</f>
        <v>18.574796346472663</v>
      </c>
      <c r="G51" s="6">
        <f>[1]太子町!$F$60</f>
        <v>17.004034954328723</v>
      </c>
      <c r="H51" s="6">
        <f>[1]太子町!$J$60</f>
        <v>1.570761392143937</v>
      </c>
      <c r="I51" s="6">
        <f>[1]太子町!$C$47</f>
        <v>79.493726621773007</v>
      </c>
      <c r="J51" s="7">
        <f>[1]太子町!$F$47</f>
        <v>78.049426861683543</v>
      </c>
      <c r="K51" s="6">
        <f>[1]太子町!$J$47</f>
        <v>1.4442997600894505</v>
      </c>
    </row>
    <row r="52" spans="1:11">
      <c r="A52" s="1">
        <v>7</v>
      </c>
      <c r="B52" s="1" t="s">
        <v>17</v>
      </c>
      <c r="C52" s="1">
        <v>28481</v>
      </c>
      <c r="D52" s="9"/>
      <c r="E52" s="8" t="s">
        <v>18</v>
      </c>
      <c r="F52" s="6">
        <f>[1]上郡町!$C$60</f>
        <v>18.187575288581815</v>
      </c>
      <c r="G52" s="6">
        <f>[1]上郡町!$F$60</f>
        <v>16.192574115491297</v>
      </c>
      <c r="H52" s="6">
        <f>[1]上郡町!$J$60</f>
        <v>1.9950011730905224</v>
      </c>
      <c r="I52" s="6">
        <f>[1]上郡町!$C$47</f>
        <v>79.390934720452663</v>
      </c>
      <c r="J52" s="7">
        <f>[1]上郡町!$F$47</f>
        <v>77.580575952877098</v>
      </c>
      <c r="K52" s="6">
        <f>[1]上郡町!$J$47</f>
        <v>1.8103587675755337</v>
      </c>
    </row>
    <row r="53" spans="1:11">
      <c r="A53" s="1">
        <v>7</v>
      </c>
      <c r="B53" s="1" t="s">
        <v>17</v>
      </c>
      <c r="C53" s="1">
        <v>28501</v>
      </c>
      <c r="D53" s="5"/>
      <c r="E53" s="4" t="s">
        <v>16</v>
      </c>
      <c r="F53" s="2">
        <f>[1]佐用町!$C$60</f>
        <v>19.011810463699376</v>
      </c>
      <c r="G53" s="2">
        <f>[1]佐用町!$F$60</f>
        <v>17.348084563376943</v>
      </c>
      <c r="H53" s="2">
        <f>[1]佐用町!$J$60</f>
        <v>1.6637259003224381</v>
      </c>
      <c r="I53" s="2">
        <f>[1]佐用町!$C$47</f>
        <v>77.865332949502431</v>
      </c>
      <c r="J53" s="3">
        <f>[1]佐用町!$F$47</f>
        <v>76.443318300304966</v>
      </c>
      <c r="K53" s="2">
        <f>[1]佐用町!$J$47</f>
        <v>1.4220146491974444</v>
      </c>
    </row>
    <row r="54" spans="1:11">
      <c r="A54" s="1">
        <v>8</v>
      </c>
      <c r="B54" s="1" t="s">
        <v>10</v>
      </c>
      <c r="C54" s="1">
        <v>28209</v>
      </c>
      <c r="D54" s="13" t="s">
        <v>15</v>
      </c>
      <c r="E54" s="14" t="s">
        <v>14</v>
      </c>
      <c r="F54" s="10">
        <f>[1]豊岡市!$C$60</f>
        <v>19.267097015319631</v>
      </c>
      <c r="G54" s="10">
        <f>[1]豊岡市!$F$60</f>
        <v>17.83939063107119</v>
      </c>
      <c r="H54" s="10">
        <f>[1]豊岡市!$J$60</f>
        <v>1.4277063842484352</v>
      </c>
      <c r="I54" s="10">
        <f>[1]豊岡市!$C$47</f>
        <v>79.687647677509958</v>
      </c>
      <c r="J54" s="11">
        <f>[1]豊岡市!$F$47</f>
        <v>78.417442959687591</v>
      </c>
      <c r="K54" s="10">
        <f>[1]豊岡市!$J$47</f>
        <v>1.2702047178223654</v>
      </c>
    </row>
    <row r="55" spans="1:11">
      <c r="A55" s="1">
        <v>8</v>
      </c>
      <c r="B55" s="1" t="s">
        <v>10</v>
      </c>
      <c r="C55" s="1">
        <v>28222</v>
      </c>
      <c r="D55" s="9"/>
      <c r="E55" s="8" t="s">
        <v>13</v>
      </c>
      <c r="F55" s="6">
        <f>[1]養父市!$C$60</f>
        <v>19.48775720267675</v>
      </c>
      <c r="G55" s="6">
        <f>[1]養父市!$F$60</f>
        <v>17.654399993533872</v>
      </c>
      <c r="H55" s="6">
        <f>[1]養父市!$J$60</f>
        <v>1.8333572091428731</v>
      </c>
      <c r="I55" s="6">
        <f>[1]養父市!$C$47</f>
        <v>79.312735559359751</v>
      </c>
      <c r="J55" s="7">
        <f>[1]養父市!$F$47</f>
        <v>77.700958003254485</v>
      </c>
      <c r="K55" s="6">
        <f>[1]養父市!$J$47</f>
        <v>1.6117775561052385</v>
      </c>
    </row>
    <row r="56" spans="1:11">
      <c r="A56" s="1">
        <v>8</v>
      </c>
      <c r="B56" s="1" t="s">
        <v>10</v>
      </c>
      <c r="C56" s="1">
        <v>28225</v>
      </c>
      <c r="D56" s="9"/>
      <c r="E56" s="8" t="s">
        <v>12</v>
      </c>
      <c r="F56" s="6">
        <f>[1]朝来市!$C$60</f>
        <v>19.393542249411841</v>
      </c>
      <c r="G56" s="6">
        <f>[1]朝来市!$F$60</f>
        <v>17.909853583142997</v>
      </c>
      <c r="H56" s="6">
        <f>[1]朝来市!$J$60</f>
        <v>1.4836886662688469</v>
      </c>
      <c r="I56" s="6">
        <f>[1]朝来市!$C$47</f>
        <v>78.946537187920086</v>
      </c>
      <c r="J56" s="7">
        <f>[1]朝来市!$F$47</f>
        <v>77.667829891890719</v>
      </c>
      <c r="K56" s="6">
        <f>[1]朝来市!$J$47</f>
        <v>1.2787072960293897</v>
      </c>
    </row>
    <row r="57" spans="1:11">
      <c r="A57" s="1">
        <v>8</v>
      </c>
      <c r="B57" s="1" t="s">
        <v>10</v>
      </c>
      <c r="C57" s="1">
        <v>28585</v>
      </c>
      <c r="D57" s="9"/>
      <c r="E57" s="8" t="s">
        <v>11</v>
      </c>
      <c r="F57" s="6">
        <f>[1]香美町!$C$60</f>
        <v>18.756326576821092</v>
      </c>
      <c r="G57" s="6">
        <f>[1]香美町!$F$60</f>
        <v>17.583506459324447</v>
      </c>
      <c r="H57" s="6">
        <f>[1]香美町!$J$60</f>
        <v>1.1728201174966451</v>
      </c>
      <c r="I57" s="6">
        <f>[1]香美町!$C$47</f>
        <v>79.513104166923767</v>
      </c>
      <c r="J57" s="7">
        <f>[1]香美町!$F$47</f>
        <v>78.463848148756014</v>
      </c>
      <c r="K57" s="6">
        <f>[1]香美町!$J$47</f>
        <v>1.0492560181677602</v>
      </c>
    </row>
    <row r="58" spans="1:11">
      <c r="A58" s="1">
        <v>8</v>
      </c>
      <c r="B58" s="1" t="s">
        <v>10</v>
      </c>
      <c r="C58" s="1">
        <v>28586</v>
      </c>
      <c r="D58" s="5"/>
      <c r="E58" s="4" t="s">
        <v>9</v>
      </c>
      <c r="F58" s="2">
        <f>[1]新温泉町!$C$60</f>
        <v>19.217478081414004</v>
      </c>
      <c r="G58" s="2">
        <f>[1]新温泉町!$F$60</f>
        <v>17.181351562157779</v>
      </c>
      <c r="H58" s="2">
        <f>[1]新温泉町!$J$60</f>
        <v>2.0361265192562232</v>
      </c>
      <c r="I58" s="2">
        <f>[1]新温泉町!$C$47</f>
        <v>80.47724790499754</v>
      </c>
      <c r="J58" s="3">
        <f>[1]新温泉町!$F$47</f>
        <v>78.607205350161124</v>
      </c>
      <c r="K58" s="2">
        <f>[1]新温泉町!$J$47</f>
        <v>1.8700425548364006</v>
      </c>
    </row>
    <row r="59" spans="1:11">
      <c r="A59" s="1">
        <v>9</v>
      </c>
      <c r="B59" s="1" t="s">
        <v>6</v>
      </c>
      <c r="C59" s="1">
        <v>28221</v>
      </c>
      <c r="D59" s="13" t="s">
        <v>8</v>
      </c>
      <c r="E59" s="12" t="s">
        <v>7</v>
      </c>
      <c r="F59" s="10">
        <f>[1]篠山市!$C$60</f>
        <v>18.709362142547111</v>
      </c>
      <c r="G59" s="10">
        <f>[1]篠山市!$F$60</f>
        <v>17.563196918335365</v>
      </c>
      <c r="H59" s="10">
        <f>[1]篠山市!$J$60</f>
        <v>1.1461652242117433</v>
      </c>
      <c r="I59" s="10">
        <f>[1]篠山市!$C$47</f>
        <v>79.718187587512347</v>
      </c>
      <c r="J59" s="11">
        <f>[1]篠山市!$F$47</f>
        <v>78.659209457688263</v>
      </c>
      <c r="K59" s="10">
        <f>[1]篠山市!$J$47</f>
        <v>1.0589781298240957</v>
      </c>
    </row>
    <row r="60" spans="1:11">
      <c r="A60" s="1">
        <v>9</v>
      </c>
      <c r="B60" s="1" t="s">
        <v>6</v>
      </c>
      <c r="C60" s="1">
        <v>28223</v>
      </c>
      <c r="D60" s="5"/>
      <c r="E60" s="4" t="s">
        <v>5</v>
      </c>
      <c r="F60" s="2">
        <f>[1]丹波市!$C$60</f>
        <v>18.847978609221318</v>
      </c>
      <c r="G60" s="2">
        <f>[1]丹波市!$F$60</f>
        <v>16.900438949580138</v>
      </c>
      <c r="H60" s="2">
        <f>[1]丹波市!$J$60</f>
        <v>1.9475396596411829</v>
      </c>
      <c r="I60" s="2">
        <f>[1]丹波市!$C$47</f>
        <v>79.083810831403511</v>
      </c>
      <c r="J60" s="3">
        <f>[1]丹波市!$F$47</f>
        <v>77.346726796072375</v>
      </c>
      <c r="K60" s="2">
        <f>[1]丹波市!$J$47</f>
        <v>1.737084035331139</v>
      </c>
    </row>
    <row r="61" spans="1:11">
      <c r="A61" s="1">
        <v>10</v>
      </c>
      <c r="B61" s="1" t="s">
        <v>1</v>
      </c>
      <c r="C61" s="1">
        <v>28205</v>
      </c>
      <c r="D61" s="13" t="s">
        <v>4</v>
      </c>
      <c r="E61" s="12" t="s">
        <v>3</v>
      </c>
      <c r="F61" s="10">
        <f>[1]洲本市!$C$60</f>
        <v>18.711150096455789</v>
      </c>
      <c r="G61" s="10">
        <f>[1]洲本市!$F$60</f>
        <v>17.252654205001786</v>
      </c>
      <c r="H61" s="10">
        <f>[1]洲本市!$J$60</f>
        <v>1.4584958914540029</v>
      </c>
      <c r="I61" s="10">
        <f>[1]洲本市!$C$47</f>
        <v>78.252669611913475</v>
      </c>
      <c r="J61" s="11">
        <f>[1]洲本市!$F$47</f>
        <v>76.980217458622718</v>
      </c>
      <c r="K61" s="10">
        <f>[1]洲本市!$J$47</f>
        <v>1.2724521532907809</v>
      </c>
    </row>
    <row r="62" spans="1:11">
      <c r="A62" s="1">
        <v>10</v>
      </c>
      <c r="B62" s="1" t="s">
        <v>1</v>
      </c>
      <c r="C62" s="1">
        <v>28224</v>
      </c>
      <c r="D62" s="9"/>
      <c r="E62" s="8" t="s">
        <v>2</v>
      </c>
      <c r="F62" s="6">
        <f>[1]南あわじ市!$C$60</f>
        <v>19.104031019659189</v>
      </c>
      <c r="G62" s="6">
        <f>[1]南あわじ市!$F$60</f>
        <v>17.340590035219808</v>
      </c>
      <c r="H62" s="6">
        <f>[1]南あわじ市!$J$60</f>
        <v>1.763440984439381</v>
      </c>
      <c r="I62" s="6">
        <f>[1]南あわじ市!$C$47</f>
        <v>79.134664727793421</v>
      </c>
      <c r="J62" s="7">
        <f>[1]南あわじ市!$F$47</f>
        <v>77.57321994521611</v>
      </c>
      <c r="K62" s="6">
        <f>[1]南あわじ市!$J$47</f>
        <v>1.561444782577315</v>
      </c>
    </row>
    <row r="63" spans="1:11">
      <c r="A63" s="1">
        <v>10</v>
      </c>
      <c r="B63" s="1" t="s">
        <v>1</v>
      </c>
      <c r="C63" s="1">
        <v>28226</v>
      </c>
      <c r="D63" s="5"/>
      <c r="E63" s="4" t="s">
        <v>0</v>
      </c>
      <c r="F63" s="2">
        <f>[1]淡路市!$C$60</f>
        <v>19.21752567128398</v>
      </c>
      <c r="G63" s="2">
        <f>[1]淡路市!$F$60</f>
        <v>17.648501780267129</v>
      </c>
      <c r="H63" s="2">
        <f>[1]淡路市!$J$60</f>
        <v>1.5690238910168521</v>
      </c>
      <c r="I63" s="2">
        <f>[1]淡路市!$C$47</f>
        <v>78.896607381624008</v>
      </c>
      <c r="J63" s="3">
        <f>[1]淡路市!$F$47</f>
        <v>77.536237046024738</v>
      </c>
      <c r="K63" s="2">
        <f>[1]淡路市!$J$47</f>
        <v>1.3603703355992889</v>
      </c>
    </row>
  </sheetData>
  <mergeCells count="4">
    <mergeCell ref="D10:I10"/>
    <mergeCell ref="D22:I22"/>
    <mergeCell ref="D4:D5"/>
    <mergeCell ref="D1:J1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K64"/>
  <sheetViews>
    <sheetView tabSelected="1" view="pageBreakPreview" topLeftCell="C1" zoomScaleNormal="100" workbookViewId="0">
      <selection activeCell="D1" sqref="D1:J1"/>
    </sheetView>
  </sheetViews>
  <sheetFormatPr defaultRowHeight="13.5"/>
  <cols>
    <col min="1" max="1" width="3.5" style="1" bestFit="1" customWidth="1"/>
    <col min="2" max="2" width="7.125" style="1" bestFit="1" customWidth="1"/>
    <col min="3" max="3" width="6.5" style="1" bestFit="1" customWidth="1"/>
    <col min="4" max="4" width="11" style="25" bestFit="1" customWidth="1"/>
    <col min="5" max="5" width="10" style="25" bestFit="1" customWidth="1"/>
    <col min="6" max="6" width="10.625" style="25" customWidth="1"/>
    <col min="7" max="7" width="11.625" style="25" customWidth="1"/>
    <col min="8" max="8" width="12.125" style="25" customWidth="1"/>
    <col min="9" max="9" width="10.625" style="25" customWidth="1"/>
    <col min="10" max="10" width="11.625" style="25" customWidth="1"/>
    <col min="11" max="11" width="12.125" style="25" customWidth="1"/>
    <col min="12" max="16384" width="9" style="1"/>
  </cols>
  <sheetData>
    <row r="1" spans="4:11" ht="14.25">
      <c r="D1" s="79" t="s">
        <v>107</v>
      </c>
      <c r="E1" s="79"/>
      <c r="F1" s="79"/>
      <c r="G1" s="79"/>
      <c r="H1" s="79"/>
      <c r="I1" s="79"/>
      <c r="J1" s="80"/>
    </row>
    <row r="2" spans="4:11" ht="33.75">
      <c r="D2" s="59"/>
      <c r="E2" s="58"/>
      <c r="F2" s="57" t="s">
        <v>87</v>
      </c>
      <c r="G2" s="55" t="s">
        <v>86</v>
      </c>
      <c r="H2" s="55" t="s">
        <v>85</v>
      </c>
      <c r="I2" s="55" t="s">
        <v>106</v>
      </c>
      <c r="J2" s="73" t="s">
        <v>83</v>
      </c>
      <c r="K2" s="55" t="s">
        <v>82</v>
      </c>
    </row>
    <row r="3" spans="4:11">
      <c r="D3" s="54"/>
      <c r="E3" s="53"/>
      <c r="F3" s="52" t="s">
        <v>105</v>
      </c>
      <c r="G3" s="52" t="s">
        <v>104</v>
      </c>
      <c r="H3" s="50" t="s">
        <v>103</v>
      </c>
      <c r="I3" s="50" t="s">
        <v>102</v>
      </c>
      <c r="J3" s="72" t="s">
        <v>101</v>
      </c>
      <c r="K3" s="50" t="s">
        <v>100</v>
      </c>
    </row>
    <row r="4" spans="4:11">
      <c r="D4" s="75" t="s">
        <v>75</v>
      </c>
      <c r="E4" s="45" t="s">
        <v>74</v>
      </c>
      <c r="F4" s="41">
        <v>23.89</v>
      </c>
      <c r="G4" s="41">
        <v>20.49</v>
      </c>
      <c r="H4" s="41">
        <v>3.41</v>
      </c>
      <c r="I4" s="41">
        <v>86.39</v>
      </c>
      <c r="J4" s="71">
        <v>83.16</v>
      </c>
      <c r="K4" s="41">
        <v>3.23</v>
      </c>
    </row>
    <row r="5" spans="4:11" s="26" customFormat="1" ht="13.5" customHeight="1">
      <c r="D5" s="76"/>
      <c r="E5" s="45" t="s">
        <v>72</v>
      </c>
      <c r="F5" s="43">
        <v>23.57</v>
      </c>
      <c r="G5" s="43">
        <v>20.34</v>
      </c>
      <c r="H5" s="43">
        <v>3.23</v>
      </c>
      <c r="I5" s="43">
        <v>86.09</v>
      </c>
      <c r="J5" s="71">
        <v>83.02</v>
      </c>
      <c r="K5" s="47">
        <v>3.07</v>
      </c>
    </row>
    <row r="6" spans="4:11">
      <c r="H6" s="46" t="s">
        <v>73</v>
      </c>
      <c r="I6" s="46"/>
    </row>
    <row r="7" spans="4:11" s="26" customFormat="1" ht="4.5" customHeight="1">
      <c r="D7" s="25"/>
      <c r="E7" s="25"/>
      <c r="F7" s="28"/>
      <c r="G7" s="28"/>
      <c r="H7" s="28"/>
      <c r="I7" s="28"/>
      <c r="J7" s="27"/>
      <c r="K7" s="27"/>
    </row>
    <row r="8" spans="4:11">
      <c r="D8" s="45" t="s">
        <v>72</v>
      </c>
      <c r="E8" s="44"/>
      <c r="F8" s="43">
        <f>[1]全県!$C$78</f>
        <v>23.832750907103762</v>
      </c>
      <c r="G8" s="43">
        <f>[1]全県!$F$78</f>
        <v>20.469272073487033</v>
      </c>
      <c r="H8" s="43">
        <f>[1]全県!$J$78</f>
        <v>3.3634788336167269</v>
      </c>
      <c r="I8" s="43">
        <f>[1]全県!$C$65</f>
        <v>86.391882312365766</v>
      </c>
      <c r="J8" s="70">
        <f>[1]全県!$F$65</f>
        <v>83.193126812078106</v>
      </c>
      <c r="K8" s="41">
        <f>[1]全県!$J$65</f>
        <v>3.1987555002876866</v>
      </c>
    </row>
    <row r="9" spans="4:11" s="26" customFormat="1" ht="4.5" customHeight="1">
      <c r="D9" s="27"/>
      <c r="E9" s="27"/>
      <c r="F9" s="69"/>
      <c r="G9" s="69"/>
      <c r="H9" s="68"/>
      <c r="I9" s="68"/>
      <c r="J9" s="27"/>
      <c r="K9" s="27"/>
    </row>
    <row r="10" spans="4:11" ht="14.25">
      <c r="D10" s="74" t="s">
        <v>99</v>
      </c>
      <c r="E10" s="74"/>
      <c r="F10" s="74"/>
      <c r="G10" s="74"/>
      <c r="H10" s="74"/>
      <c r="I10" s="74"/>
    </row>
    <row r="11" spans="4:11">
      <c r="D11" s="38" t="s">
        <v>70</v>
      </c>
      <c r="E11" s="37"/>
      <c r="F11" s="10">
        <f>'[1]神戸圏域（神戸市）'!$C$78</f>
        <v>23.839724393288225</v>
      </c>
      <c r="G11" s="10">
        <f>'[1]神戸圏域（神戸市）'!$F$78</f>
        <v>20.39131679033374</v>
      </c>
      <c r="H11" s="10">
        <f>'[1]神戸圏域（神戸市）'!$J$78</f>
        <v>3.4484076029544815</v>
      </c>
      <c r="I11" s="10">
        <f>'[1]神戸圏域（神戸市）'!$C$65</f>
        <v>86.42075542878105</v>
      </c>
      <c r="J11" s="65">
        <f>'[1]神戸圏域（神戸市）'!$F$65</f>
        <v>83.142222537504665</v>
      </c>
      <c r="K11" s="21">
        <f>'[1]神戸圏域（神戸市）'!$J$65</f>
        <v>3.27853289127638</v>
      </c>
    </row>
    <row r="12" spans="4:11">
      <c r="D12" s="36" t="s">
        <v>69</v>
      </c>
      <c r="E12" s="35"/>
      <c r="F12" s="15">
        <f>[1]阪神南圏域!$C$78</f>
        <v>23.62005159412216</v>
      </c>
      <c r="G12" s="15">
        <f>[1]阪神南圏域!$F$78</f>
        <v>20.089277634944125</v>
      </c>
      <c r="H12" s="15">
        <f>[1]阪神南圏域!$J$78</f>
        <v>3.5307739591780352</v>
      </c>
      <c r="I12" s="15">
        <f>[1]阪神南圏域!$C$65</f>
        <v>86.128973762347215</v>
      </c>
      <c r="J12" s="64">
        <f>[1]阪神南圏域!$F$65</f>
        <v>82.781805138068663</v>
      </c>
      <c r="K12" s="67">
        <f>[1]阪神南圏域!$J$65</f>
        <v>3.3471686242785421</v>
      </c>
    </row>
    <row r="13" spans="4:11">
      <c r="D13" s="36" t="s">
        <v>68</v>
      </c>
      <c r="E13" s="35"/>
      <c r="F13" s="15">
        <f>[1]阪神北圏域!$C$78</f>
        <v>24.729136319428981</v>
      </c>
      <c r="G13" s="15">
        <f>[1]阪神北圏域!$F$78</f>
        <v>21.241537580204195</v>
      </c>
      <c r="H13" s="15">
        <f>[1]阪神北圏域!$J$78</f>
        <v>3.4875987392247865</v>
      </c>
      <c r="I13" s="15">
        <f>[1]阪神北圏域!$C$65</f>
        <v>87.512352806659393</v>
      </c>
      <c r="J13" s="64">
        <f>[1]阪神北圏域!$F$65</f>
        <v>84.184219610076838</v>
      </c>
      <c r="K13" s="33">
        <f>[1]阪神北圏域!$J$65</f>
        <v>3.3281331965825705</v>
      </c>
    </row>
    <row r="14" spans="4:11">
      <c r="D14" s="36" t="s">
        <v>67</v>
      </c>
      <c r="E14" s="35"/>
      <c r="F14" s="15">
        <f>[1]東播磨圏域!$C$78</f>
        <v>23.192356940801673</v>
      </c>
      <c r="G14" s="15">
        <f>[1]東播磨圏域!$F$78</f>
        <v>20.32324360056333</v>
      </c>
      <c r="H14" s="15">
        <f>[1]東播磨圏域!$J$78</f>
        <v>2.869113340238342</v>
      </c>
      <c r="I14" s="15">
        <f>[1]東播磨圏域!$C$65</f>
        <v>85.734059968443347</v>
      </c>
      <c r="J14" s="64">
        <f>[1]東播磨圏域!$F$65</f>
        <v>82.995480893845567</v>
      </c>
      <c r="K14" s="33">
        <f>[1]東播磨圏域!$J$65</f>
        <v>2.7385790745977681</v>
      </c>
    </row>
    <row r="15" spans="4:11">
      <c r="D15" s="36" t="s">
        <v>66</v>
      </c>
      <c r="E15" s="35"/>
      <c r="F15" s="15">
        <f>[1]北播磨圏域!$C$78</f>
        <v>24.424351395968397</v>
      </c>
      <c r="G15" s="15">
        <f>[1]北播磨圏域!$F$78</f>
        <v>20.926383910906889</v>
      </c>
      <c r="H15" s="15">
        <f>[1]北播磨圏域!$J$78</f>
        <v>3.497967485061503</v>
      </c>
      <c r="I15" s="15">
        <f>[1]北播磨圏域!$C$65</f>
        <v>87.013577746057877</v>
      </c>
      <c r="J15" s="64">
        <f>[1]北播磨圏域!$F$65</f>
        <v>83.671710720947559</v>
      </c>
      <c r="K15" s="33">
        <f>[1]北播磨圏域!$J$65</f>
        <v>3.3418670251103242</v>
      </c>
    </row>
    <row r="16" spans="4:11">
      <c r="D16" s="36" t="s">
        <v>65</v>
      </c>
      <c r="E16" s="35"/>
      <c r="F16" s="15">
        <f>[1]中播磨圏域!$C$78</f>
        <v>23.318317669164323</v>
      </c>
      <c r="G16" s="15">
        <f>[1]中播磨圏域!$F$78</f>
        <v>19.867114840828467</v>
      </c>
      <c r="H16" s="15">
        <f>[1]中播磨圏域!$J$78</f>
        <v>3.4512028283358505</v>
      </c>
      <c r="I16" s="15">
        <f>[1]中播磨圏域!$C$65</f>
        <v>85.9582246469095</v>
      </c>
      <c r="J16" s="64">
        <f>[1]中播磨圏域!$F$65</f>
        <v>82.669992834387429</v>
      </c>
      <c r="K16" s="33">
        <f>[1]中播磨圏域!$J$65</f>
        <v>3.2882318125220609</v>
      </c>
    </row>
    <row r="17" spans="1:11">
      <c r="D17" s="36" t="s">
        <v>64</v>
      </c>
      <c r="E17" s="35"/>
      <c r="F17" s="15">
        <f>[1]西播磨圏域!$C$78</f>
        <v>23.834094354703353</v>
      </c>
      <c r="G17" s="15">
        <f>[1]西播磨圏域!$F$78</f>
        <v>20.475979238401514</v>
      </c>
      <c r="H17" s="15">
        <f>[1]西播磨圏域!$J$78</f>
        <v>3.3581151163018377</v>
      </c>
      <c r="I17" s="15">
        <f>[1]西播磨圏域!$C$65</f>
        <v>86.113459294969104</v>
      </c>
      <c r="J17" s="64">
        <f>[1]西播磨圏域!$F$65</f>
        <v>82.93932598232702</v>
      </c>
      <c r="K17" s="33">
        <f>[1]西播磨圏域!$J$65</f>
        <v>3.1741333126421032</v>
      </c>
    </row>
    <row r="18" spans="1:11">
      <c r="D18" s="36" t="s">
        <v>63</v>
      </c>
      <c r="E18" s="35"/>
      <c r="F18" s="15">
        <f>[1]但馬圏域!$C$78</f>
        <v>24.432704315478667</v>
      </c>
      <c r="G18" s="15">
        <f>[1]但馬圏域!$F$78</f>
        <v>21.254864253457963</v>
      </c>
      <c r="H18" s="15">
        <f>[1]但馬圏域!$J$78</f>
        <v>3.1778400620207021</v>
      </c>
      <c r="I18" s="15">
        <f>[1]但馬圏域!$C$65</f>
        <v>86.69277569017973</v>
      </c>
      <c r="J18" s="64">
        <f>[1]但馬圏域!$F$65</f>
        <v>83.680226393512996</v>
      </c>
      <c r="K18" s="33">
        <f>[1]但馬圏域!$J$65</f>
        <v>3.0125492966667311</v>
      </c>
    </row>
    <row r="19" spans="1:11">
      <c r="D19" s="36" t="s">
        <v>62</v>
      </c>
      <c r="E19" s="35"/>
      <c r="F19" s="15">
        <f>[1]丹波圏域!$C$78</f>
        <v>23.843204103396253</v>
      </c>
      <c r="G19" s="15">
        <f>[1]丹波圏域!$F$78</f>
        <v>20.589466648730593</v>
      </c>
      <c r="H19" s="15">
        <f>[1]丹波圏域!$J$78</f>
        <v>3.2537374546656608</v>
      </c>
      <c r="I19" s="15">
        <f>[1]丹波圏域!$C$65</f>
        <v>86.205617225785645</v>
      </c>
      <c r="J19" s="64">
        <f>[1]丹波圏域!$F$65</f>
        <v>83.122220781888714</v>
      </c>
      <c r="K19" s="33">
        <f>[1]丹波圏域!$J$65</f>
        <v>3.0833964438969352</v>
      </c>
    </row>
    <row r="20" spans="1:11">
      <c r="D20" s="32" t="s">
        <v>61</v>
      </c>
      <c r="E20" s="31"/>
      <c r="F20" s="18">
        <f>[1]淡路圏域!$C$78</f>
        <v>23.769954331687767</v>
      </c>
      <c r="G20" s="18">
        <f>[1]淡路圏域!$F$78</f>
        <v>20.5211785869034</v>
      </c>
      <c r="H20" s="18">
        <f>[1]淡路圏域!$J$78</f>
        <v>3.2487757447843664</v>
      </c>
      <c r="I20" s="18">
        <f>[1]淡路圏域!$C$65</f>
        <v>85.818345915857705</v>
      </c>
      <c r="J20" s="66">
        <f>[1]淡路圏域!$F$65</f>
        <v>82.763179348923629</v>
      </c>
      <c r="K20" s="29">
        <f>[1]淡路圏域!$J$65</f>
        <v>3.0551665669340604</v>
      </c>
    </row>
    <row r="21" spans="1:11" s="26" customFormat="1" ht="4.5" customHeight="1">
      <c r="D21" s="27"/>
      <c r="E21" s="27"/>
      <c r="F21" s="28"/>
      <c r="G21" s="28"/>
      <c r="H21" s="28"/>
      <c r="I21" s="28"/>
      <c r="J21" s="27"/>
      <c r="K21" s="27"/>
    </row>
    <row r="22" spans="1:11" ht="14.25">
      <c r="D22" s="74" t="s">
        <v>108</v>
      </c>
      <c r="E22" s="74"/>
      <c r="F22" s="74"/>
      <c r="G22" s="74"/>
      <c r="H22" s="74"/>
      <c r="I22" s="74"/>
    </row>
    <row r="23" spans="1:11">
      <c r="A23" s="1">
        <v>1</v>
      </c>
      <c r="B23" s="1" t="s">
        <v>60</v>
      </c>
      <c r="C23" s="1">
        <v>28100</v>
      </c>
      <c r="D23" s="24" t="s">
        <v>98</v>
      </c>
      <c r="E23" s="23" t="s">
        <v>58</v>
      </c>
      <c r="F23" s="10">
        <f>'[1]神戸圏域（神戸市）'!$C$78</f>
        <v>23.839724393288225</v>
      </c>
      <c r="G23" s="10">
        <f>'[1]神戸圏域（神戸市）'!$F$78</f>
        <v>20.39131679033374</v>
      </c>
      <c r="H23" s="10">
        <f>'[1]神戸圏域（神戸市）'!$J$78</f>
        <v>3.4484076029544815</v>
      </c>
      <c r="I23" s="10">
        <f>'[1]神戸圏域（神戸市）'!$C$65</f>
        <v>86.42075542878105</v>
      </c>
      <c r="J23" s="65">
        <f>'[1]神戸圏域（神戸市）'!$F$65</f>
        <v>83.142222537504665</v>
      </c>
      <c r="K23" s="21">
        <f>'[1]神戸圏域（神戸市）'!$J$65</f>
        <v>3.27853289127638</v>
      </c>
    </row>
    <row r="24" spans="1:11">
      <c r="A24" s="1">
        <v>2</v>
      </c>
      <c r="B24" s="1" t="s">
        <v>54</v>
      </c>
      <c r="C24" s="1">
        <v>28202</v>
      </c>
      <c r="D24" s="13" t="s">
        <v>97</v>
      </c>
      <c r="E24" s="12" t="s">
        <v>56</v>
      </c>
      <c r="F24" s="10">
        <f>[1]尼崎市!C78</f>
        <v>23.037342177418655</v>
      </c>
      <c r="G24" s="10">
        <f>[1]尼崎市!F78</f>
        <v>19.075806151341997</v>
      </c>
      <c r="H24" s="10">
        <f>[1]尼崎市!J78</f>
        <v>3.9615360260766592</v>
      </c>
      <c r="I24" s="10">
        <f>[1]尼崎市!C65</f>
        <v>85.157432592222165</v>
      </c>
      <c r="J24" s="65">
        <f>[1]尼崎市!F65</f>
        <v>81.436528381894448</v>
      </c>
      <c r="K24" s="10">
        <f>[1]尼崎市!J65</f>
        <v>3.7209042103277299</v>
      </c>
    </row>
    <row r="25" spans="1:11">
      <c r="A25" s="1">
        <v>2</v>
      </c>
      <c r="B25" s="1" t="s">
        <v>54</v>
      </c>
      <c r="C25" s="1">
        <v>28204</v>
      </c>
      <c r="D25" s="9"/>
      <c r="E25" s="8" t="s">
        <v>55</v>
      </c>
      <c r="F25" s="15">
        <f>[1]西宮市!C78</f>
        <v>24.134498389714409</v>
      </c>
      <c r="G25" s="15">
        <f>[1]西宮市!F78</f>
        <v>21.031389368089322</v>
      </c>
      <c r="H25" s="15">
        <f>[1]西宮市!J78</f>
        <v>3.1031090216250901</v>
      </c>
      <c r="I25" s="15">
        <f>[1]西宮市!C65</f>
        <v>86.940783255212324</v>
      </c>
      <c r="J25" s="64">
        <f>[1]西宮市!F65</f>
        <v>83.978076600550978</v>
      </c>
      <c r="K25" s="15">
        <f>[1]西宮市!J65</f>
        <v>2.9627066546613694</v>
      </c>
    </row>
    <row r="26" spans="1:11">
      <c r="A26" s="1">
        <v>2</v>
      </c>
      <c r="B26" s="1" t="s">
        <v>54</v>
      </c>
      <c r="C26" s="1">
        <v>28206</v>
      </c>
      <c r="D26" s="5"/>
      <c r="E26" s="4" t="s">
        <v>53</v>
      </c>
      <c r="F26" s="18">
        <f>[1]芦屋市!C78</f>
        <v>24.320982596420848</v>
      </c>
      <c r="G26" s="18">
        <f>[1]芦屋市!F78</f>
        <v>21.069508010454069</v>
      </c>
      <c r="H26" s="18">
        <f>[1]芦屋市!J78</f>
        <v>3.2514745859667786</v>
      </c>
      <c r="I26" s="18">
        <f>[1]芦屋市!C65</f>
        <v>87.1029758301854</v>
      </c>
      <c r="J26" s="63">
        <f>[1]芦屋市!F65</f>
        <v>84.006204814111811</v>
      </c>
      <c r="K26" s="2">
        <f>[1]芦屋市!J65</f>
        <v>3.0967710160735984</v>
      </c>
    </row>
    <row r="27" spans="1:11">
      <c r="A27" s="1">
        <v>3</v>
      </c>
      <c r="B27" s="1" t="s">
        <v>47</v>
      </c>
      <c r="C27" s="1">
        <v>28207</v>
      </c>
      <c r="D27" s="13" t="s">
        <v>96</v>
      </c>
      <c r="E27" s="12" t="s">
        <v>51</v>
      </c>
      <c r="F27" s="10">
        <f>[1]伊丹市!$C$78</f>
        <v>23.956108727462311</v>
      </c>
      <c r="G27" s="10">
        <f>[1]伊丹市!$F$78</f>
        <v>21.026053423327475</v>
      </c>
      <c r="H27" s="10">
        <f>[1]伊丹市!$J$78</f>
        <v>2.9300553041348332</v>
      </c>
      <c r="I27" s="10">
        <f>[1]伊丹市!$C$65</f>
        <v>86.588170341464689</v>
      </c>
      <c r="J27" s="62">
        <f>[1]伊丹市!$F$65</f>
        <v>83.799658791429977</v>
      </c>
      <c r="K27" s="10">
        <f>[1]伊丹市!$J$65</f>
        <v>2.7885115500347246</v>
      </c>
    </row>
    <row r="28" spans="1:11">
      <c r="A28" s="1">
        <v>3</v>
      </c>
      <c r="B28" s="1" t="s">
        <v>47</v>
      </c>
      <c r="C28" s="1">
        <v>28214</v>
      </c>
      <c r="D28" s="9"/>
      <c r="E28" s="8" t="s">
        <v>50</v>
      </c>
      <c r="F28" s="6">
        <f>[1]宝塚市!$C$78</f>
        <v>24.833078941495678</v>
      </c>
      <c r="G28" s="6">
        <f>[1]宝塚市!$F$78</f>
        <v>21.295937518550904</v>
      </c>
      <c r="H28" s="6">
        <f>[1]宝塚市!$J$78</f>
        <v>3.5371414229447748</v>
      </c>
      <c r="I28" s="6">
        <f>[1]宝塚市!$C$65</f>
        <v>87.54614784948572</v>
      </c>
      <c r="J28" s="61">
        <f>[1]宝塚市!$F$65</f>
        <v>84.186709493546303</v>
      </c>
      <c r="K28" s="6">
        <f>[1]宝塚市!$J$65</f>
        <v>3.3594383559394196</v>
      </c>
    </row>
    <row r="29" spans="1:11">
      <c r="A29" s="1">
        <v>3</v>
      </c>
      <c r="B29" s="1" t="s">
        <v>47</v>
      </c>
      <c r="C29" s="1">
        <v>28217</v>
      </c>
      <c r="D29" s="9"/>
      <c r="E29" s="8" t="s">
        <v>49</v>
      </c>
      <c r="F29" s="6">
        <f>[1]川西市!$C$78</f>
        <v>24.384825465491712</v>
      </c>
      <c r="G29" s="6">
        <f>[1]川西市!$F$78</f>
        <v>20.530091990550652</v>
      </c>
      <c r="H29" s="6">
        <f>[1]川西市!$J$78</f>
        <v>3.8547334749410616</v>
      </c>
      <c r="I29" s="6">
        <f>[1]川西市!$C$65</f>
        <v>87.286370462774386</v>
      </c>
      <c r="J29" s="61">
        <f>[1]川西市!$F$65</f>
        <v>83.589928092592913</v>
      </c>
      <c r="K29" s="6">
        <f>[1]川西市!$J$65</f>
        <v>3.6964423701814995</v>
      </c>
    </row>
    <row r="30" spans="1:11">
      <c r="A30" s="1">
        <v>3</v>
      </c>
      <c r="B30" s="1" t="s">
        <v>47</v>
      </c>
      <c r="C30" s="1">
        <v>28219</v>
      </c>
      <c r="D30" s="9"/>
      <c r="E30" s="8" t="s">
        <v>48</v>
      </c>
      <c r="F30" s="6">
        <f>[1]三田市!$C$78</f>
        <v>25.562489450929125</v>
      </c>
      <c r="G30" s="6">
        <f>[1]三田市!$F$78</f>
        <v>21.987854902351248</v>
      </c>
      <c r="H30" s="6">
        <f>[1]三田市!$J$78</f>
        <v>3.5746345485778743</v>
      </c>
      <c r="I30" s="6">
        <f>[1]三田市!$C$65</f>
        <v>88.698337941734081</v>
      </c>
      <c r="J30" s="61">
        <f>[1]三田市!$F$65</f>
        <v>85.253022579390446</v>
      </c>
      <c r="K30" s="6">
        <f>[1]三田市!$J$65</f>
        <v>3.4453153623436354</v>
      </c>
    </row>
    <row r="31" spans="1:11">
      <c r="A31" s="1">
        <v>3</v>
      </c>
      <c r="B31" s="1" t="s">
        <v>47</v>
      </c>
      <c r="C31" s="1">
        <v>28301</v>
      </c>
      <c r="D31" s="5"/>
      <c r="E31" s="4" t="s">
        <v>46</v>
      </c>
      <c r="F31" s="2">
        <f>[1]猪名川町!$C$78</f>
        <v>27.62833312545002</v>
      </c>
      <c r="G31" s="2">
        <f>[1]猪名川町!$F$78</f>
        <v>23.650822768166751</v>
      </c>
      <c r="H31" s="2">
        <f>[1]猪名川町!$J$78</f>
        <v>3.9775103572832693</v>
      </c>
      <c r="I31" s="2">
        <f>[1]猪名川町!$C$65</f>
        <v>89.715527304033003</v>
      </c>
      <c r="J31" s="60">
        <f>[1]猪名川町!$F$65</f>
        <v>85.931603081964511</v>
      </c>
      <c r="K31" s="2">
        <f>[1]猪名川町!$J$65</f>
        <v>3.7839242220684919</v>
      </c>
    </row>
    <row r="32" spans="1:11">
      <c r="A32" s="1">
        <v>4</v>
      </c>
      <c r="B32" s="1" t="s">
        <v>40</v>
      </c>
      <c r="C32" s="1">
        <v>28203</v>
      </c>
      <c r="D32" s="13" t="s">
        <v>95</v>
      </c>
      <c r="E32" s="12" t="s">
        <v>44</v>
      </c>
      <c r="F32" s="10">
        <f>[1]明石市!$C$78</f>
        <v>23.108885888369006</v>
      </c>
      <c r="G32" s="10">
        <f>[1]明石市!$F$78</f>
        <v>20.226036630837118</v>
      </c>
      <c r="H32" s="10">
        <f>[1]明石市!$J$78</f>
        <v>2.8828492575318876</v>
      </c>
      <c r="I32" s="10">
        <f>[1]明石市!$C$65</f>
        <v>85.604060756943042</v>
      </c>
      <c r="J32" s="62">
        <f>[1]明石市!$F$65</f>
        <v>82.857863249813775</v>
      </c>
      <c r="K32" s="10">
        <f>[1]明石市!$J$65</f>
        <v>2.7461975071292604</v>
      </c>
    </row>
    <row r="33" spans="1:11">
      <c r="A33" s="1">
        <v>4</v>
      </c>
      <c r="B33" s="1" t="s">
        <v>40</v>
      </c>
      <c r="C33" s="1">
        <v>28210</v>
      </c>
      <c r="D33" s="9"/>
      <c r="E33" s="8" t="s">
        <v>43</v>
      </c>
      <c r="F33" s="6">
        <f>[1]加古川市!$C$78</f>
        <v>23.39949700160988</v>
      </c>
      <c r="G33" s="6">
        <f>[1]加古川市!$F$78</f>
        <v>20.504227822911886</v>
      </c>
      <c r="H33" s="6">
        <f>[1]加古川市!$J$78</f>
        <v>2.8952691786979918</v>
      </c>
      <c r="I33" s="6">
        <f>[1]加古川市!$C$65</f>
        <v>85.919808177593254</v>
      </c>
      <c r="J33" s="61">
        <f>[1]加古川市!$F$65</f>
        <v>83.153620293980453</v>
      </c>
      <c r="K33" s="6">
        <f>[1]加古川市!$J$65</f>
        <v>2.7661878836128055</v>
      </c>
    </row>
    <row r="34" spans="1:11">
      <c r="A34" s="1">
        <v>4</v>
      </c>
      <c r="B34" s="1" t="s">
        <v>40</v>
      </c>
      <c r="C34" s="1">
        <v>28216</v>
      </c>
      <c r="D34" s="9"/>
      <c r="E34" s="8" t="s">
        <v>42</v>
      </c>
      <c r="F34" s="6">
        <f>[1]高砂市!$C$78</f>
        <v>23.241676744252398</v>
      </c>
      <c r="G34" s="6">
        <f>[1]高砂市!$F$78</f>
        <v>20.396302672002854</v>
      </c>
      <c r="H34" s="6">
        <f>[1]高砂市!$J$78</f>
        <v>2.8453740722495429</v>
      </c>
      <c r="I34" s="6">
        <f>[1]高砂市!$C$65</f>
        <v>85.849415281942115</v>
      </c>
      <c r="J34" s="61">
        <f>[1]高砂市!$F$65</f>
        <v>83.135706787291795</v>
      </c>
      <c r="K34" s="6">
        <f>[1]高砂市!$J$65</f>
        <v>2.7137084946503096</v>
      </c>
    </row>
    <row r="35" spans="1:11">
      <c r="A35" s="1">
        <v>4</v>
      </c>
      <c r="B35" s="1" t="s">
        <v>40</v>
      </c>
      <c r="C35" s="1">
        <v>28381</v>
      </c>
      <c r="D35" s="9"/>
      <c r="E35" s="8" t="s">
        <v>41</v>
      </c>
      <c r="F35" s="6">
        <f>[1]稲美町!$C$78</f>
        <v>22.999819162284723</v>
      </c>
      <c r="G35" s="6">
        <f>[1]稲美町!$F$78</f>
        <v>20.261000043614196</v>
      </c>
      <c r="H35" s="6">
        <f>[1]稲美町!$J$78</f>
        <v>2.7388191186705262</v>
      </c>
      <c r="I35" s="6">
        <f>[1]稲美町!$C$65</f>
        <v>86.045884696265517</v>
      </c>
      <c r="J35" s="61">
        <f>[1]稲美町!$F$65</f>
        <v>83.419097169759596</v>
      </c>
      <c r="K35" s="6">
        <f>[1]稲美町!$J$65</f>
        <v>2.6267875265059324</v>
      </c>
    </row>
    <row r="36" spans="1:11">
      <c r="A36" s="1">
        <v>4</v>
      </c>
      <c r="B36" s="1" t="s">
        <v>40</v>
      </c>
      <c r="C36" s="1">
        <v>28382</v>
      </c>
      <c r="D36" s="5"/>
      <c r="E36" s="4" t="s">
        <v>39</v>
      </c>
      <c r="F36" s="2">
        <f>[1]播磨町!$C$78</f>
        <v>22.298410337220982</v>
      </c>
      <c r="G36" s="2">
        <f>[1]播磨町!$F$78</f>
        <v>19.493231825646124</v>
      </c>
      <c r="H36" s="2">
        <f>[1]播磨町!$J$78</f>
        <v>2.805178511574856</v>
      </c>
      <c r="I36" s="2">
        <f>[1]播磨町!$C$65</f>
        <v>84.819269032050414</v>
      </c>
      <c r="J36" s="60">
        <f>[1]播磨町!$F$65</f>
        <v>82.131881561306656</v>
      </c>
      <c r="K36" s="2">
        <f>[1]播磨町!$J$65</f>
        <v>2.6873874707437673</v>
      </c>
    </row>
    <row r="37" spans="1:11">
      <c r="A37" s="1">
        <v>5</v>
      </c>
      <c r="B37" s="1" t="s">
        <v>32</v>
      </c>
      <c r="C37" s="1">
        <v>28213</v>
      </c>
      <c r="D37" s="13" t="s">
        <v>94</v>
      </c>
      <c r="E37" s="12" t="s">
        <v>37</v>
      </c>
      <c r="F37" s="10">
        <f>[1]西脇市!$C$78</f>
        <v>23.888422268998397</v>
      </c>
      <c r="G37" s="10">
        <f>[1]西脇市!$F$78</f>
        <v>20.382476257346095</v>
      </c>
      <c r="H37" s="10">
        <f>[1]西脇市!$J$78</f>
        <v>3.5059460116523042</v>
      </c>
      <c r="I37" s="10">
        <f>[1]西脇市!$C$65</f>
        <v>86.116066177286783</v>
      </c>
      <c r="J37" s="62">
        <f>[1]西脇市!$F$65</f>
        <v>82.807116535928657</v>
      </c>
      <c r="K37" s="10">
        <f>[1]西脇市!$J$65</f>
        <v>3.308949641358141</v>
      </c>
    </row>
    <row r="38" spans="1:11">
      <c r="A38" s="1">
        <v>5</v>
      </c>
      <c r="B38" s="1" t="s">
        <v>32</v>
      </c>
      <c r="C38" s="1">
        <v>28215</v>
      </c>
      <c r="D38" s="9"/>
      <c r="E38" s="8" t="s">
        <v>36</v>
      </c>
      <c r="F38" s="6">
        <f>[1]三木市!$C$78</f>
        <v>24.37498290616945</v>
      </c>
      <c r="G38" s="6">
        <f>[1]三木市!$F$78</f>
        <v>20.905424289621624</v>
      </c>
      <c r="H38" s="6">
        <f>[1]三木市!$J$78</f>
        <v>3.4695586165478267</v>
      </c>
      <c r="I38" s="6">
        <f>[1]三木市!$C$65</f>
        <v>87.126935538751951</v>
      </c>
      <c r="J38" s="61">
        <f>[1]三木市!$F$65</f>
        <v>83.79859691712106</v>
      </c>
      <c r="K38" s="6">
        <f>[1]三木市!$J$65</f>
        <v>3.3283386216308792</v>
      </c>
    </row>
    <row r="39" spans="1:11">
      <c r="A39" s="1">
        <v>5</v>
      </c>
      <c r="B39" s="1" t="s">
        <v>32</v>
      </c>
      <c r="C39" s="1">
        <v>28218</v>
      </c>
      <c r="D39" s="9"/>
      <c r="E39" s="8" t="s">
        <v>35</v>
      </c>
      <c r="F39" s="6">
        <f>[1]小野市!$C$78</f>
        <v>24.396822969761804</v>
      </c>
      <c r="G39" s="6">
        <f>[1]小野市!$F$78</f>
        <v>20.846699734583581</v>
      </c>
      <c r="H39" s="6">
        <f>[1]小野市!$J$78</f>
        <v>3.5501232351782241</v>
      </c>
      <c r="I39" s="6">
        <f>[1]小野市!$C$65</f>
        <v>87.311830621898324</v>
      </c>
      <c r="J39" s="61">
        <f>[1]小野市!$F$65</f>
        <v>83.891580476727697</v>
      </c>
      <c r="K39" s="6">
        <f>[1]小野市!$J$65</f>
        <v>3.4202501451706397</v>
      </c>
    </row>
    <row r="40" spans="1:11">
      <c r="A40" s="1">
        <v>5</v>
      </c>
      <c r="B40" s="1" t="s">
        <v>32</v>
      </c>
      <c r="C40" s="1">
        <v>28220</v>
      </c>
      <c r="D40" s="9"/>
      <c r="E40" s="8" t="s">
        <v>34</v>
      </c>
      <c r="F40" s="6">
        <f>[1]加西市!$C$78</f>
        <v>25.104723559531134</v>
      </c>
      <c r="G40" s="6">
        <f>[1]加西市!$F$78</f>
        <v>21.680174094283817</v>
      </c>
      <c r="H40" s="6">
        <f>[1]加西市!$J$78</f>
        <v>3.4245494652473174</v>
      </c>
      <c r="I40" s="6">
        <f>[1]加西市!$C$65</f>
        <v>86.901734291529792</v>
      </c>
      <c r="J40" s="61">
        <f>[1]加西市!$F$65</f>
        <v>83.655225102547746</v>
      </c>
      <c r="K40" s="16">
        <f>[1]加西市!$J$65</f>
        <v>3.2465091889820541</v>
      </c>
    </row>
    <row r="41" spans="1:11">
      <c r="A41" s="1">
        <v>5</v>
      </c>
      <c r="B41" s="1" t="s">
        <v>32</v>
      </c>
      <c r="C41" s="1">
        <v>28228</v>
      </c>
      <c r="D41" s="9"/>
      <c r="E41" s="8" t="s">
        <v>33</v>
      </c>
      <c r="F41" s="6">
        <f>[1]加東市!$C$78</f>
        <v>24.723325954994397</v>
      </c>
      <c r="G41" s="6">
        <f>[1]加東市!$F$78</f>
        <v>20.886810585606941</v>
      </c>
      <c r="H41" s="6">
        <f>[1]加東市!$J$78</f>
        <v>3.8365153693874552</v>
      </c>
      <c r="I41" s="6">
        <f>[1]加東市!$C$65</f>
        <v>87.336429816238706</v>
      </c>
      <c r="J41" s="61">
        <f>[1]加東市!$F$65</f>
        <v>83.68254431688284</v>
      </c>
      <c r="K41" s="15">
        <f>[1]加東市!$J$65</f>
        <v>3.6538854993558747</v>
      </c>
    </row>
    <row r="42" spans="1:11">
      <c r="A42" s="1">
        <v>5</v>
      </c>
      <c r="B42" s="1" t="s">
        <v>32</v>
      </c>
      <c r="C42" s="1">
        <v>28365</v>
      </c>
      <c r="D42" s="5"/>
      <c r="E42" s="4" t="s">
        <v>31</v>
      </c>
      <c r="F42" s="2">
        <f>[1]多可町!$C$78</f>
        <v>24.005417109734037</v>
      </c>
      <c r="G42" s="2">
        <f>[1]多可町!$F$78</f>
        <v>20.659756876942229</v>
      </c>
      <c r="H42" s="2">
        <f>[1]多可町!$J$78</f>
        <v>3.3456602327918095</v>
      </c>
      <c r="I42" s="2">
        <f>[1]多可町!$C$65</f>
        <v>87.334522977083253</v>
      </c>
      <c r="J42" s="60">
        <f>[1]多可町!$F$65</f>
        <v>84.083953458604185</v>
      </c>
      <c r="K42" s="2">
        <f>[1]多可町!$J$65</f>
        <v>3.2505695184790717</v>
      </c>
    </row>
    <row r="43" spans="1:11">
      <c r="A43" s="1">
        <v>6</v>
      </c>
      <c r="B43" s="1" t="s">
        <v>26</v>
      </c>
      <c r="C43" s="1">
        <v>28201</v>
      </c>
      <c r="D43" s="13" t="s">
        <v>93</v>
      </c>
      <c r="E43" s="12" t="s">
        <v>29</v>
      </c>
      <c r="F43" s="10">
        <f>[1]姫路市!$C$78</f>
        <v>23.284189018566643</v>
      </c>
      <c r="G43" s="10">
        <f>[1]姫路市!$F$78</f>
        <v>19.720612991406639</v>
      </c>
      <c r="H43" s="10">
        <f>[1]姫路市!$J$78</f>
        <v>3.563576027160007</v>
      </c>
      <c r="I43" s="10">
        <f>[1]姫路市!$C$65</f>
        <v>85.899106803239746</v>
      </c>
      <c r="J43" s="62">
        <f>[1]姫路市!$F$65</f>
        <v>82.507428731186863</v>
      </c>
      <c r="K43" s="10">
        <f>[1]姫路市!$J$65</f>
        <v>3.3916780720528688</v>
      </c>
    </row>
    <row r="44" spans="1:11">
      <c r="A44" s="1">
        <v>6</v>
      </c>
      <c r="B44" s="1" t="s">
        <v>26</v>
      </c>
      <c r="C44" s="1">
        <v>28442</v>
      </c>
      <c r="D44" s="9"/>
      <c r="E44" s="8" t="s">
        <v>28</v>
      </c>
      <c r="F44" s="6">
        <f>[1]市川町!$C$78</f>
        <v>23.36562150302067</v>
      </c>
      <c r="G44" s="6">
        <f>[1]市川町!$F$78</f>
        <v>20.453755124291348</v>
      </c>
      <c r="H44" s="6">
        <f>[1]市川町!$J$78</f>
        <v>2.9118663787293184</v>
      </c>
      <c r="I44" s="6">
        <f>[1]市川町!$C$65</f>
        <v>86.282976294186355</v>
      </c>
      <c r="J44" s="61">
        <f>[1]市川町!$F$65</f>
        <v>83.50354982532069</v>
      </c>
      <c r="K44" s="6">
        <f>[1]市川町!$J$65</f>
        <v>2.7794264688656769</v>
      </c>
    </row>
    <row r="45" spans="1:11">
      <c r="A45" s="1">
        <v>6</v>
      </c>
      <c r="B45" s="1" t="s">
        <v>26</v>
      </c>
      <c r="C45" s="1">
        <v>28443</v>
      </c>
      <c r="D45" s="9"/>
      <c r="E45" s="8" t="s">
        <v>27</v>
      </c>
      <c r="F45" s="6">
        <f>[1]福崎町!$C$78</f>
        <v>23.103272546831708</v>
      </c>
      <c r="G45" s="6">
        <f>[1]福崎町!$F$78</f>
        <v>20.574890479026624</v>
      </c>
      <c r="H45" s="6">
        <f>[1]福崎町!$J$78</f>
        <v>2.528382067805083</v>
      </c>
      <c r="I45" s="6">
        <f>[1]福崎町!$C$65</f>
        <v>85.921677294854192</v>
      </c>
      <c r="J45" s="61">
        <f>[1]福崎町!$F$65</f>
        <v>83.49104419128652</v>
      </c>
      <c r="K45" s="6">
        <f>[1]福崎町!$J$65</f>
        <v>2.4306331035676623</v>
      </c>
    </row>
    <row r="46" spans="1:11">
      <c r="A46" s="1">
        <v>6</v>
      </c>
      <c r="B46" s="1" t="s">
        <v>26</v>
      </c>
      <c r="C46" s="1">
        <v>28446</v>
      </c>
      <c r="D46" s="5"/>
      <c r="E46" s="4" t="s">
        <v>25</v>
      </c>
      <c r="F46" s="2">
        <f>[1]神河町!$C$78</f>
        <v>24.548051804811585</v>
      </c>
      <c r="G46" s="2">
        <f>[1]神河町!$F$78</f>
        <v>21.973879719003715</v>
      </c>
      <c r="H46" s="2">
        <f>[1]神河町!$J$78</f>
        <v>2.5741720858078723</v>
      </c>
      <c r="I46" s="2">
        <f>[1]神河町!$C$65</f>
        <v>87.360508167497926</v>
      </c>
      <c r="J46" s="60">
        <f>[1]神河町!$F$65</f>
        <v>84.893188113962509</v>
      </c>
      <c r="K46" s="2">
        <f>[1]神河町!$J$65</f>
        <v>2.4673200535354081</v>
      </c>
    </row>
    <row r="47" spans="1:11">
      <c r="A47" s="1">
        <v>7</v>
      </c>
      <c r="B47" s="1" t="s">
        <v>17</v>
      </c>
      <c r="C47" s="1">
        <v>28208</v>
      </c>
      <c r="D47" s="13" t="s">
        <v>92</v>
      </c>
      <c r="E47" s="12" t="s">
        <v>23</v>
      </c>
      <c r="F47" s="10">
        <f>[1]相生市!$C$78</f>
        <v>24.168305714251133</v>
      </c>
      <c r="G47" s="10">
        <f>[1]相生市!$F$78</f>
        <v>21.448715551302175</v>
      </c>
      <c r="H47" s="10">
        <f>[1]相生市!$J$78</f>
        <v>2.7195901629489629</v>
      </c>
      <c r="I47" s="10">
        <f>[1]相生市!$C$65</f>
        <v>86.075118796768393</v>
      </c>
      <c r="J47" s="62">
        <f>[1]相生市!$F$65</f>
        <v>83.54015749844605</v>
      </c>
      <c r="K47" s="10">
        <f>[1]相生市!$J$65</f>
        <v>2.5349612983223442</v>
      </c>
    </row>
    <row r="48" spans="1:11">
      <c r="A48" s="1">
        <v>7</v>
      </c>
      <c r="B48" s="1" t="s">
        <v>17</v>
      </c>
      <c r="C48" s="1">
        <v>28212</v>
      </c>
      <c r="D48" s="9"/>
      <c r="E48" s="8" t="s">
        <v>22</v>
      </c>
      <c r="F48" s="6">
        <f>[1]赤穂市!$C$78</f>
        <v>24.233437645575705</v>
      </c>
      <c r="G48" s="6">
        <f>[1]赤穂市!$F$78</f>
        <v>21.034609033943042</v>
      </c>
      <c r="H48" s="6">
        <f>[1]赤穂市!$J$78</f>
        <v>3.1988286116326612</v>
      </c>
      <c r="I48" s="6">
        <f>[1]赤穂市!$C$65</f>
        <v>87.167867906025222</v>
      </c>
      <c r="J48" s="61">
        <f>[1]赤穂市!$F$65</f>
        <v>84.104470193920122</v>
      </c>
      <c r="K48" s="6">
        <f>[1]赤穂市!$J$65</f>
        <v>3.0633977121051248</v>
      </c>
    </row>
    <row r="49" spans="1:11">
      <c r="A49" s="1">
        <v>7</v>
      </c>
      <c r="B49" s="1" t="s">
        <v>17</v>
      </c>
      <c r="C49" s="1">
        <v>28227</v>
      </c>
      <c r="D49" s="9"/>
      <c r="E49" s="8" t="s">
        <v>21</v>
      </c>
      <c r="F49" s="6">
        <f>[1]宍粟市!$C$78</f>
        <v>23.952580020226971</v>
      </c>
      <c r="G49" s="6">
        <f>[1]宍粟市!$F$78</f>
        <v>20.315134511269175</v>
      </c>
      <c r="H49" s="6">
        <f>[1]宍粟市!$J$78</f>
        <v>3.6374455089577964</v>
      </c>
      <c r="I49" s="6">
        <f>[1]宍粟市!$C$65</f>
        <v>86.075710954479476</v>
      </c>
      <c r="J49" s="61">
        <f>[1]宍粟市!$F$65</f>
        <v>82.62437454081531</v>
      </c>
      <c r="K49" s="6">
        <f>[1]宍粟市!$J$65</f>
        <v>3.451336413664138</v>
      </c>
    </row>
    <row r="50" spans="1:11">
      <c r="A50" s="1">
        <v>7</v>
      </c>
      <c r="B50" s="1" t="s">
        <v>17</v>
      </c>
      <c r="C50" s="1">
        <v>28229</v>
      </c>
      <c r="D50" s="9"/>
      <c r="E50" s="8" t="s">
        <v>20</v>
      </c>
      <c r="F50" s="6">
        <f>[1]たつの市!$C$78</f>
        <v>23.386572539480369</v>
      </c>
      <c r="G50" s="6">
        <f>[1]たつの市!$F$78</f>
        <v>19.966701408525267</v>
      </c>
      <c r="H50" s="6">
        <f>[1]たつの市!$J$78</f>
        <v>3.4198711309551042</v>
      </c>
      <c r="I50" s="6">
        <f>[1]たつの市!$C$65</f>
        <v>85.507094451322246</v>
      </c>
      <c r="J50" s="61">
        <f>[1]たつの市!$F$65</f>
        <v>82.282171058487606</v>
      </c>
      <c r="K50" s="6">
        <f>[1]たつの市!$J$65</f>
        <v>3.2249233928346297</v>
      </c>
    </row>
    <row r="51" spans="1:11">
      <c r="A51" s="1">
        <v>7</v>
      </c>
      <c r="B51" s="1" t="s">
        <v>17</v>
      </c>
      <c r="C51" s="1">
        <v>28464</v>
      </c>
      <c r="D51" s="9"/>
      <c r="E51" s="8" t="s">
        <v>19</v>
      </c>
      <c r="F51" s="6">
        <f>[1]太子町!$C$78</f>
        <v>23.474001280826485</v>
      </c>
      <c r="G51" s="6">
        <f>[1]太子町!$F$78</f>
        <v>19.828555197378474</v>
      </c>
      <c r="H51" s="6">
        <f>[1]太子町!$J$78</f>
        <v>3.6454460834480145</v>
      </c>
      <c r="I51" s="6">
        <f>[1]太子町!$C$65</f>
        <v>86.585766637438269</v>
      </c>
      <c r="J51" s="61">
        <f>[1]太子町!$F$65</f>
        <v>83.100578293564254</v>
      </c>
      <c r="K51" s="6">
        <f>[1]太子町!$J$65</f>
        <v>3.4851883438740163</v>
      </c>
    </row>
    <row r="52" spans="1:11">
      <c r="A52" s="1">
        <v>7</v>
      </c>
      <c r="B52" s="1" t="s">
        <v>17</v>
      </c>
      <c r="C52" s="1">
        <v>28481</v>
      </c>
      <c r="D52" s="9"/>
      <c r="E52" s="8" t="s">
        <v>18</v>
      </c>
      <c r="F52" s="6">
        <f>[1]上郡町!$C$78</f>
        <v>23.044511370629422</v>
      </c>
      <c r="G52" s="6">
        <f>[1]上郡町!$F$78</f>
        <v>19.163364162106227</v>
      </c>
      <c r="H52" s="6">
        <f>[1]上郡町!$J$78</f>
        <v>3.8811472085231986</v>
      </c>
      <c r="I52" s="6">
        <f>[1]上郡町!$C$65</f>
        <v>85.212410215201714</v>
      </c>
      <c r="J52" s="61">
        <f>[1]上郡町!$F$65</f>
        <v>81.575896209229953</v>
      </c>
      <c r="K52" s="6">
        <f>[1]上郡町!$J$65</f>
        <v>3.6365140059717391</v>
      </c>
    </row>
    <row r="53" spans="1:11">
      <c r="A53" s="1">
        <v>7</v>
      </c>
      <c r="B53" s="1" t="s">
        <v>17</v>
      </c>
      <c r="C53" s="1">
        <v>28501</v>
      </c>
      <c r="D53" s="5"/>
      <c r="E53" s="4" t="s">
        <v>16</v>
      </c>
      <c r="F53" s="2">
        <f>[1]佐用町!$C$78</f>
        <v>24.260738192701545</v>
      </c>
      <c r="G53" s="2">
        <f>[1]佐用町!$F$78</f>
        <v>21.102038782623186</v>
      </c>
      <c r="H53" s="2">
        <f>[1]佐用町!$J$78</f>
        <v>3.1586994100783619</v>
      </c>
      <c r="I53" s="2">
        <f>[1]佐用町!$C$65</f>
        <v>84.675687853994759</v>
      </c>
      <c r="J53" s="60">
        <f>[1]佐用町!$F$65</f>
        <v>81.763546443928988</v>
      </c>
      <c r="K53" s="2">
        <f>[1]佐用町!$J$65</f>
        <v>2.9121414100657765</v>
      </c>
    </row>
    <row r="54" spans="1:11">
      <c r="A54" s="1">
        <v>8</v>
      </c>
      <c r="B54" s="1" t="s">
        <v>10</v>
      </c>
      <c r="C54" s="1">
        <v>28209</v>
      </c>
      <c r="D54" s="13" t="s">
        <v>91</v>
      </c>
      <c r="E54" s="12" t="s">
        <v>14</v>
      </c>
      <c r="F54" s="10">
        <f>[1]豊岡市!$C$78</f>
        <v>24.21321033632929</v>
      </c>
      <c r="G54" s="10">
        <f>[1]豊岡市!$F$78</f>
        <v>21.213061971765722</v>
      </c>
      <c r="H54" s="10">
        <f>[1]豊岡市!$J$78</f>
        <v>3.0001483645635609</v>
      </c>
      <c r="I54" s="10">
        <f>[1]豊岡市!$C$65</f>
        <v>86.403940039586885</v>
      </c>
      <c r="J54" s="62">
        <f>[1]豊岡市!$F$65</f>
        <v>83.57540107176645</v>
      </c>
      <c r="K54" s="10">
        <f>[1]豊岡市!$J$65</f>
        <v>2.8285389678204571</v>
      </c>
    </row>
    <row r="55" spans="1:11">
      <c r="A55" s="1">
        <v>8</v>
      </c>
      <c r="B55" s="1" t="s">
        <v>10</v>
      </c>
      <c r="C55" s="1">
        <v>28222</v>
      </c>
      <c r="D55" s="9"/>
      <c r="E55" s="8" t="s">
        <v>13</v>
      </c>
      <c r="F55" s="6">
        <f>[1]養父市!$C$78</f>
        <v>24.494281550569042</v>
      </c>
      <c r="G55" s="6">
        <f>[1]養父市!$F$78</f>
        <v>20.784981454008943</v>
      </c>
      <c r="H55" s="6">
        <f>[1]養父市!$J$78</f>
        <v>3.7093000965601033</v>
      </c>
      <c r="I55" s="6">
        <f>[1]養父市!$C$65</f>
        <v>87.568874917594044</v>
      </c>
      <c r="J55" s="61">
        <f>[1]養父市!$F$65</f>
        <v>84.001202668474832</v>
      </c>
      <c r="K55" s="6">
        <f>[1]養父市!$J$65</f>
        <v>3.5676722491192248</v>
      </c>
    </row>
    <row r="56" spans="1:11">
      <c r="A56" s="1">
        <v>8</v>
      </c>
      <c r="B56" s="1" t="s">
        <v>10</v>
      </c>
      <c r="C56" s="1">
        <v>28225</v>
      </c>
      <c r="D56" s="9"/>
      <c r="E56" s="8" t="s">
        <v>12</v>
      </c>
      <c r="F56" s="6">
        <f>[1]朝来市!$C$78</f>
        <v>25.135783460655489</v>
      </c>
      <c r="G56" s="6">
        <f>[1]朝来市!$F$78</f>
        <v>21.804236169461838</v>
      </c>
      <c r="H56" s="6">
        <f>[1]朝来市!$J$78</f>
        <v>3.331547291193651</v>
      </c>
      <c r="I56" s="6">
        <f>[1]朝来市!$C$65</f>
        <v>87.651087353153301</v>
      </c>
      <c r="J56" s="61">
        <f>[1]朝来市!$F$65</f>
        <v>84.470899753113983</v>
      </c>
      <c r="K56" s="6">
        <f>[1]朝来市!$J$65</f>
        <v>3.1801876000393117</v>
      </c>
    </row>
    <row r="57" spans="1:11">
      <c r="A57" s="1">
        <v>8</v>
      </c>
      <c r="B57" s="1" t="s">
        <v>10</v>
      </c>
      <c r="C57" s="1">
        <v>28585</v>
      </c>
      <c r="D57" s="9"/>
      <c r="E57" s="8" t="s">
        <v>11</v>
      </c>
      <c r="F57" s="6">
        <f>[1]香美町!$C$78</f>
        <v>23.624780807805159</v>
      </c>
      <c r="G57" s="6">
        <f>[1]香美町!$F$78</f>
        <v>20.996610627969034</v>
      </c>
      <c r="H57" s="6">
        <f>[1]香美町!$J$78</f>
        <v>2.6281701798361206</v>
      </c>
      <c r="I57" s="6">
        <f>[1]香美町!$C$65</f>
        <v>84.245310644926519</v>
      </c>
      <c r="J57" s="61">
        <f>[1]香美町!$F$65</f>
        <v>81.797551856459876</v>
      </c>
      <c r="K57" s="6">
        <f>[1]香美町!$J$65</f>
        <v>2.4477587884666234</v>
      </c>
    </row>
    <row r="58" spans="1:11">
      <c r="A58" s="1">
        <v>8</v>
      </c>
      <c r="B58" s="1" t="s">
        <v>10</v>
      </c>
      <c r="C58" s="1">
        <v>28586</v>
      </c>
      <c r="D58" s="5"/>
      <c r="E58" s="4" t="s">
        <v>9</v>
      </c>
      <c r="F58" s="2">
        <f>[1]新温泉町!$C$78</f>
        <v>25.081012283278898</v>
      </c>
      <c r="G58" s="2">
        <f>[1]新温泉町!$F$78</f>
        <v>21.585417175335124</v>
      </c>
      <c r="H58" s="2">
        <f>[1]新温泉町!$J$78</f>
        <v>3.4955951079437706</v>
      </c>
      <c r="I58" s="2">
        <f>[1]新温泉町!$C$65</f>
        <v>87.977923434869794</v>
      </c>
      <c r="J58" s="60">
        <f>[1]新温泉町!$F$65</f>
        <v>84.598023887784109</v>
      </c>
      <c r="K58" s="2">
        <f>[1]新温泉町!$J$65</f>
        <v>3.3798995470856896</v>
      </c>
    </row>
    <row r="59" spans="1:11">
      <c r="A59" s="1">
        <v>9</v>
      </c>
      <c r="B59" s="1" t="s">
        <v>6</v>
      </c>
      <c r="C59" s="1">
        <v>28221</v>
      </c>
      <c r="D59" s="13" t="s">
        <v>90</v>
      </c>
      <c r="E59" s="12" t="s">
        <v>7</v>
      </c>
      <c r="F59" s="10">
        <f>[1]篠山市!$C$78</f>
        <v>23.494545421748452</v>
      </c>
      <c r="G59" s="10">
        <f>[1]篠山市!$F$78</f>
        <v>20.806314074972381</v>
      </c>
      <c r="H59" s="10">
        <f>[1]篠山市!$J$78</f>
        <v>2.6882313467760652</v>
      </c>
      <c r="I59" s="10">
        <f>[1]篠山市!$C$65</f>
        <v>85.333219581663911</v>
      </c>
      <c r="J59" s="62">
        <f>[1]篠山市!$F$65</f>
        <v>82.808744696165675</v>
      </c>
      <c r="K59" s="10">
        <f>[1]篠山市!$J$65</f>
        <v>2.5244748854982317</v>
      </c>
    </row>
    <row r="60" spans="1:11">
      <c r="A60" s="1">
        <v>9</v>
      </c>
      <c r="B60" s="1" t="s">
        <v>6</v>
      </c>
      <c r="C60" s="1">
        <v>28223</v>
      </c>
      <c r="D60" s="5"/>
      <c r="E60" s="4" t="s">
        <v>5</v>
      </c>
      <c r="F60" s="2">
        <f>[1]丹波市!$C$78</f>
        <v>24.064841276612345</v>
      </c>
      <c r="G60" s="2">
        <f>[1]丹波市!$F$78</f>
        <v>20.443247923428192</v>
      </c>
      <c r="H60" s="2">
        <f>[1]丹波市!$J$78</f>
        <v>3.6215933531841538</v>
      </c>
      <c r="I60" s="2">
        <f>[1]丹波市!$C$65</f>
        <v>86.786899284453398</v>
      </c>
      <c r="J60" s="60">
        <f>[1]丹波市!$F$65</f>
        <v>83.332923683709978</v>
      </c>
      <c r="K60" s="2">
        <f>[1]丹波市!$J$65</f>
        <v>3.4539756007434219</v>
      </c>
    </row>
    <row r="61" spans="1:11">
      <c r="A61" s="1">
        <v>10</v>
      </c>
      <c r="B61" s="1" t="s">
        <v>1</v>
      </c>
      <c r="C61" s="1">
        <v>28205</v>
      </c>
      <c r="D61" s="13" t="s">
        <v>89</v>
      </c>
      <c r="E61" s="12" t="s">
        <v>3</v>
      </c>
      <c r="F61" s="10">
        <f>[1]洲本市!$C$78</f>
        <v>23.397386045460202</v>
      </c>
      <c r="G61" s="10">
        <f>[1]洲本市!$F$78</f>
        <v>20.152960333733393</v>
      </c>
      <c r="H61" s="10">
        <f>[1]洲本市!$J$78</f>
        <v>3.2444257117268096</v>
      </c>
      <c r="I61" s="10">
        <f>[1]洲本市!$C$65</f>
        <v>86.092430383354028</v>
      </c>
      <c r="J61" s="62">
        <f>[1]洲本市!$F$65</f>
        <v>82.996769126102592</v>
      </c>
      <c r="K61" s="10">
        <f>[1]洲本市!$J$65</f>
        <v>3.0956612572514186</v>
      </c>
    </row>
    <row r="62" spans="1:11">
      <c r="A62" s="1">
        <v>10</v>
      </c>
      <c r="B62" s="1" t="s">
        <v>1</v>
      </c>
      <c r="C62" s="1">
        <v>28224</v>
      </c>
      <c r="D62" s="9"/>
      <c r="E62" s="8" t="s">
        <v>2</v>
      </c>
      <c r="F62" s="6">
        <f>[1]南あわじ市!$C$78</f>
        <v>24.003407686386289</v>
      </c>
      <c r="G62" s="6">
        <f>[1]南あわじ市!$F$78</f>
        <v>20.688650861406508</v>
      </c>
      <c r="H62" s="6">
        <f>[1]南あわじ市!$J$78</f>
        <v>3.3147568249797832</v>
      </c>
      <c r="I62" s="6">
        <f>[1]南あわじ市!$C$65</f>
        <v>85.380315431804846</v>
      </c>
      <c r="J62" s="61">
        <f>[1]南あわじ市!$F$65</f>
        <v>82.291269301361183</v>
      </c>
      <c r="K62" s="6">
        <f>[1]南あわじ市!$J$65</f>
        <v>3.0890461304436565</v>
      </c>
    </row>
    <row r="63" spans="1:11">
      <c r="A63" s="1">
        <v>10</v>
      </c>
      <c r="B63" s="1" t="s">
        <v>1</v>
      </c>
      <c r="C63" s="1">
        <v>28226</v>
      </c>
      <c r="D63" s="5"/>
      <c r="E63" s="4" t="s">
        <v>0</v>
      </c>
      <c r="F63" s="2">
        <f>[1]淡路市!$C$78</f>
        <v>23.878442555660371</v>
      </c>
      <c r="G63" s="2">
        <f>[1]淡路市!$F$78</f>
        <v>20.682369331378897</v>
      </c>
      <c r="H63" s="2">
        <f>[1]淡路市!$J$78</f>
        <v>3.1960732242814682</v>
      </c>
      <c r="I63" s="2">
        <f>[1]淡路市!$C$65</f>
        <v>85.957704087948258</v>
      </c>
      <c r="J63" s="60">
        <f>[1]淡路市!$F$65</f>
        <v>82.970298439518515</v>
      </c>
      <c r="K63" s="2">
        <f>[1]淡路市!$J$65</f>
        <v>2.9874056484297395</v>
      </c>
    </row>
    <row r="64" spans="1:11" ht="4.5" customHeight="1"/>
  </sheetData>
  <mergeCells count="4">
    <mergeCell ref="D10:I10"/>
    <mergeCell ref="D22:I22"/>
    <mergeCell ref="D4:D5"/>
    <mergeCell ref="D1:J1"/>
  </mergeCells>
  <phoneticPr fontId="5"/>
  <pageMargins left="0.78740157480314965" right="0.78740157480314965" top="0.78740157480314965" bottom="0.78740157480314965" header="0.39370078740157483" footer="0.3937007874015748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総括表（男）</vt:lpstr>
      <vt:lpstr>総括表（女）</vt:lpstr>
      <vt:lpstr>'総括表（女）'!Print_Area</vt:lpstr>
      <vt:lpstr>'総括表（男）'!Print_Area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dcterms:created xsi:type="dcterms:W3CDTF">2017-10-25T08:20:56Z</dcterms:created>
  <dcterms:modified xsi:type="dcterms:W3CDTF">2017-10-30T02:22:24Z</dcterms:modified>
</cp:coreProperties>
</file>