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codeName="ThisWorkbook"/>
  <mc:AlternateContent xmlns:mc="http://schemas.openxmlformats.org/markup-compatibility/2006">
    <mc:Choice Requires="x15">
      <x15ac:absPath xmlns:x15ac="http://schemas.microsoft.com/office/spreadsheetml/2010/11/ac" url="\\LB21Z1016\share\◆◆shareから大容量ファイルへ移行するデータ◆◆\政策班\政策班\R7\08_チャレンジ企業\04　支援メニュー\02_歯科健診受診促進支援事業\06_第３期募集\"/>
    </mc:Choice>
  </mc:AlternateContent>
  <xr:revisionPtr revIDLastSave="0" documentId="13_ncr:1_{F8ECE4A4-5B7F-4981-A651-475B2C8420E0}" xr6:coauthVersionLast="47" xr6:coauthVersionMax="47" xr10:uidLastSave="{00000000-0000-0000-0000-000000000000}"/>
  <bookViews>
    <workbookView xWindow="-110" yWindow="-110" windowWidth="19420" windowHeight="11500" tabRatio="901" activeTab="1" xr2:uid="{00000000-000D-0000-FFFF-FFFF00000000}"/>
  </bookViews>
  <sheets>
    <sheet name="本事業の流れ" sheetId="52" r:id="rId1"/>
    <sheet name="①入力注意（交付申請）(入力順①）" sheetId="22" r:id="rId2"/>
    <sheet name="②交付申請書(入力順③）" sheetId="23" r:id="rId3"/>
    <sheet name="③別記(自動転記）" sheetId="24" r:id="rId4"/>
    <sheet name="④誓約書 (自動転記）" sheetId="61" r:id="rId5"/>
    <sheet name="別紙1-2（実施計画書・事業所健診）入力順② " sheetId="65" r:id="rId6"/>
    <sheet name="⑥債権者登録書(入力順④）" sheetId="60" r:id="rId7"/>
    <sheet name="①入力注意（実績報告）(入力順①）" sheetId="25" r:id="rId8"/>
    <sheet name="②実績報告書(自動転記）" sheetId="54" r:id="rId9"/>
    <sheet name="③別記（決算）(自動転記）" sheetId="63" r:id="rId10"/>
    <sheet name="別紙2-2（実績報告書・事業所健診）入力順②  　" sheetId="67" r:id="rId11"/>
    <sheet name="⑤請求書(入力順③）" sheetId="28" r:id="rId12"/>
    <sheet name="⑥委任状" sheetId="29" r:id="rId13"/>
    <sheet name=" 事業中止（廃止）申請書" sheetId="58" r:id="rId14"/>
  </sheets>
  <definedNames>
    <definedName name="ｃｖｇｄｆ" localSheetId="13">#REF!</definedName>
    <definedName name="ｃｖｇｄｆ" localSheetId="8">#REF!</definedName>
    <definedName name="ｃｖｇｄｆ" localSheetId="9">#REF!</definedName>
    <definedName name="ｃｖｇｄｆ" localSheetId="4">#REF!</definedName>
    <definedName name="ｃｖｇｄｆ" localSheetId="6">#REF!</definedName>
    <definedName name="ｃｖｇｄｆ">#REF!</definedName>
    <definedName name="_xlnm.Print_Area" localSheetId="13">' 事業中止（廃止）申請書'!$A$3:$H$33</definedName>
    <definedName name="_xlnm.Print_Area" localSheetId="1">'①入力注意（交付申請）(入力順①）'!$A$1:$H$58</definedName>
    <definedName name="_xlnm.Print_Area" localSheetId="7">'①入力注意（実績報告）(入力順①）'!$A$1:$F$48</definedName>
    <definedName name="_xlnm.Print_Area" localSheetId="2">'②交付申請書(入力順③）'!$A$1:$J$37</definedName>
    <definedName name="_xlnm.Print_Area" localSheetId="8">'②実績報告書(自動転記）'!$A$1:$H$38</definedName>
    <definedName name="_xlnm.Print_Area" localSheetId="9">'③別記（決算）(自動転記）'!$A$1:$F$23</definedName>
    <definedName name="_xlnm.Print_Area" localSheetId="3">'③別記(自動転記）'!$A$1:$F$18</definedName>
    <definedName name="_xlnm.Print_Area" localSheetId="4">'④誓約書 (自動転記）'!$A$1:$I$25</definedName>
    <definedName name="_xlnm.Print_Area" localSheetId="11">'⑤請求書(入力順③）'!$A$1:$H$28</definedName>
    <definedName name="_xlnm.Print_Area" localSheetId="12">⑥委任状!$A$3:$J$24</definedName>
    <definedName name="_xlnm.Print_Area" localSheetId="6">'⑥債権者登録書(入力順④）'!$A$1:$W$61</definedName>
    <definedName name="_xlnm.Print_Area" localSheetId="5">'別紙1-2（実施計画書・事業所健診）入力順② '!$A$1:$J$28</definedName>
    <definedName name="_xlnm.Print_Area" localSheetId="10">'別紙2-2（実績報告書・事業所健診）入力順②  　'!$A$1:$K$28</definedName>
    <definedName name="Print_Area_MI" localSheetId="13">#REF!</definedName>
    <definedName name="Print_Area_MI" localSheetId="8">#REF!</definedName>
    <definedName name="Print_Area_MI" localSheetId="9">#REF!</definedName>
    <definedName name="Print_Area_MI" localSheetId="4">#REF!</definedName>
    <definedName name="Print_Area_MI" localSheetId="6">#REF!</definedName>
    <definedName name="Print_Area_MI" localSheetId="5">#REF!</definedName>
    <definedName name="Print_Area_MI" localSheetId="10">#REF!</definedName>
    <definedName name="Print_Area_MI">#REF!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28" l="1"/>
  <c r="F22" i="61"/>
  <c r="F23" i="61"/>
  <c r="F24" i="61"/>
  <c r="F25" i="61"/>
  <c r="F21" i="61"/>
  <c r="F25" i="65" l="1"/>
  <c r="F25" i="67" s="1"/>
  <c r="A18" i="61" l="1"/>
  <c r="B17" i="67" l="1"/>
  <c r="E19" i="63" s="1"/>
  <c r="B17" i="65"/>
  <c r="E15" i="24" s="1"/>
  <c r="G17" i="67" l="1"/>
  <c r="F17" i="67"/>
  <c r="D17" i="67"/>
  <c r="B9" i="63" s="1"/>
  <c r="H16" i="67"/>
  <c r="I16" i="67" s="1"/>
  <c r="C16" i="67"/>
  <c r="E16" i="67" s="1"/>
  <c r="J16" i="67" s="1"/>
  <c r="H15" i="67"/>
  <c r="I15" i="67" s="1"/>
  <c r="C15" i="67"/>
  <c r="E15" i="67" s="1"/>
  <c r="H14" i="67"/>
  <c r="I14" i="67" s="1"/>
  <c r="C14" i="67"/>
  <c r="E14" i="67" s="1"/>
  <c r="J14" i="67" s="1"/>
  <c r="H13" i="67"/>
  <c r="I13" i="67" s="1"/>
  <c r="C13" i="67"/>
  <c r="E13" i="67" s="1"/>
  <c r="J13" i="67" s="1"/>
  <c r="H12" i="67"/>
  <c r="I12" i="67" s="1"/>
  <c r="C12" i="67"/>
  <c r="E12" i="67" s="1"/>
  <c r="J12" i="67" s="1"/>
  <c r="H11" i="67"/>
  <c r="I11" i="67" s="1"/>
  <c r="C11" i="67"/>
  <c r="E11" i="67" s="1"/>
  <c r="J11" i="67" s="1"/>
  <c r="H10" i="67"/>
  <c r="I10" i="67" s="1"/>
  <c r="C10" i="67"/>
  <c r="E10" i="67" s="1"/>
  <c r="H9" i="67"/>
  <c r="I9" i="67" s="1"/>
  <c r="C9" i="67"/>
  <c r="E9" i="67" s="1"/>
  <c r="J9" i="67" s="1"/>
  <c r="H8" i="67"/>
  <c r="I8" i="67" s="1"/>
  <c r="C8" i="67"/>
  <c r="B19" i="63"/>
  <c r="E27" i="54"/>
  <c r="E26" i="54"/>
  <c r="J15" i="67" l="1"/>
  <c r="C17" i="67"/>
  <c r="J10" i="67"/>
  <c r="I17" i="67"/>
  <c r="E8" i="67"/>
  <c r="J8" i="67" s="1"/>
  <c r="H17" i="67"/>
  <c r="E18" i="63" s="1"/>
  <c r="E17" i="67" l="1"/>
  <c r="J17" i="67"/>
  <c r="K19" i="67" s="1"/>
  <c r="D17" i="25"/>
  <c r="J36" i="60"/>
  <c r="F7" i="60"/>
  <c r="F10" i="60"/>
  <c r="B13" i="24"/>
  <c r="B18" i="63" s="1"/>
  <c r="D6" i="28" l="1"/>
  <c r="B7" i="63"/>
  <c r="F11" i="58"/>
  <c r="F19" i="28"/>
  <c r="F19" i="29"/>
  <c r="F9" i="54"/>
  <c r="D17" i="65"/>
  <c r="B7" i="24" s="1"/>
  <c r="B8" i="63" s="1"/>
  <c r="G17" i="65"/>
  <c r="F17" i="65"/>
  <c r="H16" i="65"/>
  <c r="I16" i="65" s="1"/>
  <c r="H15" i="65"/>
  <c r="I15" i="65" s="1"/>
  <c r="H14" i="65"/>
  <c r="I14" i="65" s="1"/>
  <c r="H13" i="65"/>
  <c r="I13" i="65" s="1"/>
  <c r="H12" i="65"/>
  <c r="I12" i="65" s="1"/>
  <c r="H11" i="65"/>
  <c r="I11" i="65" s="1"/>
  <c r="H10" i="65"/>
  <c r="I10" i="65" s="1"/>
  <c r="H9" i="65"/>
  <c r="I9" i="65" s="1"/>
  <c r="C16" i="65"/>
  <c r="E16" i="65" s="1"/>
  <c r="C15" i="65"/>
  <c r="E15" i="65" s="1"/>
  <c r="C14" i="65"/>
  <c r="E14" i="65" s="1"/>
  <c r="C13" i="65"/>
  <c r="E13" i="65" s="1"/>
  <c r="C12" i="65"/>
  <c r="E12" i="65" s="1"/>
  <c r="C11" i="65"/>
  <c r="E11" i="65" s="1"/>
  <c r="C10" i="65"/>
  <c r="E10" i="65" s="1"/>
  <c r="J10" i="65" s="1"/>
  <c r="C9" i="65"/>
  <c r="E9" i="65" s="1"/>
  <c r="J9" i="65" s="1"/>
  <c r="J11" i="65" l="1"/>
  <c r="J14" i="65"/>
  <c r="J13" i="65"/>
  <c r="J16" i="65"/>
  <c r="J12" i="65"/>
  <c r="J15" i="65"/>
  <c r="H8" i="65"/>
  <c r="H17" i="65" s="1"/>
  <c r="E14" i="24" s="1"/>
  <c r="C8" i="65"/>
  <c r="C17" i="65" s="1"/>
  <c r="F27" i="65"/>
  <c r="F27" i="67" s="1"/>
  <c r="F26" i="65"/>
  <c r="F26" i="67" s="1"/>
  <c r="F24" i="65"/>
  <c r="F24" i="67" s="1"/>
  <c r="F23" i="65"/>
  <c r="F23" i="67" s="1"/>
  <c r="F22" i="65"/>
  <c r="F22" i="67" s="1"/>
  <c r="F21" i="65"/>
  <c r="F21" i="67" s="1"/>
  <c r="G10" i="23"/>
  <c r="E8" i="65" l="1"/>
  <c r="I8" i="65"/>
  <c r="I17" i="65" s="1"/>
  <c r="E17" i="65" l="1"/>
  <c r="J8" i="65"/>
  <c r="J17" i="65" s="1"/>
  <c r="Q10" i="60"/>
  <c r="F9" i="60"/>
  <c r="F17" i="60"/>
  <c r="O17" i="60"/>
  <c r="N21" i="60"/>
  <c r="F22" i="60"/>
  <c r="F23" i="60"/>
  <c r="B6" i="24" l="1"/>
  <c r="B6" i="63" s="1"/>
  <c r="J19" i="65"/>
  <c r="D10" i="28"/>
  <c r="D9" i="28"/>
  <c r="C16" i="54"/>
  <c r="C1" i="63" l="1"/>
  <c r="J38" i="60"/>
  <c r="J37" i="60"/>
  <c r="A34" i="60"/>
  <c r="B22" i="63" l="1"/>
  <c r="B13" i="63" s="1"/>
  <c r="B11" i="63" s="1"/>
  <c r="D8" i="28" l="1"/>
  <c r="B17" i="24"/>
  <c r="B21" i="63" l="1"/>
  <c r="B9" i="24"/>
  <c r="D21" i="25"/>
  <c r="F13" i="54" s="1"/>
  <c r="D20" i="25"/>
  <c r="G11" i="23"/>
  <c r="G12" i="23"/>
  <c r="G13" i="23"/>
  <c r="G14" i="23"/>
  <c r="B12" i="63" l="1"/>
  <c r="F14" i="58"/>
  <c r="F22" i="29"/>
  <c r="F23" i="29"/>
  <c r="F15" i="58"/>
  <c r="F12" i="54"/>
  <c r="C18" i="58" l="1"/>
  <c r="G6" i="58"/>
  <c r="D25" i="25" l="1"/>
  <c r="G5" i="54" l="1"/>
  <c r="G4" i="54"/>
  <c r="C1" i="24"/>
  <c r="D26" i="25"/>
  <c r="D24" i="25"/>
  <c r="D23" i="25"/>
  <c r="D22" i="25"/>
  <c r="D19" i="25"/>
  <c r="F21" i="28" s="1"/>
  <c r="D18" i="25"/>
  <c r="D16" i="25"/>
  <c r="B1" i="25"/>
  <c r="I5" i="23"/>
  <c r="I6" i="23"/>
  <c r="F12" i="58" l="1"/>
  <c r="F20" i="28"/>
  <c r="F23" i="28"/>
  <c r="F26" i="28"/>
  <c r="F24" i="28"/>
  <c r="F27" i="28"/>
  <c r="F22" i="28"/>
  <c r="F25" i="28"/>
  <c r="F13" i="58"/>
  <c r="F20" i="29"/>
  <c r="F21" i="29"/>
  <c r="F10" i="54"/>
  <c r="F11" i="54"/>
  <c r="D19" i="23" l="1"/>
  <c r="C3" i="28"/>
  <c r="B8" i="24"/>
  <c r="B10" i="63" s="1"/>
</calcChain>
</file>

<file path=xl/sharedStrings.xml><?xml version="1.0" encoding="utf-8"?>
<sst xmlns="http://schemas.openxmlformats.org/spreadsheetml/2006/main" count="468" uniqueCount="347">
  <si>
    <t>事業所名</t>
    <rPh sb="0" eb="3">
      <t>ジギョウショ</t>
    </rPh>
    <rPh sb="3" eb="4">
      <t>メイ</t>
    </rPh>
    <phoneticPr fontId="2"/>
  </si>
  <si>
    <t>従業員</t>
    <rPh sb="0" eb="3">
      <t>ジュウギョウイン</t>
    </rPh>
    <phoneticPr fontId="2"/>
  </si>
  <si>
    <t>被扶養者</t>
    <rPh sb="0" eb="4">
      <t>ヒフヨウシャ</t>
    </rPh>
    <phoneticPr fontId="2"/>
  </si>
  <si>
    <t>〒650-8567　神戸市中央区下山手通5-10-1</t>
  </si>
  <si>
    <t>数式に不具合がある場合、何か不明な点がある場合は速やかにご連絡いただきますようお願いします。　</t>
    <rPh sb="0" eb="2">
      <t>スウシキ</t>
    </rPh>
    <rPh sb="3" eb="6">
      <t>フグアイ</t>
    </rPh>
    <rPh sb="9" eb="11">
      <t>バアイ</t>
    </rPh>
    <rPh sb="12" eb="13">
      <t>ナニ</t>
    </rPh>
    <rPh sb="14" eb="16">
      <t>フメイ</t>
    </rPh>
    <rPh sb="17" eb="18">
      <t>テン</t>
    </rPh>
    <rPh sb="21" eb="23">
      <t>バアイ</t>
    </rPh>
    <rPh sb="24" eb="25">
      <t>スミ</t>
    </rPh>
    <rPh sb="29" eb="31">
      <t>レンラク</t>
    </rPh>
    <rPh sb="40" eb="41">
      <t>ネガ</t>
    </rPh>
    <phoneticPr fontId="2"/>
  </si>
  <si>
    <t xml:space="preserve"> </t>
    <phoneticPr fontId="2"/>
  </si>
  <si>
    <t>（記載例）</t>
    <rPh sb="1" eb="4">
      <t>キサイレイ</t>
    </rPh>
    <phoneticPr fontId="2"/>
  </si>
  <si>
    <t>所属名</t>
    <rPh sb="0" eb="2">
      <t>ショゾク</t>
    </rPh>
    <rPh sb="2" eb="3">
      <t>ナ</t>
    </rPh>
    <phoneticPr fontId="2"/>
  </si>
  <si>
    <t>　</t>
    <phoneticPr fontId="2"/>
  </si>
  <si>
    <t>氏名</t>
    <rPh sb="0" eb="2">
      <t>シメイ</t>
    </rPh>
    <phoneticPr fontId="2"/>
  </si>
  <si>
    <t>兵庫　花子</t>
    <rPh sb="0" eb="2">
      <t>ヒョウゴ</t>
    </rPh>
    <rPh sb="3" eb="5">
      <t>ハナコ</t>
    </rPh>
    <phoneticPr fontId="2"/>
  </si>
  <si>
    <t>連絡先電話</t>
    <rPh sb="0" eb="3">
      <t>レンラクサキ</t>
    </rPh>
    <rPh sb="3" eb="5">
      <t>デンワ</t>
    </rPh>
    <phoneticPr fontId="2"/>
  </si>
  <si>
    <t>078-362-9114</t>
    <phoneticPr fontId="2"/>
  </si>
  <si>
    <t>ファックス</t>
    <phoneticPr fontId="2"/>
  </si>
  <si>
    <t>078-362-4428</t>
    <phoneticPr fontId="2"/>
  </si>
  <si>
    <t>ｅ-mail</t>
    <phoneticPr fontId="2"/>
  </si>
  <si>
    <r>
      <t>○○@</t>
    </r>
    <r>
      <rPr>
        <sz val="11"/>
        <rFont val="ＭＳ Ｐゴシック"/>
        <family val="3"/>
        <charset val="128"/>
      </rPr>
      <t>pref.hyogo.lg.jp</t>
    </r>
    <phoneticPr fontId="2"/>
  </si>
  <si>
    <t>住所</t>
    <rPh sb="0" eb="2">
      <t>ジュウショ</t>
    </rPh>
    <phoneticPr fontId="2"/>
  </si>
  <si>
    <t>○○市山手通5-10-1</t>
    <rPh sb="2" eb="3">
      <t>シ</t>
    </rPh>
    <rPh sb="3" eb="5">
      <t>ヤマテ</t>
    </rPh>
    <rPh sb="5" eb="6">
      <t>トオ</t>
    </rPh>
    <phoneticPr fontId="2"/>
  </si>
  <si>
    <t>代表者名</t>
    <rPh sb="0" eb="3">
      <t>ダイヒョウシャ</t>
    </rPh>
    <rPh sb="3" eb="4">
      <t>メイ</t>
    </rPh>
    <phoneticPr fontId="2"/>
  </si>
  <si>
    <t>振込先</t>
    <rPh sb="0" eb="3">
      <t>フリコミサキ</t>
    </rPh>
    <phoneticPr fontId="2"/>
  </si>
  <si>
    <t>振込先金融機関名</t>
    <rPh sb="0" eb="3">
      <t>フリコミサキ</t>
    </rPh>
    <rPh sb="3" eb="5">
      <t>キンユウ</t>
    </rPh>
    <rPh sb="5" eb="7">
      <t>キカン</t>
    </rPh>
    <rPh sb="7" eb="8">
      <t>ナ</t>
    </rPh>
    <phoneticPr fontId="2"/>
  </si>
  <si>
    <t>預金種別</t>
    <rPh sb="0" eb="2">
      <t>ヨキン</t>
    </rPh>
    <rPh sb="2" eb="4">
      <t>シュベツ</t>
    </rPh>
    <phoneticPr fontId="2"/>
  </si>
  <si>
    <t>普通</t>
    <rPh sb="0" eb="2">
      <t>フツウ</t>
    </rPh>
    <phoneticPr fontId="2"/>
  </si>
  <si>
    <t>口座番号</t>
    <rPh sb="0" eb="2">
      <t>コウザ</t>
    </rPh>
    <rPh sb="2" eb="4">
      <t>バンゴウ</t>
    </rPh>
    <phoneticPr fontId="2"/>
  </si>
  <si>
    <t>012345</t>
    <phoneticPr fontId="2"/>
  </si>
  <si>
    <t>口座名義人</t>
    <rPh sb="0" eb="2">
      <t>コウザ</t>
    </rPh>
    <rPh sb="2" eb="5">
      <t>メイギニン</t>
    </rPh>
    <phoneticPr fontId="2"/>
  </si>
  <si>
    <t>交付決定通知書内容転記欄</t>
    <rPh sb="0" eb="2">
      <t>コウフ</t>
    </rPh>
    <rPh sb="2" eb="4">
      <t>ケッテイ</t>
    </rPh>
    <rPh sb="4" eb="7">
      <t>ツウチショ</t>
    </rPh>
    <rPh sb="7" eb="9">
      <t>ナイヨウ</t>
    </rPh>
    <rPh sb="9" eb="11">
      <t>テンキ</t>
    </rPh>
    <rPh sb="11" eb="12">
      <t>ラン</t>
    </rPh>
    <phoneticPr fontId="2"/>
  </si>
  <si>
    <t>文書番号</t>
    <rPh sb="0" eb="2">
      <t>ブンショ</t>
    </rPh>
    <rPh sb="2" eb="4">
      <t>バンゴウ</t>
    </rPh>
    <phoneticPr fontId="2"/>
  </si>
  <si>
    <t>提出期限：</t>
    <rPh sb="0" eb="2">
      <t>テイシュツ</t>
    </rPh>
    <rPh sb="2" eb="4">
      <t>キゲン</t>
    </rPh>
    <phoneticPr fontId="2"/>
  </si>
  <si>
    <t>請求書について</t>
    <rPh sb="0" eb="3">
      <t>セイキュウショ</t>
    </rPh>
    <phoneticPr fontId="2"/>
  </si>
  <si>
    <t>提出先・照会先</t>
    <rPh sb="0" eb="3">
      <t>テイシュツサキ</t>
    </rPh>
    <rPh sb="4" eb="6">
      <t>ショウカイ</t>
    </rPh>
    <rPh sb="6" eb="7">
      <t>サキ</t>
    </rPh>
    <phoneticPr fontId="2"/>
  </si>
  <si>
    <t>　</t>
  </si>
  <si>
    <t xml:space="preserve"> </t>
  </si>
  <si>
    <t>　</t>
    <phoneticPr fontId="1"/>
  </si>
  <si>
    <t>記</t>
  </si>
  <si>
    <t>１　事業の内容及び経費区分（別記）</t>
    <rPh sb="2" eb="4">
      <t>ジギョウ</t>
    </rPh>
    <rPh sb="5" eb="7">
      <t>ナイヨウ</t>
    </rPh>
    <rPh sb="7" eb="8">
      <t>オヨ</t>
    </rPh>
    <rPh sb="9" eb="11">
      <t>ケイヒ</t>
    </rPh>
    <rPh sb="11" eb="13">
      <t>クブン</t>
    </rPh>
    <rPh sb="14" eb="16">
      <t>ベッキ</t>
    </rPh>
    <phoneticPr fontId="1"/>
  </si>
  <si>
    <t>２　事業の着手予定年月日</t>
    <rPh sb="7" eb="9">
      <t>ヨテイ</t>
    </rPh>
    <phoneticPr fontId="1"/>
  </si>
  <si>
    <t>　　事業の完了予定年月日</t>
    <rPh sb="5" eb="7">
      <t>カンリョウ</t>
    </rPh>
    <rPh sb="7" eb="9">
      <t>ヨテイ</t>
    </rPh>
    <phoneticPr fontId="1"/>
  </si>
  <si>
    <t>様式第１号（第３条関係）</t>
    <phoneticPr fontId="1"/>
  </si>
  <si>
    <t>　</t>
    <phoneticPr fontId="1"/>
  </si>
  <si>
    <t>３　添付書類</t>
    <phoneticPr fontId="1"/>
  </si>
  <si>
    <t>１　収入の部</t>
  </si>
  <si>
    <t>（単位：円）</t>
    <rPh sb="1" eb="3">
      <t>タンイ</t>
    </rPh>
    <rPh sb="4" eb="5">
      <t>エン</t>
    </rPh>
    <phoneticPr fontId="1"/>
  </si>
  <si>
    <t>科　 目</t>
    <phoneticPr fontId="1"/>
  </si>
  <si>
    <t>予　算　額</t>
    <rPh sb="0" eb="1">
      <t>ヨ</t>
    </rPh>
    <rPh sb="2" eb="3">
      <t>ザン</t>
    </rPh>
    <phoneticPr fontId="1"/>
  </si>
  <si>
    <t>摘　　要</t>
    <phoneticPr fontId="1"/>
  </si>
  <si>
    <t>県補助金収入</t>
  </si>
  <si>
    <t>その他の収入</t>
    <rPh sb="2" eb="3">
      <t>タ</t>
    </rPh>
    <rPh sb="4" eb="6">
      <t>シュウニュウ</t>
    </rPh>
    <phoneticPr fontId="1"/>
  </si>
  <si>
    <t>計</t>
  </si>
  <si>
    <t>２　支出の部</t>
  </si>
  <si>
    <t>別記</t>
    <phoneticPr fontId="1"/>
  </si>
  <si>
    <t>科　 目</t>
    <phoneticPr fontId="1"/>
  </si>
  <si>
    <t>（注）収支の計は、それぞれ一致する。</t>
    <phoneticPr fontId="1"/>
  </si>
  <si>
    <t>実績報告書作成用基本情報入力欄</t>
    <rPh sb="0" eb="2">
      <t>ジッセキ</t>
    </rPh>
    <rPh sb="2" eb="5">
      <t>ホウコクショ</t>
    </rPh>
    <rPh sb="5" eb="8">
      <t>サクセイヨウ</t>
    </rPh>
    <rPh sb="8" eb="10">
      <t>キホン</t>
    </rPh>
    <rPh sb="10" eb="12">
      <t>ジョウホウ</t>
    </rPh>
    <rPh sb="12" eb="15">
      <t>ニュウリョクラン</t>
    </rPh>
    <phoneticPr fontId="2"/>
  </si>
  <si>
    <t>　　事業の完了年月日</t>
    <rPh sb="5" eb="7">
      <t>カンリョウ</t>
    </rPh>
    <rPh sb="7" eb="10">
      <t>ネンガッピ</t>
    </rPh>
    <phoneticPr fontId="1"/>
  </si>
  <si>
    <t>決　算　額</t>
    <rPh sb="0" eb="1">
      <t>ケツ</t>
    </rPh>
    <rPh sb="2" eb="3">
      <t>ザン</t>
    </rPh>
    <phoneticPr fontId="1"/>
  </si>
  <si>
    <t>（注）１　収支の計はそれぞれ一致する。</t>
    <phoneticPr fontId="1"/>
  </si>
  <si>
    <t>補　助　金　請　求　書</t>
    <rPh sb="0" eb="1">
      <t>タスク</t>
    </rPh>
    <rPh sb="2" eb="3">
      <t>スケ</t>
    </rPh>
    <rPh sb="4" eb="5">
      <t>カネ</t>
    </rPh>
    <rPh sb="6" eb="7">
      <t>ショウ</t>
    </rPh>
    <rPh sb="8" eb="9">
      <t>モトム</t>
    </rPh>
    <rPh sb="10" eb="11">
      <t>ショ</t>
    </rPh>
    <phoneticPr fontId="2"/>
  </si>
  <si>
    <t>円也</t>
    <rPh sb="0" eb="1">
      <t>エン</t>
    </rPh>
    <rPh sb="1" eb="2">
      <t>ナリ</t>
    </rPh>
    <phoneticPr fontId="2"/>
  </si>
  <si>
    <t>住 　　　所</t>
    <rPh sb="0" eb="1">
      <t>ジュウ</t>
    </rPh>
    <rPh sb="5" eb="6">
      <t>ショ</t>
    </rPh>
    <phoneticPr fontId="2"/>
  </si>
  <si>
    <t>団　体　名</t>
    <rPh sb="0" eb="1">
      <t>ダン</t>
    </rPh>
    <rPh sb="2" eb="3">
      <t>カラダ</t>
    </rPh>
    <rPh sb="4" eb="5">
      <t>メイ</t>
    </rPh>
    <phoneticPr fontId="2"/>
  </si>
  <si>
    <t>委　任　状</t>
    <rPh sb="0" eb="1">
      <t>イ</t>
    </rPh>
    <rPh sb="2" eb="3">
      <t>ニン</t>
    </rPh>
    <rPh sb="4" eb="5">
      <t>ジョウ</t>
    </rPh>
    <phoneticPr fontId="2"/>
  </si>
  <si>
    <t>記</t>
    <rPh sb="0" eb="1">
      <t>キ</t>
    </rPh>
    <phoneticPr fontId="2"/>
  </si>
  <si>
    <t>受任者　</t>
    <rPh sb="0" eb="3">
      <t>ジュニンシャ</t>
    </rPh>
    <phoneticPr fontId="2"/>
  </si>
  <si>
    <t>住　　 　所</t>
    <rPh sb="0" eb="1">
      <t>ジュウ</t>
    </rPh>
    <rPh sb="5" eb="6">
      <t>ショ</t>
    </rPh>
    <phoneticPr fontId="2"/>
  </si>
  <si>
    <t>　</t>
    <phoneticPr fontId="1"/>
  </si>
  <si>
    <t>人</t>
    <rPh sb="0" eb="1">
      <t>ヒト</t>
    </rPh>
    <phoneticPr fontId="1"/>
  </si>
  <si>
    <t>円</t>
    <rPh sb="0" eb="1">
      <t>エン</t>
    </rPh>
    <phoneticPr fontId="1"/>
  </si>
  <si>
    <t>対象人数</t>
    <rPh sb="0" eb="2">
      <t>タイショウ</t>
    </rPh>
    <rPh sb="2" eb="4">
      <t>ニンズウ</t>
    </rPh>
    <phoneticPr fontId="1"/>
  </si>
  <si>
    <t>　　　　　　　</t>
    <phoneticPr fontId="1"/>
  </si>
  <si>
    <t>代表者名（職氏名）</t>
    <rPh sb="0" eb="3">
      <t>ダイヒョウシャ</t>
    </rPh>
    <rPh sb="3" eb="4">
      <t>ナ</t>
    </rPh>
    <rPh sb="5" eb="6">
      <t>ショク</t>
    </rPh>
    <rPh sb="6" eb="7">
      <t>ウジ</t>
    </rPh>
    <rPh sb="7" eb="8">
      <t>メイ</t>
    </rPh>
    <phoneticPr fontId="2"/>
  </si>
  <si>
    <t>事務担当者</t>
    <rPh sb="0" eb="2">
      <t>ジム</t>
    </rPh>
    <rPh sb="2" eb="5">
      <t>タントウシャ</t>
    </rPh>
    <phoneticPr fontId="2"/>
  </si>
  <si>
    <t>フリガナ</t>
    <phoneticPr fontId="2"/>
  </si>
  <si>
    <t xml:space="preserve"> </t>
    <phoneticPr fontId="1"/>
  </si>
  <si>
    <t>○○株式会社</t>
    <rPh sb="2" eb="4">
      <t>カブシキ</t>
    </rPh>
    <rPh sb="4" eb="6">
      <t>カイシャ</t>
    </rPh>
    <phoneticPr fontId="2"/>
  </si>
  <si>
    <t>代表取締役社長　○○　○○</t>
    <rPh sb="0" eb="2">
      <t>ダイヒョウ</t>
    </rPh>
    <rPh sb="2" eb="5">
      <t>トリシマリヤク</t>
    </rPh>
    <rPh sb="5" eb="7">
      <t>シャチョウ</t>
    </rPh>
    <phoneticPr fontId="2"/>
  </si>
  <si>
    <t>総務部会計課</t>
    <rPh sb="0" eb="2">
      <t>ソウム</t>
    </rPh>
    <rPh sb="2" eb="3">
      <t>ブ</t>
    </rPh>
    <rPh sb="3" eb="5">
      <t>カイケイ</t>
    </rPh>
    <rPh sb="5" eb="6">
      <t>カ</t>
    </rPh>
    <phoneticPr fontId="2"/>
  </si>
  <si>
    <t>○○株式会社　○○支店
支店長　○○　○○</t>
    <rPh sb="2" eb="4">
      <t>カブシキ</t>
    </rPh>
    <rPh sb="4" eb="6">
      <t>カイシャ</t>
    </rPh>
    <rPh sb="9" eb="11">
      <t>シテン</t>
    </rPh>
    <rPh sb="12" eb="15">
      <t>シテンチョウ</t>
    </rPh>
    <phoneticPr fontId="2"/>
  </si>
  <si>
    <t>交付申請書作成用基本情報入力欄</t>
    <rPh sb="0" eb="2">
      <t>コウフ</t>
    </rPh>
    <rPh sb="2" eb="5">
      <t>シンセイショ</t>
    </rPh>
    <rPh sb="5" eb="8">
      <t>サクセイヨウ</t>
    </rPh>
    <rPh sb="8" eb="10">
      <t>キホン</t>
    </rPh>
    <rPh sb="10" eb="12">
      <t>ジョウホウ</t>
    </rPh>
    <rPh sb="12" eb="15">
      <t>ニュウリョクラン</t>
    </rPh>
    <phoneticPr fontId="2"/>
  </si>
  <si>
    <t>文書日付</t>
    <rPh sb="0" eb="2">
      <t>ブンショ</t>
    </rPh>
    <rPh sb="2" eb="4">
      <t>ヒヅケ</t>
    </rPh>
    <phoneticPr fontId="2"/>
  </si>
  <si>
    <t>交付申請書</t>
    <rPh sb="0" eb="2">
      <t>コウフ</t>
    </rPh>
    <rPh sb="2" eb="5">
      <t>シンセイショ</t>
    </rPh>
    <phoneticPr fontId="2"/>
  </si>
  <si>
    <t>○○第○○○○号</t>
    <rPh sb="2" eb="3">
      <t>ダイ</t>
    </rPh>
    <rPh sb="7" eb="8">
      <t>ゴウ</t>
    </rPh>
    <phoneticPr fontId="2"/>
  </si>
  <si>
    <t>兵　庫　県　知　事　　様</t>
    <rPh sb="11" eb="12">
      <t>サマ</t>
    </rPh>
    <phoneticPr fontId="1"/>
  </si>
  <si>
    <t>補　助　金　交　付　申　請　書</t>
    <rPh sb="0" eb="1">
      <t>タスク</t>
    </rPh>
    <rPh sb="2" eb="3">
      <t>スケ</t>
    </rPh>
    <rPh sb="4" eb="5">
      <t>キン</t>
    </rPh>
    <rPh sb="6" eb="7">
      <t>コウ</t>
    </rPh>
    <rPh sb="8" eb="9">
      <t>ツキ</t>
    </rPh>
    <rPh sb="10" eb="11">
      <t>サル</t>
    </rPh>
    <rPh sb="12" eb="13">
      <t>ショウ</t>
    </rPh>
    <rPh sb="14" eb="15">
      <t>ショ</t>
    </rPh>
    <phoneticPr fontId="1"/>
  </si>
  <si>
    <t>補　助　事　業　実　績　報　告　書</t>
    <rPh sb="0" eb="1">
      <t>タスク</t>
    </rPh>
    <rPh sb="2" eb="3">
      <t>スケ</t>
    </rPh>
    <rPh sb="4" eb="5">
      <t>コト</t>
    </rPh>
    <rPh sb="6" eb="7">
      <t>ギョウ</t>
    </rPh>
    <rPh sb="8" eb="9">
      <t>ジツ</t>
    </rPh>
    <rPh sb="10" eb="11">
      <t>イサオ</t>
    </rPh>
    <rPh sb="12" eb="13">
      <t>ホウ</t>
    </rPh>
    <rPh sb="14" eb="15">
      <t>コク</t>
    </rPh>
    <rPh sb="16" eb="17">
      <t>ショ</t>
    </rPh>
    <phoneticPr fontId="1"/>
  </si>
  <si>
    <t>収　支　予　算　書</t>
    <rPh sb="4" eb="5">
      <t>ヨ</t>
    </rPh>
    <rPh sb="6" eb="7">
      <t>サン</t>
    </rPh>
    <rPh sb="8" eb="9">
      <t>ショ</t>
    </rPh>
    <phoneticPr fontId="1"/>
  </si>
  <si>
    <t>収　支　決　算　書</t>
    <rPh sb="4" eb="5">
      <t>ケッ</t>
    </rPh>
    <rPh sb="6" eb="7">
      <t>サン</t>
    </rPh>
    <rPh sb="8" eb="9">
      <t>ショ</t>
    </rPh>
    <phoneticPr fontId="1"/>
  </si>
  <si>
    <t>別記　　収支決算書</t>
    <rPh sb="0" eb="2">
      <t>ベッキ</t>
    </rPh>
    <rPh sb="4" eb="6">
      <t>シュウシ</t>
    </rPh>
    <rPh sb="6" eb="9">
      <t>ケッサンショ</t>
    </rPh>
    <phoneticPr fontId="1"/>
  </si>
  <si>
    <t>兵　庫　県　知　事　　様</t>
    <rPh sb="0" eb="1">
      <t>ヘイ</t>
    </rPh>
    <rPh sb="2" eb="3">
      <t>コ</t>
    </rPh>
    <rPh sb="4" eb="5">
      <t>ケン</t>
    </rPh>
    <rPh sb="6" eb="7">
      <t>チ</t>
    </rPh>
    <rPh sb="8" eb="9">
      <t>コト</t>
    </rPh>
    <rPh sb="11" eb="12">
      <t>サマ</t>
    </rPh>
    <phoneticPr fontId="2"/>
  </si>
  <si>
    <t>記載例を参照し、交付決定通知書内容転記欄以外は必ず先に入力してください。</t>
    <rPh sb="0" eb="3">
      <t>キサイレイ</t>
    </rPh>
    <rPh sb="4" eb="6">
      <t>サンショウ</t>
    </rPh>
    <rPh sb="8" eb="10">
      <t>コウフ</t>
    </rPh>
    <rPh sb="10" eb="12">
      <t>ケッテイ</t>
    </rPh>
    <rPh sb="12" eb="15">
      <t>ツウチショ</t>
    </rPh>
    <rPh sb="15" eb="17">
      <t>ナイヨウ</t>
    </rPh>
    <rPh sb="17" eb="19">
      <t>テンキ</t>
    </rPh>
    <rPh sb="19" eb="20">
      <t>ラン</t>
    </rPh>
    <rPh sb="20" eb="22">
      <t>イガイ</t>
    </rPh>
    <rPh sb="23" eb="24">
      <t>カナラ</t>
    </rPh>
    <rPh sb="25" eb="26">
      <t>サキ</t>
    </rPh>
    <rPh sb="27" eb="29">
      <t>ニュウリョク</t>
    </rPh>
    <phoneticPr fontId="2"/>
  </si>
  <si>
    <t>記載例を参照し、補助金確定通知書内容転記欄以外は必ず先に入力してください。</t>
    <rPh sb="0" eb="3">
      <t>キサイレイ</t>
    </rPh>
    <rPh sb="4" eb="6">
      <t>サンショウ</t>
    </rPh>
    <rPh sb="8" eb="11">
      <t>ホジョキン</t>
    </rPh>
    <rPh sb="11" eb="13">
      <t>カクテイ</t>
    </rPh>
    <rPh sb="13" eb="16">
      <t>ツウチショ</t>
    </rPh>
    <rPh sb="16" eb="18">
      <t>ナイヨウ</t>
    </rPh>
    <rPh sb="18" eb="20">
      <t>テンキ</t>
    </rPh>
    <rPh sb="20" eb="21">
      <t>ラン</t>
    </rPh>
    <rPh sb="21" eb="23">
      <t>イガイ</t>
    </rPh>
    <rPh sb="24" eb="25">
      <t>カナラ</t>
    </rPh>
    <rPh sb="26" eb="27">
      <t>サキ</t>
    </rPh>
    <rPh sb="28" eb="30">
      <t>ニュウリョク</t>
    </rPh>
    <phoneticPr fontId="2"/>
  </si>
  <si>
    <t xml:space="preserve"> </t>
    <phoneticPr fontId="1"/>
  </si>
  <si>
    <t>２　事業の着手年月日</t>
    <rPh sb="7" eb="10">
      <t>ネンガッピ</t>
    </rPh>
    <phoneticPr fontId="1"/>
  </si>
  <si>
    <t>　別記　　収支予算書</t>
    <rPh sb="1" eb="3">
      <t>ベッキ</t>
    </rPh>
    <rPh sb="5" eb="7">
      <t>シュウシ</t>
    </rPh>
    <rPh sb="7" eb="10">
      <t>ヨサンショ</t>
    </rPh>
    <phoneticPr fontId="1"/>
  </si>
  <si>
    <t>このファイルは、「交付申請書」、「実績報告書」及び「請求書」を作成するためのファイルです。</t>
    <rPh sb="9" eb="11">
      <t>コウフ</t>
    </rPh>
    <rPh sb="11" eb="13">
      <t>シンセイ</t>
    </rPh>
    <rPh sb="13" eb="14">
      <t>ショ</t>
    </rPh>
    <rPh sb="17" eb="19">
      <t>ジッセキ</t>
    </rPh>
    <rPh sb="19" eb="22">
      <t>ホウコクショ</t>
    </rPh>
    <rPh sb="23" eb="24">
      <t>オヨ</t>
    </rPh>
    <rPh sb="26" eb="29">
      <t>セイキュウショ</t>
    </rPh>
    <rPh sb="31" eb="33">
      <t>サクセイ</t>
    </rPh>
    <phoneticPr fontId="2"/>
  </si>
  <si>
    <t>作成にあたっては、下記手順により行ってください。</t>
    <rPh sb="0" eb="2">
      <t>サクセイ</t>
    </rPh>
    <rPh sb="9" eb="11">
      <t>カキ</t>
    </rPh>
    <rPh sb="11" eb="13">
      <t>テジュン</t>
    </rPh>
    <rPh sb="16" eb="17">
      <t>オコナ</t>
    </rPh>
    <phoneticPr fontId="2"/>
  </si>
  <si>
    <t>　事業が完了しましたら、実績報告書及び請求書（青色シート）を作成していただきます。</t>
    <rPh sb="1" eb="3">
      <t>ジギョウ</t>
    </rPh>
    <rPh sb="4" eb="6">
      <t>カンリョウ</t>
    </rPh>
    <rPh sb="12" eb="14">
      <t>ジッセキ</t>
    </rPh>
    <rPh sb="14" eb="17">
      <t>ホウコクショ</t>
    </rPh>
    <rPh sb="17" eb="18">
      <t>オヨ</t>
    </rPh>
    <rPh sb="19" eb="21">
      <t>セイキュウ</t>
    </rPh>
    <rPh sb="21" eb="22">
      <t>ショ</t>
    </rPh>
    <rPh sb="23" eb="25">
      <t>アオイロ</t>
    </rPh>
    <rPh sb="30" eb="32">
      <t>サクセイ</t>
    </rPh>
    <phoneticPr fontId="2"/>
  </si>
  <si>
    <t>　別途提出依頼があるまで保存しておいてください。</t>
    <rPh sb="1" eb="3">
      <t>ベット</t>
    </rPh>
    <phoneticPr fontId="2"/>
  </si>
  <si>
    <t>連絡先（電話）</t>
    <rPh sb="0" eb="3">
      <t>レンラクサキ</t>
    </rPh>
    <rPh sb="4" eb="6">
      <t>デンワ</t>
    </rPh>
    <phoneticPr fontId="2"/>
  </si>
  <si>
    <t>連絡先（メール）</t>
    <rPh sb="0" eb="3">
      <t>レンラクサキ</t>
    </rPh>
    <phoneticPr fontId="2"/>
  </si>
  <si>
    <t>＜県補助金積算＞</t>
    <rPh sb="1" eb="2">
      <t>ケン</t>
    </rPh>
    <rPh sb="2" eb="5">
      <t>ホジョキン</t>
    </rPh>
    <rPh sb="5" eb="7">
      <t>セキサン</t>
    </rPh>
    <phoneticPr fontId="2"/>
  </si>
  <si>
    <t>実績報告書</t>
    <rPh sb="0" eb="2">
      <t>ジッセキ</t>
    </rPh>
    <rPh sb="2" eb="5">
      <t>ホウコクショ</t>
    </rPh>
    <phoneticPr fontId="2"/>
  </si>
  <si>
    <t>（ﾌﾘｶﾞﾅ）
住所（所在地）</t>
    <phoneticPr fontId="27"/>
  </si>
  <si>
    <t>（ﾌﾘｶﾞﾅ）
屋号・氏名又は法人名</t>
    <phoneticPr fontId="27"/>
  </si>
  <si>
    <t>郵 便 番 号</t>
  </si>
  <si>
    <t>支 払 方 法
[該当を○で囲む]</t>
    <phoneticPr fontId="27"/>
  </si>
  <si>
    <t>（ﾌﾘｶﾞﾅ）
金 融 機 関 名
（払渡店）</t>
    <phoneticPr fontId="27"/>
  </si>
  <si>
    <t>支払方法が「２又は３」の場合記入
　[注意事項５]</t>
    <phoneticPr fontId="27"/>
  </si>
  <si>
    <t>銀行</t>
    <phoneticPr fontId="27"/>
  </si>
  <si>
    <t>支店</t>
    <phoneticPr fontId="27"/>
  </si>
  <si>
    <t>（金庫）</t>
    <phoneticPr fontId="27"/>
  </si>
  <si>
    <t>預 金 種 別
[該当を○で囲む]</t>
    <phoneticPr fontId="27"/>
  </si>
  <si>
    <t>１ 普通・総合　２ 当座　４ 貯蓄　９ その他（　　）</t>
    <phoneticPr fontId="27"/>
  </si>
  <si>
    <t>支払方法が「２」の場合記入</t>
  </si>
  <si>
    <t>金融機関・支店番号</t>
  </si>
  <si>
    <t>口 座 番 号</t>
  </si>
  <si>
    <t>（ﾌﾘｶﾞﾅ）
口 座 名 義 人</t>
    <phoneticPr fontId="27"/>
  </si>
  <si>
    <t>（ﾌﾘｶﾞﾅ）
別口普通預金口座</t>
    <phoneticPr fontId="27"/>
  </si>
  <si>
    <t>口 座 番 号</t>
    <phoneticPr fontId="27"/>
  </si>
  <si>
    <t>備　　　　考</t>
  </si>
  <si>
    <t>　　上記のとおり兵庫県財務会計システムに登録してください。</t>
    <phoneticPr fontId="27"/>
  </si>
  <si>
    <t>　　兵庫県あて</t>
    <phoneticPr fontId="27"/>
  </si>
  <si>
    <t>住所（所在地）</t>
    <phoneticPr fontId="27"/>
  </si>
  <si>
    <t>氏名又は法人名等</t>
    <phoneticPr fontId="27"/>
  </si>
  <si>
    <t>代表者の職氏名印　　　　　　　　　　　　　　　　　　</t>
    <phoneticPr fontId="27"/>
  </si>
  <si>
    <t>○○（銀行）</t>
    <rPh sb="3" eb="5">
      <t>ギンコウ</t>
    </rPh>
    <phoneticPr fontId="2"/>
  </si>
  <si>
    <t>○○（支店）</t>
    <rPh sb="3" eb="5">
      <t>シテン</t>
    </rPh>
    <phoneticPr fontId="2"/>
  </si>
  <si>
    <t>ﾏﾙﾏﾙｶﾌﾞｼｷｶﾞｲｼｬﾏﾙﾏﾙｼﾃﾝｼﾃﾝﾁｮｳﾏﾙﾏﾙﾏﾙﾏﾙ</t>
    <phoneticPr fontId="2"/>
  </si>
  <si>
    <t>（普通）</t>
    <phoneticPr fontId="27"/>
  </si>
  <si>
    <t>２ 口座振替払(口座振込) ３ 隔地払(送金通知書) ４ 隔地払(振替払出証書)</t>
    <phoneticPr fontId="27"/>
  </si>
  <si>
    <t>078-111-2222</t>
    <phoneticPr fontId="2"/>
  </si>
  <si>
    <t>補助金</t>
    <rPh sb="0" eb="3">
      <t>ホジョキン</t>
    </rPh>
    <phoneticPr fontId="1"/>
  </si>
  <si>
    <t>申請します。</t>
    <rPh sb="0" eb="2">
      <t>シンセイ</t>
    </rPh>
    <phoneticPr fontId="1"/>
  </si>
  <si>
    <t>円を交付願いたく補助金交付要綱第３条の規定により、関係書類を添えて</t>
    <rPh sb="0" eb="1">
      <t>エン</t>
    </rPh>
    <rPh sb="2" eb="4">
      <t>コウフ</t>
    </rPh>
    <rPh sb="4" eb="5">
      <t>ネガ</t>
    </rPh>
    <rPh sb="8" eb="11">
      <t>ホジョキン</t>
    </rPh>
    <rPh sb="11" eb="13">
      <t>コウフ</t>
    </rPh>
    <rPh sb="13" eb="15">
      <t>ヨウコウ</t>
    </rPh>
    <rPh sb="15" eb="16">
      <t>ダイ</t>
    </rPh>
    <rPh sb="17" eb="18">
      <t>ジョウ</t>
    </rPh>
    <rPh sb="19" eb="21">
      <t>キテイ</t>
    </rPh>
    <rPh sb="25" eb="27">
      <t>カンケイ</t>
    </rPh>
    <phoneticPr fontId="1"/>
  </si>
  <si>
    <t>078-333-4444</t>
    <phoneticPr fontId="2"/>
  </si>
  <si>
    <t>様式第１号の２（第３条関係）</t>
  </si>
  <si>
    <t>誓　約　書</t>
  </si>
  <si>
    <t xml:space="preserve">  </t>
    <phoneticPr fontId="2"/>
  </si>
  <si>
    <t>　　　兵　庫　県　知　事　　</t>
  </si>
  <si>
    <t>様</t>
    <rPh sb="0" eb="1">
      <t>サマ</t>
    </rPh>
    <phoneticPr fontId="2"/>
  </si>
  <si>
    <t xml:space="preserve">                                　　　　住    所</t>
  </si>
  <si>
    <t xml:space="preserve">                              　　　　　事業所名</t>
    <rPh sb="35" eb="38">
      <t>ジギョウショ</t>
    </rPh>
    <phoneticPr fontId="2"/>
  </si>
  <si>
    <t xml:space="preserve">                                        代表者名 　　　                       </t>
    <phoneticPr fontId="2"/>
  </si>
  <si>
    <t>交付申請</t>
    <rPh sb="0" eb="2">
      <t>コウフ</t>
    </rPh>
    <rPh sb="2" eb="4">
      <t>シンセイ</t>
    </rPh>
    <phoneticPr fontId="2"/>
  </si>
  <si>
    <t>提出期限</t>
    <rPh sb="0" eb="2">
      <t>テイシュツ</t>
    </rPh>
    <rPh sb="2" eb="4">
      <t>キゲン</t>
    </rPh>
    <phoneticPr fontId="2"/>
  </si>
  <si>
    <t>交付決定通知</t>
    <rPh sb="0" eb="2">
      <t>コウフ</t>
    </rPh>
    <rPh sb="2" eb="4">
      <t>ケッテイ</t>
    </rPh>
    <rPh sb="4" eb="6">
      <t>ツウチ</t>
    </rPh>
    <phoneticPr fontId="2"/>
  </si>
  <si>
    <t>実績報告</t>
    <rPh sb="0" eb="2">
      <t>ジッセキ</t>
    </rPh>
    <rPh sb="2" eb="4">
      <t>ホウコク</t>
    </rPh>
    <phoneticPr fontId="2"/>
  </si>
  <si>
    <t>このファイルは、「交付申請書」、「補助金交付決定変更申請書」、「実績報告書」及び「請求書」を作成するためのファイルです。</t>
    <rPh sb="9" eb="11">
      <t>コウフ</t>
    </rPh>
    <rPh sb="11" eb="13">
      <t>シンセイ</t>
    </rPh>
    <rPh sb="13" eb="14">
      <t>ショ</t>
    </rPh>
    <rPh sb="17" eb="20">
      <t>ホジョキン</t>
    </rPh>
    <rPh sb="20" eb="22">
      <t>コウフ</t>
    </rPh>
    <rPh sb="22" eb="24">
      <t>ケッテイ</t>
    </rPh>
    <rPh sb="24" eb="26">
      <t>ヘンコウ</t>
    </rPh>
    <rPh sb="26" eb="28">
      <t>シンセイ</t>
    </rPh>
    <rPh sb="28" eb="29">
      <t>ショ</t>
    </rPh>
    <rPh sb="32" eb="34">
      <t>ジッセキ</t>
    </rPh>
    <rPh sb="34" eb="37">
      <t>ホウコクショ</t>
    </rPh>
    <rPh sb="38" eb="39">
      <t>オヨ</t>
    </rPh>
    <rPh sb="41" eb="44">
      <t>セイキュウショ</t>
    </rPh>
    <rPh sb="46" eb="48">
      <t>サクセイ</t>
    </rPh>
    <phoneticPr fontId="2"/>
  </si>
  <si>
    <t>補助金の額が確定次第、企業様へ当課から通知を郵送致します。</t>
    <rPh sb="0" eb="3">
      <t>ホジョキン</t>
    </rPh>
    <rPh sb="4" eb="5">
      <t>ガク</t>
    </rPh>
    <rPh sb="6" eb="8">
      <t>カクテイ</t>
    </rPh>
    <rPh sb="8" eb="10">
      <t>シダイ</t>
    </rPh>
    <rPh sb="11" eb="13">
      <t>キギョウ</t>
    </rPh>
    <rPh sb="13" eb="14">
      <t>サマ</t>
    </rPh>
    <rPh sb="15" eb="17">
      <t>トウカ</t>
    </rPh>
    <rPh sb="19" eb="21">
      <t>ツウチ</t>
    </rPh>
    <rPh sb="22" eb="24">
      <t>ユウソウ</t>
    </rPh>
    <rPh sb="24" eb="25">
      <t>イタ</t>
    </rPh>
    <phoneticPr fontId="2"/>
  </si>
  <si>
    <t>　なお、口座名義人と請求者が異なる場合は、「委任状」が必要となります。委任状も合わせて提出願います。</t>
    <rPh sb="4" eb="6">
      <t>コウザ</t>
    </rPh>
    <rPh sb="6" eb="8">
      <t>メイギ</t>
    </rPh>
    <rPh sb="8" eb="9">
      <t>ニン</t>
    </rPh>
    <rPh sb="10" eb="13">
      <t>セイキュウシャ</t>
    </rPh>
    <rPh sb="14" eb="15">
      <t>コト</t>
    </rPh>
    <rPh sb="17" eb="19">
      <t>バアイ</t>
    </rPh>
    <rPh sb="22" eb="25">
      <t>イニンジョウ</t>
    </rPh>
    <rPh sb="27" eb="29">
      <t>ヒツヨウ</t>
    </rPh>
    <rPh sb="35" eb="38">
      <t>イニンジョウ</t>
    </rPh>
    <rPh sb="39" eb="40">
      <t>ア</t>
    </rPh>
    <rPh sb="43" eb="45">
      <t>テイシュツ</t>
    </rPh>
    <rPh sb="45" eb="46">
      <t>ネガ</t>
    </rPh>
    <phoneticPr fontId="2"/>
  </si>
  <si>
    <t>★6</t>
    <phoneticPr fontId="2"/>
  </si>
  <si>
    <t>　　　円</t>
    <rPh sb="3" eb="4">
      <t>エン</t>
    </rPh>
    <phoneticPr fontId="2"/>
  </si>
  <si>
    <t>　　　　　補　　助　　金　　確　　定　　額</t>
    <rPh sb="5" eb="6">
      <t>ホ</t>
    </rPh>
    <rPh sb="8" eb="9">
      <t>スケ</t>
    </rPh>
    <rPh sb="11" eb="12">
      <t>キン</t>
    </rPh>
    <rPh sb="14" eb="15">
      <t>アキラ</t>
    </rPh>
    <rPh sb="17" eb="18">
      <t>サダム</t>
    </rPh>
    <rPh sb="20" eb="21">
      <t>ガク</t>
    </rPh>
    <phoneticPr fontId="2"/>
  </si>
  <si>
    <t>　　　　　　既　　　　受　　　　領　　　　額</t>
    <rPh sb="6" eb="7">
      <t>キ</t>
    </rPh>
    <rPh sb="11" eb="12">
      <t>ウケ</t>
    </rPh>
    <rPh sb="16" eb="17">
      <t>リョウ</t>
    </rPh>
    <rPh sb="21" eb="22">
      <t>ガク</t>
    </rPh>
    <phoneticPr fontId="2"/>
  </si>
  <si>
    <t>　　　　　今　　　回　　　請　　　求　　　額</t>
    <rPh sb="5" eb="6">
      <t>イマ</t>
    </rPh>
    <rPh sb="9" eb="10">
      <t>カイ</t>
    </rPh>
    <rPh sb="13" eb="14">
      <t>ショウ</t>
    </rPh>
    <rPh sb="17" eb="18">
      <t>モトム</t>
    </rPh>
    <rPh sb="21" eb="22">
      <t>ガク</t>
    </rPh>
    <phoneticPr fontId="2"/>
  </si>
  <si>
    <t>電話番号（代表）</t>
    <rPh sb="5" eb="7">
      <t>ダイヒョウ</t>
    </rPh>
    <phoneticPr fontId="27"/>
  </si>
  <si>
    <t>改正日：令和３年１月１日</t>
    <phoneticPr fontId="27"/>
  </si>
  <si>
    <t>※　この登録書は、兵庫県の機関の１箇所に提出してください。</t>
    <phoneticPr fontId="2"/>
  </si>
  <si>
    <t>※１　変更の場合は該当箇所にチェックをしてください。
　□　住所の変更　　 □　氏名・法人名の変更　　□　電話番号（代表）の変更　　
　□　振込先の変更　□　その他（　　　　　　　　　　　　　　　　　　　　　　　　　　）
※２　変更の場合でも、変更しない項目も含めて以降の欄は全て記載してください。</t>
    <phoneticPr fontId="2"/>
  </si>
  <si>
    <t>経理担当者氏名</t>
    <phoneticPr fontId="2"/>
  </si>
  <si>
    <t>記入者氏名</t>
    <phoneticPr fontId="2"/>
  </si>
  <si>
    <t>公共工事等の前金払を受ける場合は下記に専用口座を記入</t>
    <phoneticPr fontId="27"/>
  </si>
  <si>
    <t>前払金専用口座登録時の注意（兵庫県機関向け）･･･債権者コードの末尾（11桁目）に「A（大文字、半角）」、（複数口座があるときはB,C～とする）。氏名（漢字）の前に「（前金）」を入力</t>
    <phoneticPr fontId="2"/>
  </si>
  <si>
    <t>（注意事項）１　</t>
    <phoneticPr fontId="2"/>
  </si>
  <si>
    <t>２　登録は、御本人から抹消の申出がある場合のほか、利用実態が４年間ない場合には、年度末に自動的に削除されます。</t>
    <phoneticPr fontId="2"/>
  </si>
  <si>
    <r>
      <t xml:space="preserve">                      債 権 者 登 録 書</t>
    </r>
    <r>
      <rPr>
        <b/>
        <sz val="14"/>
        <color indexed="8"/>
        <rFont val="ＭＳ ゴシック"/>
        <family val="3"/>
        <charset val="128"/>
      </rPr>
      <t>　　　　</t>
    </r>
    <phoneticPr fontId="27"/>
  </si>
  <si>
    <t>１　この債権者登録書に記入された情報は、兵庫県財務会計システムに登録して利用されます。皆様に、より迅速かつ正確に</t>
    <phoneticPr fontId="2"/>
  </si>
  <si>
    <t xml:space="preserve">    支払が行えるよう、県（各部局、かい）に対する債権者（予定者）として必要事項をあらかじめ登録していただくものです。</t>
    <phoneticPr fontId="2"/>
  </si>
  <si>
    <t>３　原則的に電話番号（代表）が債権者コードとして登録されますので、県に見積書、請求書等を提出される場合は、</t>
    <phoneticPr fontId="2"/>
  </si>
  <si>
    <t xml:space="preserve">    電話番号（代表）を記入していただくようお願いします。</t>
    <phoneticPr fontId="2"/>
  </si>
  <si>
    <t xml:space="preserve">    場合は提出不要です。また、経理担当者又は記入者の氏名又は連絡先のみが変更になった場合も、提出不要です。</t>
    <phoneticPr fontId="2"/>
  </si>
  <si>
    <t>４　登録内容に変更が生じた場合は、必ず変更の登録書を提出してください。ただし、法人の代表者名のみが変更になった</t>
    <phoneticPr fontId="2"/>
  </si>
  <si>
    <t xml:space="preserve">    金融機関の合併、支店の統廃合等により、口座に関して変更が生じたときも、口座振替(振込)不能となりますので</t>
    <phoneticPr fontId="2"/>
  </si>
  <si>
    <t xml:space="preserve">    注意してください。</t>
    <phoneticPr fontId="2"/>
  </si>
  <si>
    <t>５　支払方法が「３ 隔地払（送金通知書）」の場合は、三井住友銀行の全国の本支店、但馬銀行の県内本支店又は</t>
    <phoneticPr fontId="2"/>
  </si>
  <si>
    <t xml:space="preserve">    みなと銀行の県内本支店において受取（払渡）となりますので、金融機関名として、うちいずれか１行を記入</t>
    <phoneticPr fontId="2"/>
  </si>
  <si>
    <t xml:space="preserve">   （支店名は不要）してください。</t>
    <phoneticPr fontId="2"/>
  </si>
  <si>
    <t xml:space="preserve">    本人確認書類の写しとは、概ね以下のとおりです（いずれか一つ）。</t>
    <phoneticPr fontId="2"/>
  </si>
  <si>
    <t xml:space="preserve">   【登録者が法人等の場合】・登記事項証明書　・印鑑登録証明書　等</t>
    <phoneticPr fontId="2"/>
  </si>
  <si>
    <t>６　この債権者登録書の提出とともに、登録する債権者の本人確認書類の写しを添付してください。</t>
    <phoneticPr fontId="2"/>
  </si>
  <si>
    <t xml:space="preserve">   【登録者が個人の場合】・マイナンバーカード　・運転免許証　・パスポート　・各種健康保険証</t>
    <phoneticPr fontId="2"/>
  </si>
  <si>
    <t>　                         等の公的書類（住所、氏名、生年月日の記載があるもの）</t>
    <phoneticPr fontId="2"/>
  </si>
  <si>
    <t>本人確認書類の写しを添付しない場合は、「代表者の職氏名」の後ろに押印してください。法人等を債権者登録する場合は代表者
印を、個人を債権者登録する場合は個人印を押印してください。なお、その印鑑は、金融機関届出印である必要はありません。</t>
    <phoneticPr fontId="2"/>
  </si>
  <si>
    <t>補助事業中止（廃止）承認申請書</t>
    <phoneticPr fontId="2"/>
  </si>
  <si>
    <t>様式第５号（第８条関係）</t>
  </si>
  <si>
    <t xml:space="preserve"> 補助事業中止（廃止）承認申請書</t>
    <rPh sb="1" eb="3">
      <t>ホジョ</t>
    </rPh>
    <rPh sb="3" eb="5">
      <t>ジギョウ</t>
    </rPh>
    <rPh sb="5" eb="7">
      <t>チュウシ</t>
    </rPh>
    <rPh sb="8" eb="10">
      <t>ハイシ</t>
    </rPh>
    <rPh sb="11" eb="13">
      <t>ショウニン</t>
    </rPh>
    <rPh sb="13" eb="16">
      <t>シンセイショ</t>
    </rPh>
    <phoneticPr fontId="1"/>
  </si>
  <si>
    <t>補助金交付要綱第８条第１項の規定に基づき、申請します。</t>
    <phoneticPr fontId="1"/>
  </si>
  <si>
    <t>廃止予定年月日</t>
  </si>
  <si>
    <t>事業を中止する（実績が０）場合は下記文言を「提出します」に変更してください。</t>
    <phoneticPr fontId="2"/>
  </si>
  <si>
    <t>提出しません</t>
    <rPh sb="0" eb="2">
      <t>テイシュツ</t>
    </rPh>
    <phoneticPr fontId="2"/>
  </si>
  <si>
    <t>提出します</t>
    <rPh sb="0" eb="2">
      <t>テイシュツ</t>
    </rPh>
    <phoneticPr fontId="2"/>
  </si>
  <si>
    <t>口座名義人と請求者が異なる場合は、下記文言を「提出します」に変更してください。</t>
    <phoneticPr fontId="2"/>
  </si>
  <si>
    <t>入力シート</t>
    <rPh sb="0" eb="2">
      <t>ニュウリョク</t>
    </rPh>
    <phoneticPr fontId="2"/>
  </si>
  <si>
    <t>　　　　　齋　藤　元　彦</t>
    <rPh sb="7" eb="8">
      <t>フジ</t>
    </rPh>
    <rPh sb="9" eb="10">
      <t>モト</t>
    </rPh>
    <rPh sb="11" eb="12">
      <t>ヒコ</t>
    </rPh>
    <phoneticPr fontId="2"/>
  </si>
  <si>
    <t>電子メール</t>
  </si>
  <si>
    <t>○○@pref.hyogo.lg.jp</t>
  </si>
  <si>
    <t>ｅ-mail（代表アドレス等）</t>
    <rPh sb="7" eb="9">
      <t>ダイヒョウ</t>
    </rPh>
    <rPh sb="13" eb="14">
      <t>トウ</t>
    </rPh>
    <phoneticPr fontId="2"/>
  </si>
  <si>
    <t>電　　話</t>
    <phoneticPr fontId="2"/>
  </si>
  <si>
    <t>連絡先電話（代表番号等）</t>
    <rPh sb="0" eb="3">
      <t>レンラクサキ</t>
    </rPh>
    <rPh sb="3" eb="5">
      <t>デンワ</t>
    </rPh>
    <rPh sb="6" eb="8">
      <t>ダイヒョウ</t>
    </rPh>
    <rPh sb="8" eb="10">
      <t>バンゴウ</t>
    </rPh>
    <rPh sb="10" eb="11">
      <t>トウ</t>
    </rPh>
    <phoneticPr fontId="2"/>
  </si>
  <si>
    <t>078-555-6666</t>
  </si>
  <si>
    <t>078-555-6666</t>
    <phoneticPr fontId="2"/>
  </si>
  <si>
    <t>電         話</t>
    <phoneticPr fontId="1"/>
  </si>
  <si>
    <t>電子メール</t>
    <phoneticPr fontId="1"/>
  </si>
  <si>
    <t>様式第８号（第１１条関係）</t>
    <phoneticPr fontId="1"/>
  </si>
  <si>
    <t>電         話</t>
    <phoneticPr fontId="2"/>
  </si>
  <si>
    <t>電子メール</t>
    <phoneticPr fontId="2"/>
  </si>
  <si>
    <t>様式第10号（第14条関係）</t>
    <rPh sb="0" eb="2">
      <t>ヨウシキ</t>
    </rPh>
    <rPh sb="2" eb="3">
      <t>ダイ</t>
    </rPh>
    <rPh sb="5" eb="6">
      <t>ゴウ</t>
    </rPh>
    <rPh sb="7" eb="8">
      <t>ダイ</t>
    </rPh>
    <rPh sb="10" eb="11">
      <t>ジョウ</t>
    </rPh>
    <rPh sb="11" eb="13">
      <t>カンケイ</t>
    </rPh>
    <phoneticPr fontId="2"/>
  </si>
  <si>
    <t>請　 求  　者</t>
    <phoneticPr fontId="2"/>
  </si>
  <si>
    <t>電　   　話</t>
    <phoneticPr fontId="2"/>
  </si>
  <si>
    <t>発行責任者</t>
    <phoneticPr fontId="2"/>
  </si>
  <si>
    <t>担　  当 　者</t>
    <phoneticPr fontId="2"/>
  </si>
  <si>
    <t>電      話</t>
  </si>
  <si>
    <t>氏　　  名</t>
    <phoneticPr fontId="2"/>
  </si>
  <si>
    <t>氏　  　名</t>
    <phoneticPr fontId="2"/>
  </si>
  <si>
    <t>連絡先電話(担当者）</t>
    <rPh sb="0" eb="3">
      <t>レンラクサキ</t>
    </rPh>
    <rPh sb="3" eb="5">
      <t>デンワ</t>
    </rPh>
    <rPh sb="6" eb="9">
      <t>タントウシャ</t>
    </rPh>
    <phoneticPr fontId="2"/>
  </si>
  <si>
    <t>ｅ-mail(担当者連絡用）</t>
    <rPh sb="7" eb="10">
      <t>タントウシャ</t>
    </rPh>
    <rPh sb="10" eb="13">
      <t>レンラクヨウ</t>
    </rPh>
    <phoneticPr fontId="2"/>
  </si>
  <si>
    <t>補助金実績報告書・請求書について</t>
    <rPh sb="0" eb="3">
      <t>ホジョキン</t>
    </rPh>
    <rPh sb="3" eb="5">
      <t>ジッセキ</t>
    </rPh>
    <rPh sb="5" eb="8">
      <t>ホウコクショ</t>
    </rPh>
    <rPh sb="9" eb="12">
      <t>セイキュウショ</t>
    </rPh>
    <phoneticPr fontId="2"/>
  </si>
  <si>
    <t>補助事業中止（廃止）承認申請書について</t>
    <phoneticPr fontId="2"/>
  </si>
  <si>
    <t>　補助事業を実施されなかった場合は補助事業中止（廃止）承認申請書（オレンジシート）を作成していただきます。</t>
    <rPh sb="1" eb="3">
      <t>ホジョ</t>
    </rPh>
    <rPh sb="3" eb="5">
      <t>ジギョウ</t>
    </rPh>
    <rPh sb="6" eb="8">
      <t>ジッシ</t>
    </rPh>
    <rPh sb="14" eb="16">
      <t>バアイ</t>
    </rPh>
    <rPh sb="42" eb="44">
      <t>サクセイ</t>
    </rPh>
    <phoneticPr fontId="2"/>
  </si>
  <si>
    <t>☆補助事業を中止又は廃止する企業様</t>
    <phoneticPr fontId="2"/>
  </si>
  <si>
    <t>（補助金を受け取らない企業様）</t>
    <phoneticPr fontId="2"/>
  </si>
  <si>
    <t>☆補助事業の実績があった企業様</t>
    <rPh sb="6" eb="8">
      <t>ジッセキ</t>
    </rPh>
    <rPh sb="12" eb="14">
      <t>キギョウ</t>
    </rPh>
    <rPh sb="14" eb="15">
      <t>サマ</t>
    </rPh>
    <phoneticPr fontId="2"/>
  </si>
  <si>
    <t>　誓約書</t>
    <rPh sb="1" eb="4">
      <t>セイヤクショ</t>
    </rPh>
    <phoneticPr fontId="2"/>
  </si>
  <si>
    <t>企業従業員と家族の歯科健診受診促進支援事業補助金</t>
    <phoneticPr fontId="1"/>
  </si>
  <si>
    <t>所在地</t>
    <rPh sb="0" eb="3">
      <t>ショザイチ</t>
    </rPh>
    <phoneticPr fontId="2"/>
  </si>
  <si>
    <t>住　　   　所</t>
    <phoneticPr fontId="1"/>
  </si>
  <si>
    <t>事 業 所 名</t>
    <rPh sb="0" eb="1">
      <t>コト</t>
    </rPh>
    <rPh sb="2" eb="3">
      <t>ギョウ</t>
    </rPh>
    <rPh sb="4" eb="5">
      <t>ショ</t>
    </rPh>
    <rPh sb="6" eb="7">
      <t>メイ</t>
    </rPh>
    <phoneticPr fontId="1"/>
  </si>
  <si>
    <t>代 表 者 名</t>
    <phoneticPr fontId="1"/>
  </si>
  <si>
    <t>交付決定日</t>
    <rPh sb="0" eb="2">
      <t>コウフ</t>
    </rPh>
    <rPh sb="2" eb="4">
      <t>ケッテイ</t>
    </rPh>
    <rPh sb="4" eb="5">
      <t>ツウジツ</t>
    </rPh>
    <phoneticPr fontId="2"/>
  </si>
  <si>
    <t>健増第1234号</t>
    <rPh sb="0" eb="1">
      <t>ケン</t>
    </rPh>
    <rPh sb="1" eb="2">
      <t>ゾウ</t>
    </rPh>
    <rPh sb="2" eb="3">
      <t>ダイ</t>
    </rPh>
    <rPh sb="7" eb="8">
      <t>ゴウ</t>
    </rPh>
    <phoneticPr fontId="2"/>
  </si>
  <si>
    <r>
      <t>交付申請は、シートに記載の入力</t>
    </r>
    <r>
      <rPr>
        <b/>
        <sz val="11"/>
        <rFont val="ＭＳ Ｐゴシック"/>
        <family val="3"/>
        <charset val="128"/>
      </rPr>
      <t>順</t>
    </r>
    <r>
      <rPr>
        <sz val="11"/>
        <rFont val="ＭＳ Ｐゴシック"/>
        <family val="3"/>
        <charset val="128"/>
      </rPr>
      <t>に黄色シートを完成させてください。</t>
    </r>
    <rPh sb="0" eb="2">
      <t>コウフ</t>
    </rPh>
    <rPh sb="2" eb="4">
      <t>シンセイ</t>
    </rPh>
    <rPh sb="10" eb="12">
      <t>キサイ</t>
    </rPh>
    <rPh sb="13" eb="15">
      <t>ニュウリョク</t>
    </rPh>
    <rPh sb="15" eb="16">
      <t>ジュン</t>
    </rPh>
    <rPh sb="17" eb="19">
      <t>キイロ</t>
    </rPh>
    <rPh sb="23" eb="25">
      <t>カンセイ</t>
    </rPh>
    <phoneticPr fontId="2"/>
  </si>
  <si>
    <t>★5</t>
    <phoneticPr fontId="2"/>
  </si>
  <si>
    <t>実績報告は、シートに記載の入力順に青色シートを完成させてください。</t>
    <rPh sb="0" eb="2">
      <t>ジッセキ</t>
    </rPh>
    <rPh sb="2" eb="4">
      <t>ホウコク</t>
    </rPh>
    <rPh sb="10" eb="12">
      <t>キサイ</t>
    </rPh>
    <rPh sb="13" eb="15">
      <t>ニュウリョク</t>
    </rPh>
    <rPh sb="15" eb="16">
      <t>ジュン</t>
    </rPh>
    <rPh sb="17" eb="19">
      <t>アオイロ</t>
    </rPh>
    <rPh sb="23" eb="25">
      <t>カンセイ</t>
    </rPh>
    <phoneticPr fontId="2"/>
  </si>
  <si>
    <t>企業従業員と家族の歯科健診受診促進支援事業補助金</t>
    <phoneticPr fontId="2"/>
  </si>
  <si>
    <t>決　算　額</t>
    <rPh sb="0" eb="1">
      <t>ケツ</t>
    </rPh>
    <rPh sb="2" eb="3">
      <t>サン</t>
    </rPh>
    <phoneticPr fontId="1"/>
  </si>
  <si>
    <t>歯科健診受診予定者を申請したが、受診しなかったため</t>
    <rPh sb="0" eb="2">
      <t>シカ</t>
    </rPh>
    <rPh sb="2" eb="4">
      <t>ケンシン</t>
    </rPh>
    <phoneticPr fontId="2"/>
  </si>
  <si>
    <t>　歯科健診受診促進支援事業を下記のとおり実施したので、補助金交付要綱第１１条の規定により</t>
    <rPh sb="20" eb="22">
      <t>ジッシ</t>
    </rPh>
    <rPh sb="27" eb="30">
      <t>ホジョキン</t>
    </rPh>
    <rPh sb="30" eb="32">
      <t>コウフ</t>
    </rPh>
    <rPh sb="32" eb="34">
      <t>ヨウコウ</t>
    </rPh>
    <rPh sb="34" eb="35">
      <t>ダイ</t>
    </rPh>
    <rPh sb="37" eb="38">
      <t>ジョウ</t>
    </rPh>
    <rPh sb="39" eb="41">
      <t>キテイ</t>
    </rPh>
    <phoneticPr fontId="1"/>
  </si>
  <si>
    <t>　　　
　　     　　  ＜根拠＞   補助金交付決定通知</t>
    <rPh sb="25" eb="27">
      <t>コウフ</t>
    </rPh>
    <rPh sb="27" eb="29">
      <t>ケッテイ</t>
    </rPh>
    <rPh sb="29" eb="30">
      <t>ツウ</t>
    </rPh>
    <rPh sb="30" eb="31">
      <t>チ</t>
    </rPh>
    <phoneticPr fontId="2"/>
  </si>
  <si>
    <t>　　　
　　     　　                 補助金交付決定変更通知</t>
    <rPh sb="30" eb="33">
      <t>ホジョキン</t>
    </rPh>
    <rPh sb="33" eb="35">
      <t>コウフ</t>
    </rPh>
    <rPh sb="35" eb="37">
      <t>ケッテイ</t>
    </rPh>
    <rPh sb="37" eb="39">
      <t>ヘンコウ</t>
    </rPh>
    <rPh sb="39" eb="41">
      <t>ツウチ</t>
    </rPh>
    <phoneticPr fontId="2"/>
  </si>
  <si>
    <t>　　　　　　　　　　　　　　補 助 金 確 定 通 知</t>
    <rPh sb="14" eb="15">
      <t>ホ</t>
    </rPh>
    <rPh sb="16" eb="17">
      <t>スケ</t>
    </rPh>
    <rPh sb="18" eb="19">
      <t>キン</t>
    </rPh>
    <rPh sb="20" eb="21">
      <t>カク</t>
    </rPh>
    <rPh sb="22" eb="23">
      <t>サダム</t>
    </rPh>
    <rPh sb="24" eb="25">
      <t>ツウ</t>
    </rPh>
    <rPh sb="26" eb="27">
      <t>チ</t>
    </rPh>
    <phoneticPr fontId="2"/>
  </si>
  <si>
    <t>下記の者に委任したことを届けます。</t>
    <phoneticPr fontId="2"/>
  </si>
  <si>
    <t>⑥債権者登録書※未登録・変更企業様のみ</t>
    <phoneticPr fontId="2"/>
  </si>
  <si>
    <t>確定通知</t>
    <rPh sb="0" eb="2">
      <t>カクテイ</t>
    </rPh>
    <rPh sb="2" eb="4">
      <t>ツウチ</t>
    </rPh>
    <rPh sb="3" eb="4">
      <t>コウツウ</t>
    </rPh>
    <phoneticPr fontId="2"/>
  </si>
  <si>
    <r>
      <t>各シートに記載の入力順に従って、</t>
    </r>
    <r>
      <rPr>
        <b/>
        <sz val="14"/>
        <color indexed="10"/>
        <rFont val="ＭＳ Ｐゴシック"/>
        <family val="3"/>
        <charset val="128"/>
      </rPr>
      <t>水色付きセルに入力</t>
    </r>
    <r>
      <rPr>
        <sz val="11"/>
        <color indexed="10"/>
        <rFont val="ＭＳ Ｐゴシック"/>
        <family val="3"/>
        <charset val="128"/>
      </rPr>
      <t>して下さい。</t>
    </r>
    <r>
      <rPr>
        <sz val="11"/>
        <color rgb="FFFF0000"/>
        <rFont val="ＭＳ Ｐゴシック"/>
        <family val="3"/>
        <charset val="128"/>
      </rPr>
      <t>数値は半角で入力願います。</t>
    </r>
    <rPh sb="0" eb="1">
      <t>カク</t>
    </rPh>
    <rPh sb="5" eb="7">
      <t>キサイ</t>
    </rPh>
    <rPh sb="8" eb="10">
      <t>ニュウリョク</t>
    </rPh>
    <rPh sb="10" eb="11">
      <t>ジュン</t>
    </rPh>
    <rPh sb="12" eb="13">
      <t>シタガ</t>
    </rPh>
    <rPh sb="16" eb="18">
      <t>ミズイロ</t>
    </rPh>
    <rPh sb="17" eb="18">
      <t>イロ</t>
    </rPh>
    <rPh sb="18" eb="19">
      <t>ツ</t>
    </rPh>
    <rPh sb="23" eb="25">
      <t>ニュウリョク</t>
    </rPh>
    <rPh sb="27" eb="28">
      <t>クダ</t>
    </rPh>
    <phoneticPr fontId="2"/>
  </si>
  <si>
    <t>　請求書も合わせてご提出願います（交付申請額と実績報告額が異なる場合は、県より確定通知書送付後にご提出ください）。</t>
    <rPh sb="1" eb="4">
      <t>セイキュウショ</t>
    </rPh>
    <rPh sb="5" eb="6">
      <t>ア</t>
    </rPh>
    <rPh sb="10" eb="12">
      <t>テイシュツ</t>
    </rPh>
    <rPh sb="12" eb="13">
      <t>ネガ</t>
    </rPh>
    <rPh sb="17" eb="19">
      <t>コウフ</t>
    </rPh>
    <rPh sb="19" eb="22">
      <t>シンセイガク</t>
    </rPh>
    <rPh sb="23" eb="25">
      <t>ジッセキ</t>
    </rPh>
    <rPh sb="25" eb="27">
      <t>ホウコク</t>
    </rPh>
    <rPh sb="27" eb="28">
      <t>ガク</t>
    </rPh>
    <rPh sb="29" eb="30">
      <t>コト</t>
    </rPh>
    <rPh sb="32" eb="34">
      <t>バアイ</t>
    </rPh>
    <rPh sb="36" eb="37">
      <t>ケン</t>
    </rPh>
    <rPh sb="39" eb="41">
      <t>カクテイ</t>
    </rPh>
    <rPh sb="41" eb="44">
      <t>ツウチショ</t>
    </rPh>
    <rPh sb="44" eb="47">
      <t>ソウフゴ</t>
    </rPh>
    <rPh sb="49" eb="51">
      <t>テイシュツ</t>
    </rPh>
    <phoneticPr fontId="2"/>
  </si>
  <si>
    <t>「請求書」シートは、確定通知日及び確定通知番号以外すべて自動で転記されます。　</t>
    <rPh sb="1" eb="4">
      <t>セイキュウショ</t>
    </rPh>
    <rPh sb="10" eb="15">
      <t>カクテイツウチビ</t>
    </rPh>
    <rPh sb="15" eb="16">
      <t>オヨ</t>
    </rPh>
    <rPh sb="17" eb="19">
      <t>カクテイ</t>
    </rPh>
    <rPh sb="19" eb="21">
      <t>ツウチ</t>
    </rPh>
    <rPh sb="21" eb="23">
      <t>バンゴウ</t>
    </rPh>
    <rPh sb="23" eb="25">
      <t>イガイ</t>
    </rPh>
    <rPh sb="28" eb="30">
      <t>ジドウ</t>
    </rPh>
    <rPh sb="31" eb="33">
      <t>テンキ</t>
    </rPh>
    <phoneticPr fontId="2"/>
  </si>
  <si>
    <t>水色付きセル以外は自動で転記されます。</t>
    <rPh sb="0" eb="2">
      <t>ミズイロ</t>
    </rPh>
    <rPh sb="2" eb="3">
      <t>ツ</t>
    </rPh>
    <rPh sb="6" eb="8">
      <t>イガイ</t>
    </rPh>
    <rPh sb="9" eb="11">
      <t>ジドウ</t>
    </rPh>
    <rPh sb="12" eb="14">
      <t>テンキ</t>
    </rPh>
    <phoneticPr fontId="2"/>
  </si>
  <si>
    <t>①入力注意（交付申請）(入力順①）</t>
    <rPh sb="1" eb="3">
      <t>ニュウリョク</t>
    </rPh>
    <rPh sb="3" eb="5">
      <t>チュウイ</t>
    </rPh>
    <rPh sb="6" eb="8">
      <t>コウフ</t>
    </rPh>
    <rPh sb="8" eb="10">
      <t>シンセイ</t>
    </rPh>
    <rPh sb="12" eb="14">
      <t>ニュウリョク</t>
    </rPh>
    <rPh sb="14" eb="15">
      <t>ジュン</t>
    </rPh>
    <phoneticPr fontId="2"/>
  </si>
  <si>
    <t>⑤別紙1（実施計画書）(入力順②）</t>
    <rPh sb="12" eb="14">
      <t>ニュウリョク</t>
    </rPh>
    <rPh sb="14" eb="15">
      <t>ジュン</t>
    </rPh>
    <phoneticPr fontId="2"/>
  </si>
  <si>
    <t>①入力注意（実績報告）（入力順①）</t>
    <rPh sb="1" eb="3">
      <t>ニュウリョク</t>
    </rPh>
    <rPh sb="3" eb="5">
      <t>チュウイ</t>
    </rPh>
    <rPh sb="6" eb="8">
      <t>ジッセキ</t>
    </rPh>
    <rPh sb="8" eb="10">
      <t>ホウコク</t>
    </rPh>
    <rPh sb="12" eb="14">
      <t>ニュウリョク</t>
    </rPh>
    <rPh sb="14" eb="15">
      <t>ジュン</t>
    </rPh>
    <phoneticPr fontId="2"/>
  </si>
  <si>
    <t>④別紙2（実績報告書）（入力順②）</t>
    <rPh sb="1" eb="3">
      <t>ベッシ</t>
    </rPh>
    <rPh sb="5" eb="7">
      <t>ジッセキ</t>
    </rPh>
    <rPh sb="7" eb="10">
      <t>ホウコクショ</t>
    </rPh>
    <rPh sb="12" eb="14">
      <t>ニュウリョク</t>
    </rPh>
    <rPh sb="14" eb="15">
      <t>ジュン</t>
    </rPh>
    <phoneticPr fontId="2"/>
  </si>
  <si>
    <t>④誓約書（自動転記）</t>
    <rPh sb="5" eb="7">
      <t>ジドウ</t>
    </rPh>
    <rPh sb="7" eb="9">
      <t>テンキ</t>
    </rPh>
    <phoneticPr fontId="2"/>
  </si>
  <si>
    <t>②実績報告書（自動転記）</t>
    <rPh sb="1" eb="3">
      <t>ジッセキ</t>
    </rPh>
    <rPh sb="3" eb="5">
      <t>ホウコク</t>
    </rPh>
    <rPh sb="5" eb="6">
      <t>ショ</t>
    </rPh>
    <rPh sb="7" eb="9">
      <t>ジドウ</t>
    </rPh>
    <rPh sb="9" eb="11">
      <t>テンキ</t>
    </rPh>
    <phoneticPr fontId="2"/>
  </si>
  <si>
    <t>⑥委任状（該当企業様のみ）（自動転記）</t>
    <rPh sb="1" eb="4">
      <t>イニンジョウ</t>
    </rPh>
    <rPh sb="5" eb="7">
      <t>ガイトウ</t>
    </rPh>
    <rPh sb="7" eb="9">
      <t>キギョウ</t>
    </rPh>
    <rPh sb="9" eb="10">
      <t>サマ</t>
    </rPh>
    <rPh sb="14" eb="16">
      <t>ジドウ</t>
    </rPh>
    <rPh sb="16" eb="18">
      <t>テンキ</t>
    </rPh>
    <phoneticPr fontId="2"/>
  </si>
  <si>
    <t>☑　新規
□　変更</t>
    <phoneticPr fontId="2"/>
  </si>
  <si>
    <t>1234・567</t>
    <phoneticPr fontId="2"/>
  </si>
  <si>
    <t>家族の歯科健診受診促進支援事業については、下記のとおり廃止したいので、承認願いたく</t>
    <rPh sb="35" eb="38">
      <t>ショウニンネガ</t>
    </rPh>
    <phoneticPr fontId="1"/>
  </si>
  <si>
    <t>廃止の理由</t>
    <phoneticPr fontId="2"/>
  </si>
  <si>
    <t>住         所</t>
    <phoneticPr fontId="1"/>
  </si>
  <si>
    <t>団   体   名</t>
    <phoneticPr fontId="1"/>
  </si>
  <si>
    <t>※債権者登録書を入力する企業様のみ、確認書類（登記事項証明書　・印鑑登録証明書等）の写しを提出願います（メール可）。</t>
    <rPh sb="55" eb="56">
      <t>カ</t>
    </rPh>
    <phoneticPr fontId="2"/>
  </si>
  <si>
    <t>文書日付　※申請書提出日</t>
    <rPh sb="0" eb="2">
      <t>ブンショ</t>
    </rPh>
    <rPh sb="2" eb="4">
      <t>ヒヅケ</t>
    </rPh>
    <rPh sb="6" eb="9">
      <t>シンセイショ</t>
    </rPh>
    <rPh sb="9" eb="12">
      <t>テイシュツビ</t>
    </rPh>
    <phoneticPr fontId="2"/>
  </si>
  <si>
    <r>
      <rPr>
        <b/>
        <sz val="11"/>
        <color rgb="FFFF0000"/>
        <rFont val="ＭＳ Ｐゴシック"/>
        <family val="3"/>
        <charset val="128"/>
      </rPr>
      <t>水色付きセル以外は</t>
    </r>
    <r>
      <rPr>
        <sz val="11"/>
        <rFont val="ＭＳ Ｐゴシック"/>
        <family val="3"/>
        <charset val="128"/>
      </rPr>
      <t>自動で転記されますので、</t>
    </r>
    <r>
      <rPr>
        <b/>
        <sz val="11"/>
        <color rgb="FFFF0000"/>
        <rFont val="ＭＳ Ｐゴシック"/>
        <family val="3"/>
        <charset val="128"/>
      </rPr>
      <t>入力しないで下さい。</t>
    </r>
    <rPh sb="0" eb="2">
      <t>ミズイロ</t>
    </rPh>
    <rPh sb="2" eb="3">
      <t>ツ</t>
    </rPh>
    <rPh sb="6" eb="8">
      <t>イガイ</t>
    </rPh>
    <rPh sb="9" eb="11">
      <t>ジドウ</t>
    </rPh>
    <rPh sb="12" eb="14">
      <t>テンキ</t>
    </rPh>
    <rPh sb="21" eb="23">
      <t>ニュウリョク</t>
    </rPh>
    <rPh sb="27" eb="28">
      <t>クダ</t>
    </rPh>
    <phoneticPr fontId="2"/>
  </si>
  <si>
    <t>受診人数(人）</t>
    <rPh sb="0" eb="2">
      <t>ジュシン</t>
    </rPh>
    <rPh sb="2" eb="4">
      <t>ニンズウ</t>
    </rPh>
    <rPh sb="5" eb="6">
      <t>ニン</t>
    </rPh>
    <phoneticPr fontId="2"/>
  </si>
  <si>
    <t>計⑤</t>
    <rPh sb="0" eb="1">
      <t>ケイ</t>
    </rPh>
    <phoneticPr fontId="2"/>
  </si>
  <si>
    <t>事業所名</t>
    <rPh sb="0" eb="3">
      <t>ジギョウショ</t>
    </rPh>
    <rPh sb="3" eb="4">
      <t>ナ</t>
    </rPh>
    <phoneticPr fontId="2"/>
  </si>
  <si>
    <t>○○市下山手通5-10-1</t>
    <phoneticPr fontId="2"/>
  </si>
  <si>
    <t>〒○○○ｰ○○○○</t>
  </si>
  <si>
    <t>〒○○○ｰ○○○○</t>
    <phoneticPr fontId="2"/>
  </si>
  <si>
    <t>別紙1-2</t>
    <phoneticPr fontId="2"/>
  </si>
  <si>
    <t>企業従業員と家族の歯科健診受診促進支援事業実施計画書（事業所健診用）</t>
    <rPh sb="27" eb="30">
      <t>ジギョウショ</t>
    </rPh>
    <rPh sb="30" eb="32">
      <t>ケンシン</t>
    </rPh>
    <rPh sb="32" eb="33">
      <t>ヨウ</t>
    </rPh>
    <phoneticPr fontId="2"/>
  </si>
  <si>
    <t>補助事業に要した経費(税込み(円))①</t>
    <rPh sb="0" eb="2">
      <t>ホジョ</t>
    </rPh>
    <rPh sb="2" eb="4">
      <t>ジギョウ</t>
    </rPh>
    <rPh sb="5" eb="6">
      <t>ヨウ</t>
    </rPh>
    <rPh sb="8" eb="10">
      <t>ケイヒ</t>
    </rPh>
    <rPh sb="11" eb="13">
      <t>ゼイコ</t>
    </rPh>
    <rPh sb="15" eb="16">
      <t>エン</t>
    </rPh>
    <phoneticPr fontId="2"/>
  </si>
  <si>
    <t>補助事業に要した経費(税抜き(円))②</t>
    <rPh sb="11" eb="13">
      <t>ゼイヌ</t>
    </rPh>
    <rPh sb="15" eb="16">
      <t>エン</t>
    </rPh>
    <phoneticPr fontId="2"/>
  </si>
  <si>
    <t>その他の収入額(円)③</t>
    <rPh sb="2" eb="3">
      <t>タ</t>
    </rPh>
    <rPh sb="4" eb="7">
      <t>シュウニュウガク</t>
    </rPh>
    <rPh sb="8" eb="9">
      <t>エン</t>
    </rPh>
    <phoneticPr fontId="2"/>
  </si>
  <si>
    <t>補助対象経費(円)④（②－③）</t>
    <rPh sb="0" eb="2">
      <t>ホジョ</t>
    </rPh>
    <rPh sb="2" eb="4">
      <t>タイショウ</t>
    </rPh>
    <rPh sb="4" eb="6">
      <t>ケイヒ</t>
    </rPh>
    <rPh sb="7" eb="8">
      <t>エン</t>
    </rPh>
    <phoneticPr fontId="2"/>
  </si>
  <si>
    <t>算定基礎額(円)⑥
（2,000×⑤）</t>
    <rPh sb="0" eb="5">
      <t>サンテイキソガク</t>
    </rPh>
    <rPh sb="6" eb="7">
      <t>エン</t>
    </rPh>
    <phoneticPr fontId="2"/>
  </si>
  <si>
    <t>補助基本額(円)⑦
（④と⑥のいずれか少ない額）</t>
    <rPh sb="0" eb="2">
      <t>ホジョ</t>
    </rPh>
    <rPh sb="2" eb="4">
      <t>キホン</t>
    </rPh>
    <rPh sb="4" eb="5">
      <t>ガク</t>
    </rPh>
    <rPh sb="6" eb="7">
      <t>エン</t>
    </rPh>
    <rPh sb="19" eb="20">
      <t>スク</t>
    </rPh>
    <rPh sb="22" eb="23">
      <t>ガク</t>
    </rPh>
    <phoneticPr fontId="2"/>
  </si>
  <si>
    <t>＊①は事業所歯科健診に要した費用、②は消費税額を除いた費用を記入してください。</t>
    <rPh sb="3" eb="6">
      <t>ジギョウショ</t>
    </rPh>
    <rPh sb="6" eb="8">
      <t>シカ</t>
    </rPh>
    <rPh sb="8" eb="10">
      <t>ケンシン</t>
    </rPh>
    <rPh sb="11" eb="12">
      <t>ヨウ</t>
    </rPh>
    <rPh sb="14" eb="16">
      <t>ヒヨウ</t>
    </rPh>
    <rPh sb="19" eb="22">
      <t>ショウヒゼイ</t>
    </rPh>
    <rPh sb="22" eb="23">
      <t>ガク</t>
    </rPh>
    <rPh sb="24" eb="25">
      <t>ノゾ</t>
    </rPh>
    <rPh sb="27" eb="29">
      <t>ヒヨウ</t>
    </rPh>
    <rPh sb="30" eb="32">
      <t>キニュウ</t>
    </rPh>
    <phoneticPr fontId="2"/>
  </si>
  <si>
    <t>県補助所要額　
（補助基本額計⑦と100,000円のいずれか少ない額）</t>
    <phoneticPr fontId="2"/>
  </si>
  <si>
    <t>健診受診費</t>
    <rPh sb="0" eb="2">
      <t>ケンシン</t>
    </rPh>
    <rPh sb="2" eb="4">
      <t>ジュシン</t>
    </rPh>
    <rPh sb="4" eb="5">
      <t>ヒ</t>
    </rPh>
    <phoneticPr fontId="1"/>
  </si>
  <si>
    <t>円</t>
    <rPh sb="0" eb="1">
      <t>エン</t>
    </rPh>
    <phoneticPr fontId="1"/>
  </si>
  <si>
    <t>歯科健診受診費用</t>
    <rPh sb="0" eb="2">
      <t>シカ</t>
    </rPh>
    <rPh sb="2" eb="4">
      <t>ケンシン</t>
    </rPh>
    <rPh sb="4" eb="6">
      <t>ジュシン</t>
    </rPh>
    <rPh sb="6" eb="8">
      <t>ヒヨウ</t>
    </rPh>
    <phoneticPr fontId="2"/>
  </si>
  <si>
    <t>事業所等自主財源、受診者自己負担額</t>
    <rPh sb="0" eb="3">
      <t>ジギョウショ</t>
    </rPh>
    <rPh sb="3" eb="4">
      <t>トウ</t>
    </rPh>
    <rPh sb="4" eb="6">
      <t>ジシュ</t>
    </rPh>
    <rPh sb="6" eb="8">
      <t>ザイゲン</t>
    </rPh>
    <rPh sb="9" eb="12">
      <t>ジュシンシャ</t>
    </rPh>
    <rPh sb="12" eb="14">
      <t>ジコ</t>
    </rPh>
    <rPh sb="14" eb="17">
      <t>フタンガク</t>
    </rPh>
    <phoneticPr fontId="1"/>
  </si>
  <si>
    <t>自己資金</t>
    <rPh sb="0" eb="2">
      <t>ジコ</t>
    </rPh>
    <rPh sb="2" eb="4">
      <t>シキン</t>
    </rPh>
    <phoneticPr fontId="1"/>
  </si>
  <si>
    <t>その他助成額（補助金名称：○○補助金　）</t>
    <rPh sb="2" eb="3">
      <t>タ</t>
    </rPh>
    <rPh sb="3" eb="6">
      <t>ジョセイガク</t>
    </rPh>
    <rPh sb="7" eb="10">
      <t>ホジョキン</t>
    </rPh>
    <rPh sb="10" eb="12">
      <t>メイショウ</t>
    </rPh>
    <rPh sb="15" eb="18">
      <t>ホジョキン</t>
    </rPh>
    <phoneticPr fontId="1"/>
  </si>
  <si>
    <t>県補助所要額
（補助基本額計⑦と補助金交付決定額⑧のいずれか少ない額）</t>
    <phoneticPr fontId="2"/>
  </si>
  <si>
    <t>別紙2-2</t>
    <phoneticPr fontId="2"/>
  </si>
  <si>
    <t>企業従業員と家族の歯科健診受診促進支援実績報告書（事業所健診用）</t>
    <rPh sb="19" eb="21">
      <t>ジッセキ</t>
    </rPh>
    <rPh sb="21" eb="23">
      <t>ホウコク</t>
    </rPh>
    <rPh sb="25" eb="28">
      <t>ジギョウショ</t>
    </rPh>
    <rPh sb="28" eb="30">
      <t>ケンシン</t>
    </rPh>
    <rPh sb="30" eb="31">
      <t>ヨウ</t>
    </rPh>
    <phoneticPr fontId="2"/>
  </si>
  <si>
    <t>補助金交付決定額(円)⑧</t>
    <phoneticPr fontId="2"/>
  </si>
  <si>
    <t>自己資金</t>
    <rPh sb="0" eb="2">
      <t>ジコ</t>
    </rPh>
    <rPh sb="2" eb="4">
      <t>シキン</t>
    </rPh>
    <phoneticPr fontId="1"/>
  </si>
  <si>
    <t>その他助成額（補助金名称：○○補助金　）</t>
    <phoneticPr fontId="1"/>
  </si>
  <si>
    <t>事業所等自主財源、受診者自己負担額</t>
    <phoneticPr fontId="1"/>
  </si>
  <si>
    <t>歯科健診受診費用</t>
    <phoneticPr fontId="2"/>
  </si>
  <si>
    <t>健診受診費</t>
    <rPh sb="0" eb="2">
      <t>ケンシン</t>
    </rPh>
    <rPh sb="2" eb="5">
      <t>ジュシンヒ</t>
    </rPh>
    <phoneticPr fontId="1"/>
  </si>
  <si>
    <t>＊①は事業所歯科健診に要する費用、②は消費税額を除いた費用を記入してください。</t>
    <rPh sb="3" eb="6">
      <t>ジギョウショ</t>
    </rPh>
    <rPh sb="6" eb="8">
      <t>シカ</t>
    </rPh>
    <rPh sb="8" eb="10">
      <t>ケンシン</t>
    </rPh>
    <rPh sb="11" eb="12">
      <t>ヨウ</t>
    </rPh>
    <rPh sb="14" eb="16">
      <t>ヒヨウ</t>
    </rPh>
    <rPh sb="19" eb="22">
      <t>ショウヒゼイ</t>
    </rPh>
    <rPh sb="22" eb="23">
      <t>ガク</t>
    </rPh>
    <rPh sb="24" eb="25">
      <t>ノゾ</t>
    </rPh>
    <rPh sb="27" eb="29">
      <t>ヒヨウ</t>
    </rPh>
    <rPh sb="30" eb="32">
      <t>キニュウ</t>
    </rPh>
    <phoneticPr fontId="2"/>
  </si>
  <si>
    <t>補助事業に要する経費(税込み(円))①</t>
    <rPh sb="0" eb="2">
      <t>ホジョ</t>
    </rPh>
    <rPh sb="2" eb="4">
      <t>ジギョウ</t>
    </rPh>
    <rPh sb="5" eb="6">
      <t>ヨウ</t>
    </rPh>
    <rPh sb="8" eb="10">
      <t>ケイヒ</t>
    </rPh>
    <rPh sb="11" eb="13">
      <t>ゼイコ</t>
    </rPh>
    <rPh sb="15" eb="16">
      <t>エン</t>
    </rPh>
    <phoneticPr fontId="2"/>
  </si>
  <si>
    <t>補助事業に要する経費(税抜き(円))②</t>
    <rPh sb="11" eb="13">
      <t>ゼイヌ</t>
    </rPh>
    <rPh sb="15" eb="16">
      <t>エン</t>
    </rPh>
    <phoneticPr fontId="2"/>
  </si>
  <si>
    <t>　別紙1-2　企業従業員と家族の歯科健診受診促進支援事業実施計画書（事業所健診用）</t>
    <rPh sb="34" eb="37">
      <t>ジギョウショ</t>
    </rPh>
    <rPh sb="37" eb="39">
      <t>ケンシン</t>
    </rPh>
    <rPh sb="39" eb="40">
      <t>ヨウ</t>
    </rPh>
    <phoneticPr fontId="1"/>
  </si>
  <si>
    <t>別紙2-2　企業従業員と家族の歯科健診受診促進支援事業実績報告書（事業所健診用）</t>
    <rPh sb="0" eb="2">
      <t>ベッシ</t>
    </rPh>
    <rPh sb="33" eb="36">
      <t>ジギョウショ</t>
    </rPh>
    <rPh sb="36" eb="38">
      <t>ケンシン</t>
    </rPh>
    <rPh sb="38" eb="39">
      <t>ヨウ</t>
    </rPh>
    <phoneticPr fontId="1"/>
  </si>
  <si>
    <t>兵庫県保健医療部　健康増進課</t>
    <rPh sb="0" eb="3">
      <t>ヒョウゴケン</t>
    </rPh>
    <rPh sb="3" eb="5">
      <t>ホケン</t>
    </rPh>
    <rPh sb="5" eb="8">
      <t>イリョウブ</t>
    </rPh>
    <rPh sb="9" eb="11">
      <t>ケンコウ</t>
    </rPh>
    <rPh sb="11" eb="13">
      <t>ゾウシン</t>
    </rPh>
    <rPh sb="13" eb="14">
      <t>カ</t>
    </rPh>
    <phoneticPr fontId="2"/>
  </si>
  <si>
    <t>　その実績を報告します。</t>
    <rPh sb="4" eb="5">
      <t>イサオ</t>
    </rPh>
    <rPh sb="6" eb="8">
      <t>ホウコク</t>
    </rPh>
    <phoneticPr fontId="1"/>
  </si>
  <si>
    <t>計</t>
    <rPh sb="0" eb="1">
      <t>ケイ</t>
    </rPh>
    <phoneticPr fontId="2"/>
  </si>
  <si>
    <t>③別記（自動転記）</t>
    <rPh sb="4" eb="6">
      <t>ジドウ</t>
    </rPh>
    <rPh sb="6" eb="8">
      <t>テンキ</t>
    </rPh>
    <phoneticPr fontId="2"/>
  </si>
  <si>
    <t>②交付申請書（入力順③）</t>
    <rPh sb="7" eb="9">
      <t>ニュウリョク</t>
    </rPh>
    <rPh sb="9" eb="10">
      <t>ジュン</t>
    </rPh>
    <phoneticPr fontId="2"/>
  </si>
  <si>
    <t>(入力順④）</t>
    <rPh sb="1" eb="3">
      <t>ニュウリョク</t>
    </rPh>
    <rPh sb="3" eb="4">
      <t>ジュン</t>
    </rPh>
    <phoneticPr fontId="2"/>
  </si>
  <si>
    <t>③別記（決算）（自動転記）</t>
    <rPh sb="1" eb="3">
      <t>ベッキ</t>
    </rPh>
    <rPh sb="4" eb="6">
      <t>ケッサン</t>
    </rPh>
    <rPh sb="8" eb="10">
      <t>ジドウ</t>
    </rPh>
    <rPh sb="10" eb="12">
      <t>テンキ</t>
    </rPh>
    <phoneticPr fontId="2"/>
  </si>
  <si>
    <t>⑤請求書（入力順③）</t>
    <rPh sb="1" eb="4">
      <t>セイキュウショ</t>
    </rPh>
    <rPh sb="5" eb="7">
      <t>ニュウリョク</t>
    </rPh>
    <rPh sb="7" eb="8">
      <t>ジュン</t>
    </rPh>
    <phoneticPr fontId="2"/>
  </si>
  <si>
    <t xml:space="preserve">       　（連絡先電話番号：　－　　－　　）</t>
    <phoneticPr fontId="2"/>
  </si>
  <si>
    <t>　　　　　（　連絡先電話番号：　　－　　－　　）</t>
    <phoneticPr fontId="2"/>
  </si>
  <si>
    <t>（電子メール：　      　）</t>
    <phoneticPr fontId="2"/>
  </si>
  <si>
    <r>
      <t>※申請書ｴｸｾﾙﾌｧｲﾙはメール送信にてご提出をお願いします。
（</t>
    </r>
    <r>
      <rPr>
        <b/>
        <u/>
        <sz val="11"/>
        <color rgb="FFFF0000"/>
        <rFont val="ＭＳ Ｐゴシック"/>
        <family val="3"/>
        <charset val="128"/>
      </rPr>
      <t>押印は不要ですので、原本の郵送は必要ありません。</t>
    </r>
    <r>
      <rPr>
        <b/>
        <sz val="11"/>
        <rFont val="ＭＳ Ｐゴシック"/>
        <family val="3"/>
        <charset val="128"/>
      </rPr>
      <t>）</t>
    </r>
    <rPh sb="21" eb="23">
      <t>テイシュツ</t>
    </rPh>
    <phoneticPr fontId="2"/>
  </si>
  <si>
    <r>
      <t>※提出時のファイル名は</t>
    </r>
    <r>
      <rPr>
        <b/>
        <u/>
        <sz val="11"/>
        <color rgb="FFFF0000"/>
        <rFont val="ＭＳ Ｐゴシック"/>
        <family val="3"/>
        <charset val="128"/>
      </rPr>
      <t>「チャレンジ企業登録番号・貴社名」</t>
    </r>
    <r>
      <rPr>
        <b/>
        <sz val="11"/>
        <color theme="1"/>
        <rFont val="ＭＳ Ｐゴシック"/>
        <family val="3"/>
        <charset val="128"/>
      </rPr>
      <t>にしてください。
　　（チャレンジ企業でない場合は貴社名のみ）</t>
    </r>
    <rPh sb="1" eb="3">
      <t>テイシュツ</t>
    </rPh>
    <rPh sb="3" eb="4">
      <t>ジ</t>
    </rPh>
    <rPh sb="9" eb="10">
      <t>メイ</t>
    </rPh>
    <rPh sb="17" eb="23">
      <t>キギョウトウロクバンゴウ</t>
    </rPh>
    <rPh sb="24" eb="25">
      <t>キ</t>
    </rPh>
    <rPh sb="53" eb="54">
      <t>キ</t>
    </rPh>
    <phoneticPr fontId="2"/>
  </si>
  <si>
    <t>※件名は：「（貴社名）企業従業員と家族の歯科健診受診促進支援事業申請」としてください。</t>
    <rPh sb="7" eb="9">
      <t>キシャ</t>
    </rPh>
    <rPh sb="9" eb="10">
      <t>メイ</t>
    </rPh>
    <phoneticPr fontId="2"/>
  </si>
  <si>
    <t>※ファイル名は「チャレンジ企業登録番号・貴社名」にしてください。</t>
    <rPh sb="13" eb="15">
      <t>キギョウ</t>
    </rPh>
    <rPh sb="15" eb="17">
      <t>トウロク</t>
    </rPh>
    <rPh sb="17" eb="19">
      <t>バンゴウ</t>
    </rPh>
    <rPh sb="20" eb="22">
      <t>キシャ</t>
    </rPh>
    <rPh sb="22" eb="23">
      <t>メイ</t>
    </rPh>
    <phoneticPr fontId="2"/>
  </si>
  <si>
    <t>※件名は：「（貴社名）企業従業員と家族の歯科健診受診促進支援事業実績」としてください。</t>
    <rPh sb="7" eb="8">
      <t>キ</t>
    </rPh>
    <rPh sb="32" eb="34">
      <t>ジッセキ</t>
    </rPh>
    <phoneticPr fontId="2"/>
  </si>
  <si>
    <t>　補助金交付申請にあたり、下記のとおり誓約します。
　なお、誓約事項に関し、県が行う一切の措置に異議なく同意します。
　　　　　　　　　　　　　　　　　　　　　記
（国及び地方公共団体を除く交付申請者を対象とする誓約事項）
１　暴力団排除条例（平成22年兵庫県条例第35号。以下「条例」という。）を遵守し、暴力団排
　除に協力することについて
　(1) 条例第２条第１号に規定する暴力団又は同条第３号に規定する暴力団員に該当しないこ
　　と。
　(2) 暴力団排除条例施行規則（平成23年兵庫県公安委員会規則第２号）第２条各号に掲げる者
　　に該当しないこと。
　(3) 間接補助事業を行う場合にあっては、上記(1)又は(2)に該当する者に対して間接補助金を
　　交付しないこと。また、業務の一部を第三者に行わせようとする場合にあっては、上記(1)又
　　は(2)に該当する者をその受託者としないこと。
　(4) 知事が、上記(1)又は(2)を確認するため、必要な事項を兵庫県警察本部長に照会するこ
　　と、及び当該照会に係る回答の内容を他の補助事業における暴力団等を排除するための措置
　　を講ずるために利用し、又は兵庫県公営企業管理者及び兵庫県病院事業管理者に提供するこ
　　とについて、異議を述べないこと。
（すべての交付申請者を対象とする誓約事項）
２　補助金申請時の留意事項について
　(1) 兵庫県保健医療部補助金交付要綱第15条に基づき県が行う一切の措置について、異議を述
　　べないこと。
　　第15条  知事は、補助事業者又は間接補助事業者が、次の各号のいずれかに該当すると認め
　　　たときは、当該交付決定の全部又は一部を取り消すことができる。
　　　(1)　法令並びにこの要綱及び当該補助事業に係る要綱、要領その他の規程の規定に違反し
　　　　たとき。
　　　(2)　補助金又は間接補助金を補助事業又は間接補助事業以外の用途に使用したとき。
　　　(3)　交付決定の内容及びこれに付した条件に違反したとき。
　　　(4)　偽りその他不正な手段により補助金又は間接補助金の交付を受けたとき。
　　　(5)　暴力団等であるとき。
　　２  知事は、前項の取消しを決定した場合には、その旨を補助金交付決定取消通知書（様式
　　　第11号）により当該補助事業者に通知するものとする。
　　３  知事は、第１項の取消しを決定した場合には、その旨及びその取消事由、その取消しに
　　　係る補助事業者又は間接補助事業者の名称その他知事が必要と認める事項を公表すること
　　　ができる。
　　４　前項の規定による公表は、その取消事由が悪質かつ重大である場合その他の知事が必要
　　　と認める場合に行うものとする。
　(2) 地方自治法第221条第２項に基づき県が行う一切の措置について、異議を述べないこと。
　　第221条 2  普通地方公共団体の長は、予算の執行の適正を期するため、工事の請負契約者、
　　　　物品の納入者、補助金、交付金、貸付金等の交付若しくは貸付けを受けた者（補助金、
　　　　交付金、貸付金等の終局の受領者を含む。）又は調査、試験、研究等の委託を受けた者
　　　　に対して、その状況を調査し、又は報告を徴することができる。</t>
    <rPh sb="608" eb="610">
      <t>ホケン</t>
    </rPh>
    <rPh sb="610" eb="612">
      <t>イリョウ</t>
    </rPh>
    <phoneticPr fontId="2"/>
  </si>
  <si>
    <t>提出期限</t>
    <phoneticPr fontId="2"/>
  </si>
  <si>
    <t>実績に基づく補助金の額が確定次第、企業様へ当課から通知を送付致します。</t>
    <rPh sb="0" eb="2">
      <t>ジッセキ</t>
    </rPh>
    <rPh sb="3" eb="4">
      <t>モト</t>
    </rPh>
    <rPh sb="6" eb="9">
      <t>ホジョキン</t>
    </rPh>
    <rPh sb="10" eb="11">
      <t>ガク</t>
    </rPh>
    <rPh sb="12" eb="14">
      <t>カクテイ</t>
    </rPh>
    <rPh sb="14" eb="16">
      <t>シダイ</t>
    </rPh>
    <rPh sb="17" eb="19">
      <t>キギョウ</t>
    </rPh>
    <rPh sb="19" eb="20">
      <t>サマ</t>
    </rPh>
    <rPh sb="21" eb="23">
      <t>トウカ</t>
    </rPh>
    <rPh sb="25" eb="27">
      <t>ツウチ</t>
    </rPh>
    <rPh sb="28" eb="30">
      <t>ソウフ</t>
    </rPh>
    <rPh sb="30" eb="31">
      <t>イタ</t>
    </rPh>
    <phoneticPr fontId="2"/>
  </si>
  <si>
    <t>担当部署</t>
    <rPh sb="0" eb="2">
      <t>タントウ</t>
    </rPh>
    <rPh sb="2" eb="4">
      <t>ブショ</t>
    </rPh>
    <phoneticPr fontId="2"/>
  </si>
  <si>
    <t>担当者名</t>
    <rPh sb="0" eb="3">
      <t>タントウシャ</t>
    </rPh>
    <rPh sb="3" eb="4">
      <t>ナ</t>
    </rPh>
    <phoneticPr fontId="2"/>
  </si>
  <si>
    <t>令和７年度　企業従業員と家族の歯科健診受診促進支援事業補助金申請・交付の流れ</t>
    <rPh sb="0" eb="2">
      <t>レイワ</t>
    </rPh>
    <rPh sb="3" eb="5">
      <t>ネンド</t>
    </rPh>
    <rPh sb="6" eb="8">
      <t>キギョウ</t>
    </rPh>
    <rPh sb="8" eb="11">
      <t>ジュウギョウイン</t>
    </rPh>
    <rPh sb="12" eb="14">
      <t>カゾク</t>
    </rPh>
    <rPh sb="15" eb="17">
      <t>シカ</t>
    </rPh>
    <rPh sb="17" eb="19">
      <t>ケンシン</t>
    </rPh>
    <rPh sb="19" eb="21">
      <t>ジュシン</t>
    </rPh>
    <rPh sb="21" eb="23">
      <t>ソクシン</t>
    </rPh>
    <rPh sb="23" eb="25">
      <t>シエン</t>
    </rPh>
    <rPh sb="25" eb="27">
      <t>ジギョウ</t>
    </rPh>
    <rPh sb="27" eb="30">
      <t>ホジョキン</t>
    </rPh>
    <rPh sb="30" eb="32">
      <t>シンセイ</t>
    </rPh>
    <rPh sb="33" eb="35">
      <t>コウフ</t>
    </rPh>
    <rPh sb="36" eb="37">
      <t>ナガ</t>
    </rPh>
    <phoneticPr fontId="2"/>
  </si>
  <si>
    <t>第１期：令和７年６月27日（金）必着</t>
    <rPh sb="0" eb="1">
      <t>ダイ</t>
    </rPh>
    <rPh sb="2" eb="3">
      <t>キ</t>
    </rPh>
    <rPh sb="4" eb="6">
      <t>レイワ</t>
    </rPh>
    <rPh sb="7" eb="8">
      <t>ネン</t>
    </rPh>
    <rPh sb="9" eb="10">
      <t>ガツ</t>
    </rPh>
    <rPh sb="12" eb="13">
      <t>ニチ</t>
    </rPh>
    <rPh sb="14" eb="15">
      <t>キン</t>
    </rPh>
    <rPh sb="16" eb="18">
      <t>ヒッチャク</t>
    </rPh>
    <phoneticPr fontId="2"/>
  </si>
  <si>
    <t>第２期：令和７年９月12日（金）必着</t>
    <rPh sb="0" eb="1">
      <t>ダイ</t>
    </rPh>
    <rPh sb="2" eb="3">
      <t>キ</t>
    </rPh>
    <rPh sb="4" eb="6">
      <t>レイワ</t>
    </rPh>
    <rPh sb="7" eb="8">
      <t>ネン</t>
    </rPh>
    <rPh sb="9" eb="10">
      <t>ガツ</t>
    </rPh>
    <rPh sb="12" eb="13">
      <t>ニチ</t>
    </rPh>
    <rPh sb="14" eb="15">
      <t>キン</t>
    </rPh>
    <rPh sb="16" eb="18">
      <t>ヒッチャク</t>
    </rPh>
    <phoneticPr fontId="2"/>
  </si>
  <si>
    <t>第３期：令和７年12月５日（金）必着</t>
    <rPh sb="0" eb="1">
      <t>ダイ</t>
    </rPh>
    <rPh sb="2" eb="3">
      <t>キ</t>
    </rPh>
    <rPh sb="4" eb="6">
      <t>レイワ</t>
    </rPh>
    <rPh sb="7" eb="8">
      <t>ネン</t>
    </rPh>
    <rPh sb="10" eb="11">
      <t>ガツ</t>
    </rPh>
    <rPh sb="12" eb="13">
      <t>ニチ</t>
    </rPh>
    <rPh sb="14" eb="15">
      <t>キン</t>
    </rPh>
    <rPh sb="16" eb="18">
      <t>ヒッチャク</t>
    </rPh>
    <phoneticPr fontId="2"/>
  </si>
  <si>
    <t>事業完了後30日以内(事業完了が令和８年３月11日以後のものは令和８年４月10日（月）)データ当課必着</t>
    <rPh sb="0" eb="2">
      <t>ジギョウ</t>
    </rPh>
    <rPh sb="2" eb="4">
      <t>カンリョウ</t>
    </rPh>
    <rPh sb="4" eb="5">
      <t>ゴ</t>
    </rPh>
    <rPh sb="7" eb="8">
      <t>ニチ</t>
    </rPh>
    <rPh sb="8" eb="10">
      <t>イナイ</t>
    </rPh>
    <rPh sb="11" eb="13">
      <t>ジギョウ</t>
    </rPh>
    <rPh sb="13" eb="15">
      <t>カンリョウ</t>
    </rPh>
    <rPh sb="16" eb="18">
      <t>レイワ</t>
    </rPh>
    <rPh sb="19" eb="20">
      <t>ネン</t>
    </rPh>
    <rPh sb="21" eb="22">
      <t>ガツ</t>
    </rPh>
    <rPh sb="24" eb="27">
      <t>ニチイゴ</t>
    </rPh>
    <rPh sb="31" eb="33">
      <t>レイワ</t>
    </rPh>
    <rPh sb="34" eb="35">
      <t>ネン</t>
    </rPh>
    <rPh sb="36" eb="37">
      <t>ガツ</t>
    </rPh>
    <rPh sb="39" eb="40">
      <t>ニチ</t>
    </rPh>
    <rPh sb="41" eb="42">
      <t>ゲツ</t>
    </rPh>
    <rPh sb="47" eb="49">
      <t>トウカ</t>
    </rPh>
    <rPh sb="49" eb="51">
      <t>ヒッチャク</t>
    </rPh>
    <phoneticPr fontId="2"/>
  </si>
  <si>
    <t>※歯科健診実施後の交付申請となる場合、交付決定通知書受領後、速やかに実績報告書を提出</t>
    <phoneticPr fontId="2"/>
  </si>
  <si>
    <t>令和７年度　企業従業員と家族の歯科健診受診促進支援事業</t>
    <rPh sb="0" eb="2">
      <t>レイワ</t>
    </rPh>
    <rPh sb="3" eb="5">
      <t>ネンド</t>
    </rPh>
    <rPh sb="5" eb="7">
      <t>ヘイネンド</t>
    </rPh>
    <phoneticPr fontId="3"/>
  </si>
  <si>
    <t>※作成したエクセルファイルをメールにて下記アドレス（Rina_Fukuhara@pref.hyogo.lg.jp）まで送信願います。</t>
    <rPh sb="1" eb="3">
      <t>サクセイ</t>
    </rPh>
    <rPh sb="19" eb="21">
      <t>カキ</t>
    </rPh>
    <rPh sb="59" eb="61">
      <t>ソウシン</t>
    </rPh>
    <rPh sb="61" eb="62">
      <t>ネガ</t>
    </rPh>
    <phoneticPr fontId="2"/>
  </si>
  <si>
    <t>健康政策班　福原</t>
    <rPh sb="0" eb="2">
      <t>ケンコウ</t>
    </rPh>
    <rPh sb="2" eb="4">
      <t>セイサク</t>
    </rPh>
    <rPh sb="4" eb="5">
      <t>ハン</t>
    </rPh>
    <rPh sb="6" eb="8">
      <t>フクハラ</t>
    </rPh>
    <phoneticPr fontId="2"/>
  </si>
  <si>
    <t>TEL078-362-9127（内線73807）　ＦAX078-362-3913</t>
    <rPh sb="16" eb="18">
      <t>ナイセン</t>
    </rPh>
    <phoneticPr fontId="2"/>
  </si>
  <si>
    <t>Rina_Fukuhara@pref.hyogo.lg.jp</t>
    <phoneticPr fontId="2"/>
  </si>
  <si>
    <t>令和７年度において、企業従業員と家族の歯科健診受診促進支援事業を下記のとおり実施したいので、</t>
    <rPh sb="0" eb="2">
      <t>レイワ</t>
    </rPh>
    <rPh sb="3" eb="5">
      <t>ネンド</t>
    </rPh>
    <rPh sb="32" eb="34">
      <t>カキ</t>
    </rPh>
    <rPh sb="38" eb="40">
      <t>ジッシ</t>
    </rPh>
    <phoneticPr fontId="1"/>
  </si>
  <si>
    <t>令和　8年　3月31日</t>
    <rPh sb="0" eb="2">
      <t>レイワ</t>
    </rPh>
    <rPh sb="4" eb="5">
      <t>ネン</t>
    </rPh>
    <rPh sb="7" eb="8">
      <t>ガツ</t>
    </rPh>
    <rPh sb="10" eb="11">
      <t>ニチ</t>
    </rPh>
    <phoneticPr fontId="1"/>
  </si>
  <si>
    <t>令和８年４月10日（金）データ当課必着</t>
    <rPh sb="0" eb="2">
      <t>レイワ</t>
    </rPh>
    <rPh sb="3" eb="4">
      <t>ネン</t>
    </rPh>
    <rPh sb="5" eb="6">
      <t>ガツ</t>
    </rPh>
    <rPh sb="8" eb="9">
      <t>ヒ</t>
    </rPh>
    <rPh sb="10" eb="11">
      <t>キン</t>
    </rPh>
    <rPh sb="15" eb="17">
      <t>トウカ</t>
    </rPh>
    <rPh sb="17" eb="19">
      <t>ヒッチャク</t>
    </rPh>
    <phoneticPr fontId="2"/>
  </si>
  <si>
    <t>※作成したエクセルファイルを下記アドレス（Rina_Fukuhara@pref.hyogo.lg.jp）まで送信願います。</t>
    <rPh sb="1" eb="3">
      <t>サクセイ</t>
    </rPh>
    <rPh sb="14" eb="16">
      <t>カキ</t>
    </rPh>
    <rPh sb="54" eb="56">
      <t>ソウシン</t>
    </rPh>
    <rPh sb="56" eb="57">
      <t>ネガ</t>
    </rPh>
    <phoneticPr fontId="2"/>
  </si>
  <si>
    <t>★令和７年度実績がなかった場合は、補助事業中止（廃止）承認申請のご提出をお願いいたします。</t>
    <rPh sb="1" eb="3">
      <t>レイワ</t>
    </rPh>
    <rPh sb="4" eb="6">
      <t>ネンド</t>
    </rPh>
    <rPh sb="6" eb="8">
      <t>ジッセキ</t>
    </rPh>
    <rPh sb="13" eb="15">
      <t>バアイ</t>
    </rPh>
    <rPh sb="33" eb="35">
      <t>テイシュツ</t>
    </rPh>
    <rPh sb="37" eb="38">
      <t>ネガ</t>
    </rPh>
    <phoneticPr fontId="2"/>
  </si>
  <si>
    <t>で交付決定のあった令和７年度企業従業員と家族の</t>
    <rPh sb="1" eb="3">
      <t>コウフ</t>
    </rPh>
    <rPh sb="3" eb="5">
      <t>ケッテイ</t>
    </rPh>
    <rPh sb="9" eb="11">
      <t>レイワ</t>
    </rPh>
    <rPh sb="12" eb="14">
      <t>ネンド</t>
    </rPh>
    <phoneticPr fontId="1"/>
  </si>
  <si>
    <t>（令和　8年　３月３１日）</t>
    <rPh sb="1" eb="3">
      <t>レイワ</t>
    </rPh>
    <rPh sb="5" eb="6">
      <t>ネン</t>
    </rPh>
    <rPh sb="8" eb="9">
      <t>ガツ</t>
    </rPh>
    <rPh sb="11" eb="12">
      <t>ヒ</t>
    </rPh>
    <phoneticPr fontId="1"/>
  </si>
  <si>
    <t>令和　8年　３月３１日</t>
    <rPh sb="0" eb="2">
      <t>レイワ</t>
    </rPh>
    <rPh sb="4" eb="5">
      <t>ネン</t>
    </rPh>
    <rPh sb="7" eb="8">
      <t>ガツ</t>
    </rPh>
    <rPh sb="10" eb="11">
      <t>ニチ</t>
    </rPh>
    <phoneticPr fontId="1"/>
  </si>
  <si>
    <t>令和　８年　４月　２８日</t>
    <rPh sb="0" eb="2">
      <t>レイワ</t>
    </rPh>
    <rPh sb="4" eb="5">
      <t>ネン</t>
    </rPh>
    <rPh sb="7" eb="8">
      <t>ツキ</t>
    </rPh>
    <rPh sb="11" eb="12">
      <t>ヒ</t>
    </rPh>
    <phoneticPr fontId="2"/>
  </si>
  <si>
    <t>ただし、令和７年度企業従業員と家族の歯科健診受診促進支援事業補助金</t>
    <rPh sb="30" eb="33">
      <t>ホジョキン</t>
    </rPh>
    <phoneticPr fontId="2"/>
  </si>
  <si>
    <t>　 令和７年度企業従業員と家族の歯科健診受診促進支援事業補助金の受領に関する一切の権限を</t>
    <rPh sb="2" eb="4">
      <t>レイワ</t>
    </rPh>
    <rPh sb="5" eb="7">
      <t>ネンド</t>
    </rPh>
    <rPh sb="32" eb="34">
      <t>ジュリョウ</t>
    </rPh>
    <rPh sb="35" eb="36">
      <t>カン</t>
    </rPh>
    <rPh sb="38" eb="40">
      <t>イッサイ</t>
    </rPh>
    <rPh sb="41" eb="43">
      <t>ケンゲン</t>
    </rPh>
    <phoneticPr fontId="2"/>
  </si>
  <si>
    <t>令和　８年　４月　２８日</t>
    <rPh sb="0" eb="2">
      <t>レイワ</t>
    </rPh>
    <rPh sb="4" eb="5">
      <t>ネン</t>
    </rPh>
    <rPh sb="7" eb="8">
      <t>ガツ</t>
    </rPh>
    <rPh sb="11" eb="12">
      <t>ニチ</t>
    </rPh>
    <phoneticPr fontId="2"/>
  </si>
  <si>
    <t>で交付決定のあった令和７年度企業従業員と</t>
    <phoneticPr fontId="1"/>
  </si>
  <si>
    <t>令和　８年　３月　３１日</t>
    <phoneticPr fontId="2"/>
  </si>
  <si>
    <t>令和７年12月５日（金）データ当課必着</t>
    <rPh sb="0" eb="2">
      <t>レイワ</t>
    </rPh>
    <rPh sb="3" eb="4">
      <t>ネン</t>
    </rPh>
    <rPh sb="6" eb="7">
      <t>ガツ</t>
    </rPh>
    <rPh sb="8" eb="9">
      <t>ヒ</t>
    </rPh>
    <rPh sb="10" eb="11">
      <t>キン</t>
    </rPh>
    <rPh sb="15" eb="17">
      <t>トウカ</t>
    </rPh>
    <rPh sb="17" eb="19">
      <t>ヒッチャク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</si>
</sst>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176" formatCode="#,##0_ "/>
    <numFmt numFmtId="177" formatCode="#,##0_);[Red]\(#,##0\)"/>
    <numFmt numFmtId="178" formatCode="[$-411]ggge&quot;年&quot;m&quot;月&quot;d&quot;日&quot;;@"/>
    <numFmt numFmtId="179" formatCode="[$-411]ggge&quot;年度&quot;"/>
    <numFmt numFmtId="180" formatCode="\(#,##0\)"/>
    <numFmt numFmtId="181" formatCode="#,##0.0;[Red]\-#,##0.0"/>
    <numFmt numFmtId="182" formatCode="0_ ;[Red]\-0\ "/>
    <numFmt numFmtId="183" formatCode="&quot;金&quot;#,##0;[Red]&quot;金&quot;\-#,##0"/>
    <numFmt numFmtId="184" formatCode="#,##0_ ;[Red]\-#,##0\ "/>
    <numFmt numFmtId="185" formatCode="[$-F800]dddd\,\ mmmm\ dd\,\ yyyy"/>
    <numFmt numFmtId="186" formatCode="@\ &quot;銀行&quot;"/>
    <numFmt numFmtId="187" formatCode="@\ &quot;支店&quot;"/>
    <numFmt numFmtId="188" formatCode="#,##0_);\(#,##0\)"/>
    <numFmt numFmtId="189" formatCode="\(&quot;令和&quot;yy&quot;年&quot;m&quot;月&quot;d&quot;日&quot;\)"/>
  </numFmts>
  <fonts count="71" x14ac:knownFonts="1">
    <font>
      <sz val="11"/>
      <name val="ＭＳ Ｐゴシック"/>
      <family val="3"/>
      <charset val="128"/>
    </font>
    <font>
      <sz val="11"/>
      <name val="ＭＳ Ｐゴシック"/>
      <family val="3"/>
      <charset val="128"/>
    </font>
    <font>
      <sz val="6"/>
      <name val="ＭＳ Ｐゴシック"/>
      <family val="3"/>
      <charset val="128"/>
    </font>
    <font>
      <sz val="11"/>
      <color indexed="10"/>
      <name val="ＭＳ Ｐゴシック"/>
      <family val="3"/>
      <charset val="128"/>
    </font>
    <font>
      <sz val="11"/>
      <color indexed="8"/>
      <name val="ＭＳ Ｐゴシック"/>
      <family val="3"/>
      <charset val="128"/>
    </font>
    <font>
      <sz val="12"/>
      <name val="ＭＳ Ｐゴシック"/>
      <family val="3"/>
      <charset val="128"/>
    </font>
    <font>
      <b/>
      <sz val="11"/>
      <name val="ＭＳ Ｐゴシック"/>
      <family val="3"/>
      <charset val="128"/>
    </font>
    <font>
      <sz val="14"/>
      <name val="ＭＳ Ｐゴシック"/>
      <family val="3"/>
      <charset val="128"/>
    </font>
    <font>
      <u/>
      <sz val="11"/>
      <color indexed="12"/>
      <name val="ＭＳ Ｐゴシック"/>
      <family val="3"/>
      <charset val="128"/>
    </font>
    <font>
      <sz val="11"/>
      <name val="ＭＳ Ｐ明朝"/>
      <family val="1"/>
      <charset val="128"/>
    </font>
    <font>
      <sz val="14"/>
      <name val="ＭＳ 明朝"/>
      <family val="1"/>
      <charset val="128"/>
    </font>
    <font>
      <b/>
      <sz val="12"/>
      <color indexed="12"/>
      <name val="ＭＳ Ｐゴシック"/>
      <family val="3"/>
      <charset val="128"/>
    </font>
    <font>
      <b/>
      <u/>
      <sz val="11"/>
      <name val="ＭＳ Ｐゴシック"/>
      <family val="3"/>
      <charset val="128"/>
    </font>
    <font>
      <sz val="9"/>
      <color indexed="8"/>
      <name val="ＭＳ Ｐゴシック"/>
      <family val="3"/>
      <charset val="128"/>
    </font>
    <font>
      <b/>
      <sz val="9"/>
      <color indexed="10"/>
      <name val="ＭＳ Ｐゴシック"/>
      <family val="3"/>
      <charset val="128"/>
    </font>
    <font>
      <b/>
      <sz val="11"/>
      <color indexed="10"/>
      <name val="ＭＳ Ｐゴシック"/>
      <family val="3"/>
      <charset val="128"/>
    </font>
    <font>
      <sz val="9"/>
      <name val="ＭＳ Ｐゴシック"/>
      <family val="3"/>
      <charset val="128"/>
    </font>
    <font>
      <b/>
      <sz val="9"/>
      <name val="ＭＳ Ｐゴシック"/>
      <family val="3"/>
      <charset val="128"/>
    </font>
    <font>
      <b/>
      <sz val="11"/>
      <color indexed="12"/>
      <name val="ＭＳ Ｐゴシック"/>
      <family val="3"/>
      <charset val="128"/>
    </font>
    <font>
      <sz val="11"/>
      <color indexed="12"/>
      <name val="ＭＳ Ｐゴシック"/>
      <family val="3"/>
      <charset val="128"/>
    </font>
    <font>
      <sz val="10.5"/>
      <name val="ＭＳ Ｐゴシック"/>
      <family val="3"/>
      <charset val="128"/>
    </font>
    <font>
      <sz val="16"/>
      <name val="ＭＳ Ｐゴシック"/>
      <family val="3"/>
      <charset val="128"/>
    </font>
    <font>
      <b/>
      <sz val="16"/>
      <name val="ＭＳ Ｐゴシック"/>
      <family val="3"/>
      <charset val="128"/>
    </font>
    <font>
      <sz val="11"/>
      <color indexed="39"/>
      <name val="ＭＳ Ｐゴシック"/>
      <family val="3"/>
      <charset val="128"/>
    </font>
    <font>
      <sz val="10"/>
      <name val="ＭＳ Ｐゴシック"/>
      <family val="3"/>
      <charset val="128"/>
    </font>
    <font>
      <sz val="18"/>
      <name val="ＭＳ Ｐゴシック"/>
      <family val="3"/>
      <charset val="128"/>
    </font>
    <font>
      <b/>
      <sz val="14"/>
      <color indexed="8"/>
      <name val="ＭＳ ゴシック"/>
      <family val="3"/>
      <charset val="128"/>
    </font>
    <font>
      <sz val="6"/>
      <name val="ＭＳ Ｐゴシック"/>
      <family val="3"/>
      <charset val="128"/>
    </font>
    <font>
      <sz val="12"/>
      <name val="ＭＳ 明朝"/>
      <family val="1"/>
      <charset val="128"/>
    </font>
    <font>
      <sz val="11"/>
      <name val="ＭＳ 明朝"/>
      <family val="1"/>
      <charset val="128"/>
    </font>
    <font>
      <b/>
      <sz val="14"/>
      <color indexed="10"/>
      <name val="ＭＳ Ｐゴシック"/>
      <family val="3"/>
      <charset val="128"/>
    </font>
    <font>
      <b/>
      <sz val="18"/>
      <color indexed="8"/>
      <name val="ＭＳ Ｐゴシック"/>
      <family val="3"/>
      <charset val="128"/>
    </font>
    <font>
      <sz val="22"/>
      <name val="ＭＳ Ｐゴシック"/>
      <family val="3"/>
      <charset val="128"/>
    </font>
    <font>
      <sz val="11"/>
      <color theme="1"/>
      <name val="ＭＳ Ｐゴシック"/>
      <family val="3"/>
      <charset val="128"/>
      <scheme val="minor"/>
    </font>
    <font>
      <sz val="11"/>
      <color rgb="FFFF0000"/>
      <name val="ＭＳ Ｐゴシック"/>
      <family val="3"/>
      <charset val="128"/>
    </font>
    <font>
      <b/>
      <sz val="14"/>
      <color theme="1"/>
      <name val="ＭＳ ゴシック"/>
      <family val="3"/>
      <charset val="128"/>
    </font>
    <font>
      <sz val="10"/>
      <color theme="1"/>
      <name val="ＭＳ 明朝"/>
      <family val="1"/>
      <charset val="128"/>
    </font>
    <font>
      <sz val="11"/>
      <color theme="1"/>
      <name val="ＭＳ 明朝"/>
      <family val="1"/>
      <charset val="128"/>
    </font>
    <font>
      <sz val="9"/>
      <color theme="1"/>
      <name val="ＭＳ 明朝"/>
      <family val="1"/>
      <charset val="128"/>
    </font>
    <font>
      <sz val="11"/>
      <color rgb="FF0070C0"/>
      <name val="ＭＳ 明朝"/>
      <family val="1"/>
      <charset val="128"/>
    </font>
    <font>
      <sz val="8"/>
      <color theme="1"/>
      <name val="ＭＳ 明朝"/>
      <family val="1"/>
      <charset val="128"/>
    </font>
    <font>
      <sz val="8"/>
      <color theme="1"/>
      <name val="ＭＳ Ｐ明朝"/>
      <family val="1"/>
      <charset val="128"/>
    </font>
    <font>
      <sz val="8"/>
      <name val="ＭＳ 明朝"/>
      <family val="1"/>
      <charset val="128"/>
    </font>
    <font>
      <sz val="11"/>
      <color theme="1"/>
      <name val="ＭＳ Ｐ明朝"/>
      <family val="1"/>
      <charset val="128"/>
    </font>
    <font>
      <u/>
      <sz val="9"/>
      <color theme="1"/>
      <name val="ＭＳ 明朝"/>
      <family val="1"/>
      <charset val="128"/>
    </font>
    <font>
      <b/>
      <sz val="11"/>
      <color theme="1"/>
      <name val="ＭＳ Ｐゴシック"/>
      <family val="3"/>
      <charset val="128"/>
    </font>
    <font>
      <b/>
      <sz val="16"/>
      <color rgb="FF0070C0"/>
      <name val="ＭＳ Ｐゴシック"/>
      <family val="3"/>
      <charset val="128"/>
    </font>
    <font>
      <b/>
      <sz val="11"/>
      <color rgb="FFFF0000"/>
      <name val="ＭＳ Ｐゴシック"/>
      <family val="3"/>
      <charset val="128"/>
    </font>
    <font>
      <b/>
      <u/>
      <sz val="11"/>
      <color rgb="FFFF0000"/>
      <name val="ＭＳ Ｐゴシック"/>
      <family val="3"/>
      <charset val="128"/>
    </font>
    <font>
      <b/>
      <sz val="11"/>
      <name val="ＭＳ 明朝"/>
      <family val="1"/>
      <charset val="128"/>
    </font>
    <font>
      <sz val="14"/>
      <name val="ＭＳ Ｐ明朝"/>
      <family val="1"/>
      <charset val="128"/>
    </font>
    <font>
      <sz val="11"/>
      <color indexed="10"/>
      <name val="ＭＳ Ｐ明朝"/>
      <family val="1"/>
      <charset val="128"/>
    </font>
    <font>
      <sz val="10"/>
      <name val="ＭＳ Ｐ明朝"/>
      <family val="1"/>
      <charset val="128"/>
    </font>
    <font>
      <b/>
      <u/>
      <sz val="11"/>
      <name val="ＭＳ Ｐ明朝"/>
      <family val="1"/>
      <charset val="128"/>
    </font>
    <font>
      <b/>
      <sz val="11"/>
      <name val="ＭＳ Ｐ明朝"/>
      <family val="1"/>
      <charset val="128"/>
    </font>
    <font>
      <u/>
      <sz val="11"/>
      <name val="ＭＳ Ｐ明朝"/>
      <family val="1"/>
      <charset val="128"/>
    </font>
    <font>
      <sz val="11"/>
      <color rgb="FFFF0000"/>
      <name val="ＭＳ Ｐ明朝"/>
      <family val="1"/>
      <charset val="128"/>
    </font>
    <font>
      <sz val="10.5"/>
      <name val="ＭＳ Ｐ明朝"/>
      <family val="1"/>
      <charset val="128"/>
    </font>
    <font>
      <sz val="10.5"/>
      <color indexed="10"/>
      <name val="ＭＳ Ｐ明朝"/>
      <family val="1"/>
      <charset val="128"/>
    </font>
    <font>
      <sz val="9"/>
      <name val="ＭＳ Ｐ明朝"/>
      <family val="1"/>
      <charset val="128"/>
    </font>
    <font>
      <sz val="16"/>
      <name val="ＭＳ Ｐ明朝"/>
      <family val="1"/>
      <charset val="128"/>
    </font>
    <font>
      <b/>
      <u/>
      <sz val="12"/>
      <name val="ＭＳ Ｐ明朝"/>
      <family val="1"/>
      <charset val="128"/>
    </font>
    <font>
      <sz val="28"/>
      <name val="ＭＳ Ｐ明朝"/>
      <family val="1"/>
      <charset val="128"/>
    </font>
    <font>
      <b/>
      <sz val="28"/>
      <name val="ＭＳ Ｐ明朝"/>
      <family val="1"/>
      <charset val="128"/>
    </font>
    <font>
      <sz val="11"/>
      <color rgb="FF000000"/>
      <name val="ＭＳ Ｐ明朝"/>
      <family val="1"/>
      <charset val="128"/>
    </font>
    <font>
      <b/>
      <sz val="20"/>
      <color rgb="FFFF0000"/>
      <name val="ＭＳ Ｐ明朝"/>
      <family val="1"/>
      <charset val="128"/>
    </font>
    <font>
      <sz val="16"/>
      <name val="ＭＳ 明朝"/>
      <family val="1"/>
      <charset val="128"/>
    </font>
    <font>
      <u/>
      <sz val="11"/>
      <name val="ＭＳ 明朝"/>
      <family val="1"/>
      <charset val="128"/>
    </font>
    <font>
      <sz val="10"/>
      <name val="ＭＳ 明朝"/>
      <family val="1"/>
      <charset val="128"/>
    </font>
    <font>
      <b/>
      <sz val="18"/>
      <color rgb="FFFF0000"/>
      <name val="ＭＳ Ｐゴシック"/>
      <family val="3"/>
      <charset val="128"/>
    </font>
    <font>
      <b/>
      <strike/>
      <sz val="11"/>
      <color rgb="FFFF0000"/>
      <name val="ＭＳ Ｐゴシック"/>
      <family val="3"/>
      <charset val="128"/>
    </font>
  </fonts>
  <fills count="13">
    <fill>
      <patternFill patternType="none"/>
    </fill>
    <fill>
      <patternFill patternType="gray125"/>
    </fill>
    <fill>
      <patternFill patternType="solid">
        <fgColor indexed="43"/>
        <bgColor indexed="64"/>
      </patternFill>
    </fill>
    <fill>
      <patternFill patternType="solid">
        <fgColor theme="4" tint="0.79998168889431442"/>
        <bgColor indexed="64"/>
      </patternFill>
    </fill>
    <fill>
      <patternFill patternType="solid">
        <fgColor theme="4" tint="0.79998168889431442"/>
        <bgColor indexed="34"/>
      </patternFill>
    </fill>
    <fill>
      <patternFill patternType="solid">
        <fgColor rgb="FF66FFFF"/>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rgb="FFFF0000"/>
        <bgColor indexed="64"/>
      </patternFill>
    </fill>
    <fill>
      <patternFill patternType="solid">
        <fgColor theme="8" tint="0.79998168889431442"/>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diagonal/>
    </border>
    <border>
      <left style="medium">
        <color indexed="64"/>
      </left>
      <right/>
      <top style="double">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dashed">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style="thin">
        <color indexed="64"/>
      </left>
      <right/>
      <top style="double">
        <color indexed="64"/>
      </top>
      <bottom style="medium">
        <color indexed="64"/>
      </bottom>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bottom/>
      <diagonal style="thin">
        <color indexed="64"/>
      </diagonal>
    </border>
    <border diagonalUp="1">
      <left style="thin">
        <color indexed="64"/>
      </left>
      <right style="medium">
        <color indexed="64"/>
      </right>
      <top/>
      <bottom style="double">
        <color indexed="64"/>
      </bottom>
      <diagonal style="thin">
        <color indexed="64"/>
      </diagonal>
    </border>
  </borders>
  <cellStyleXfs count="10">
    <xf numFmtId="0" fontId="0" fillId="0" borderId="0">
      <alignment vertical="center"/>
    </xf>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33" fillId="0" borderId="0">
      <alignment vertical="center"/>
    </xf>
    <xf numFmtId="0" fontId="1" fillId="0" borderId="0"/>
    <xf numFmtId="0" fontId="1" fillId="0" borderId="0"/>
    <xf numFmtId="0" fontId="5" fillId="0" borderId="0"/>
    <xf numFmtId="0" fontId="10" fillId="0" borderId="0"/>
  </cellStyleXfs>
  <cellXfs count="533">
    <xf numFmtId="0" fontId="0" fillId="0" borderId="0" xfId="0">
      <alignment vertical="center"/>
    </xf>
    <xf numFmtId="0" fontId="5" fillId="0" borderId="0" xfId="0" applyFont="1">
      <alignment vertical="center"/>
    </xf>
    <xf numFmtId="0" fontId="7" fillId="0" borderId="0" xfId="7" applyFont="1"/>
    <xf numFmtId="0" fontId="1" fillId="0" borderId="0" xfId="7"/>
    <xf numFmtId="0" fontId="1" fillId="0" borderId="0" xfId="6"/>
    <xf numFmtId="0" fontId="12" fillId="0" borderId="0" xfId="7" applyFont="1"/>
    <xf numFmtId="0" fontId="1" fillId="0" borderId="0" xfId="7" applyAlignment="1">
      <alignment vertical="center"/>
    </xf>
    <xf numFmtId="0" fontId="5" fillId="0" borderId="0" xfId="7" applyFont="1"/>
    <xf numFmtId="0" fontId="6" fillId="0" borderId="0" xfId="6" applyFont="1"/>
    <xf numFmtId="0" fontId="1" fillId="0" borderId="0" xfId="6" applyAlignment="1">
      <alignment vertical="center" wrapText="1"/>
    </xf>
    <xf numFmtId="0" fontId="1" fillId="0" borderId="1" xfId="6" applyBorder="1"/>
    <xf numFmtId="0" fontId="1" fillId="0" borderId="1" xfId="6" applyBorder="1" applyAlignment="1">
      <alignment vertical="center"/>
    </xf>
    <xf numFmtId="178" fontId="1" fillId="0" borderId="1" xfId="6" applyNumberFormat="1" applyBorder="1" applyAlignment="1">
      <alignment vertical="center"/>
    </xf>
    <xf numFmtId="14" fontId="1" fillId="0" borderId="1" xfId="6" applyNumberFormat="1" applyBorder="1" applyAlignment="1">
      <alignment vertical="center"/>
    </xf>
    <xf numFmtId="38" fontId="1" fillId="0" borderId="1" xfId="3" applyFont="1" applyFill="1" applyBorder="1" applyAlignment="1">
      <alignment vertical="center"/>
    </xf>
    <xf numFmtId="38" fontId="1" fillId="0" borderId="2" xfId="3" applyFont="1" applyFill="1" applyBorder="1" applyAlignment="1">
      <alignment vertical="center"/>
    </xf>
    <xf numFmtId="38" fontId="1" fillId="0" borderId="3" xfId="3" applyFont="1" applyFill="1" applyBorder="1" applyAlignment="1">
      <alignment vertical="center"/>
    </xf>
    <xf numFmtId="0" fontId="1" fillId="0" borderId="0" xfId="6" applyAlignment="1">
      <alignment vertical="center"/>
    </xf>
    <xf numFmtId="0" fontId="13" fillId="0" borderId="0" xfId="6" applyFont="1" applyAlignment="1">
      <alignment horizontal="left"/>
    </xf>
    <xf numFmtId="0" fontId="14" fillId="0" borderId="0" xfId="8" applyFont="1"/>
    <xf numFmtId="0" fontId="15" fillId="0" borderId="0" xfId="8" applyFont="1"/>
    <xf numFmtId="0" fontId="16" fillId="0" borderId="0" xfId="6" applyFont="1" applyAlignment="1">
      <alignment vertical="center"/>
    </xf>
    <xf numFmtId="0" fontId="17" fillId="0" borderId="0" xfId="6" applyFont="1"/>
    <xf numFmtId="14" fontId="6" fillId="0" borderId="0" xfId="6" applyNumberFormat="1" applyFont="1" applyAlignment="1">
      <alignment horizontal="left"/>
    </xf>
    <xf numFmtId="14" fontId="18" fillId="0" borderId="0" xfId="6" applyNumberFormat="1" applyFont="1" applyAlignment="1">
      <alignment horizontal="left"/>
    </xf>
    <xf numFmtId="0" fontId="18" fillId="0" borderId="0" xfId="6" applyFont="1" applyAlignment="1">
      <alignment vertical="center"/>
    </xf>
    <xf numFmtId="0" fontId="3" fillId="0" borderId="0" xfId="6" applyFont="1" applyAlignment="1">
      <alignment vertical="center"/>
    </xf>
    <xf numFmtId="0" fontId="19" fillId="0" borderId="0" xfId="6" applyFont="1"/>
    <xf numFmtId="0" fontId="3" fillId="0" borderId="0" xfId="6" applyFont="1"/>
    <xf numFmtId="176" fontId="1" fillId="0" borderId="0" xfId="6" applyNumberFormat="1" applyAlignment="1">
      <alignment vertical="center"/>
    </xf>
    <xf numFmtId="0" fontId="5" fillId="0" borderId="0" xfId="6" applyFont="1" applyAlignment="1">
      <alignment horizontal="center"/>
    </xf>
    <xf numFmtId="0" fontId="20" fillId="0" borderId="0" xfId="6" applyFont="1"/>
    <xf numFmtId="0" fontId="5" fillId="0" borderId="0" xfId="6" applyFont="1"/>
    <xf numFmtId="0" fontId="16" fillId="0" borderId="0" xfId="6" applyFont="1"/>
    <xf numFmtId="0" fontId="19" fillId="0" borderId="0" xfId="6" applyFont="1" applyAlignment="1">
      <alignment vertical="center"/>
    </xf>
    <xf numFmtId="0" fontId="21" fillId="0" borderId="0" xfId="6" applyFont="1" applyAlignment="1">
      <alignment horizontal="center"/>
    </xf>
    <xf numFmtId="0" fontId="22" fillId="0" borderId="0" xfId="6" applyFont="1" applyAlignment="1">
      <alignment horizontal="center"/>
    </xf>
    <xf numFmtId="0" fontId="12" fillId="0" borderId="0" xfId="6" applyFont="1"/>
    <xf numFmtId="0" fontId="22" fillId="0" borderId="0" xfId="7" applyFont="1" applyAlignment="1">
      <alignment horizontal="center"/>
    </xf>
    <xf numFmtId="0" fontId="4" fillId="0" borderId="0" xfId="7" applyFont="1"/>
    <xf numFmtId="0" fontId="23" fillId="0" borderId="0" xfId="7" applyFont="1"/>
    <xf numFmtId="0" fontId="7" fillId="0" borderId="0" xfId="6" applyFont="1"/>
    <xf numFmtId="0" fontId="0" fillId="0" borderId="1" xfId="6" applyFont="1" applyBorder="1" applyAlignment="1">
      <alignment vertical="center"/>
    </xf>
    <xf numFmtId="0" fontId="34" fillId="0" borderId="0" xfId="6" applyFont="1"/>
    <xf numFmtId="0" fontId="0" fillId="0" borderId="0" xfId="6" applyFont="1"/>
    <xf numFmtId="177" fontId="24" fillId="0" borderId="0" xfId="6" applyNumberFormat="1" applyFont="1" applyAlignment="1">
      <alignment vertical="center"/>
    </xf>
    <xf numFmtId="0" fontId="0" fillId="0" borderId="0" xfId="7" applyFont="1" applyAlignment="1">
      <alignment vertical="center"/>
    </xf>
    <xf numFmtId="14" fontId="19" fillId="0" borderId="0" xfId="6" applyNumberFormat="1" applyFont="1" applyAlignment="1">
      <alignment horizontal="left"/>
    </xf>
    <xf numFmtId="176" fontId="0" fillId="0" borderId="0" xfId="6" applyNumberFormat="1" applyFont="1" applyAlignment="1">
      <alignment vertical="center"/>
    </xf>
    <xf numFmtId="0" fontId="5" fillId="0" borderId="13" xfId="6" applyFont="1" applyBorder="1" applyAlignment="1">
      <alignment horizontal="left"/>
    </xf>
    <xf numFmtId="14" fontId="1" fillId="3" borderId="1" xfId="6" applyNumberFormat="1" applyFill="1" applyBorder="1" applyAlignment="1">
      <alignment vertical="center"/>
    </xf>
    <xf numFmtId="0" fontId="7" fillId="0" borderId="0" xfId="0" applyFont="1">
      <alignment vertical="center"/>
    </xf>
    <xf numFmtId="0" fontId="35" fillId="0" borderId="0" xfId="0" applyFont="1">
      <alignment vertical="center"/>
    </xf>
    <xf numFmtId="0" fontId="36" fillId="0" borderId="0" xfId="0" applyFont="1" applyAlignment="1">
      <alignment horizontal="right" vertical="center"/>
    </xf>
    <xf numFmtId="0" fontId="37" fillId="0" borderId="8" xfId="0" applyFont="1" applyBorder="1" applyAlignment="1">
      <alignment vertical="center" wrapText="1"/>
    </xf>
    <xf numFmtId="0" fontId="37" fillId="0" borderId="3" xfId="0" applyFont="1" applyBorder="1" applyAlignment="1">
      <alignment vertical="center" wrapText="1"/>
    </xf>
    <xf numFmtId="0" fontId="0" fillId="0" borderId="10" xfId="0" applyBorder="1">
      <alignment vertical="center"/>
    </xf>
    <xf numFmtId="178" fontId="0" fillId="0" borderId="1" xfId="6" applyNumberFormat="1" applyFont="1" applyBorder="1" applyAlignment="1">
      <alignment vertical="center"/>
    </xf>
    <xf numFmtId="0" fontId="0" fillId="0" borderId="6" xfId="6" applyFont="1" applyBorder="1" applyAlignment="1">
      <alignment vertical="center"/>
    </xf>
    <xf numFmtId="0" fontId="0" fillId="0" borderId="9" xfId="6" applyFont="1" applyBorder="1" applyAlignment="1">
      <alignment vertical="center"/>
    </xf>
    <xf numFmtId="49" fontId="0" fillId="0" borderId="1" xfId="6" applyNumberFormat="1" applyFont="1" applyBorder="1" applyAlignment="1">
      <alignment vertical="center"/>
    </xf>
    <xf numFmtId="0" fontId="0" fillId="0" borderId="9" xfId="6" applyFont="1" applyBorder="1" applyAlignment="1">
      <alignment vertical="center" wrapText="1"/>
    </xf>
    <xf numFmtId="0" fontId="0" fillId="0" borderId="6" xfId="6" applyFont="1" applyBorder="1" applyAlignment="1">
      <alignment vertical="center" wrapText="1"/>
    </xf>
    <xf numFmtId="0" fontId="39" fillId="0" borderId="7" xfId="0" applyFont="1" applyBorder="1" applyAlignment="1">
      <alignment vertical="center" wrapText="1"/>
    </xf>
    <xf numFmtId="0" fontId="1" fillId="0" borderId="1" xfId="7" applyBorder="1" applyAlignment="1">
      <alignment vertical="center"/>
    </xf>
    <xf numFmtId="0" fontId="0" fillId="0" borderId="0" xfId="7" applyFont="1"/>
    <xf numFmtId="0" fontId="31" fillId="0" borderId="0" xfId="8" applyFont="1" applyAlignment="1">
      <alignment vertical="center"/>
    </xf>
    <xf numFmtId="0" fontId="29" fillId="0" borderId="0" xfId="0" applyFont="1">
      <alignment vertical="center"/>
    </xf>
    <xf numFmtId="0" fontId="29" fillId="0" borderId="0" xfId="0" applyFont="1" applyAlignment="1">
      <alignment horizontal="justify" vertical="center"/>
    </xf>
    <xf numFmtId="0" fontId="32" fillId="0" borderId="0" xfId="0" applyFont="1">
      <alignment vertical="center"/>
    </xf>
    <xf numFmtId="0" fontId="0" fillId="5" borderId="0" xfId="0" applyFill="1">
      <alignment vertical="center"/>
    </xf>
    <xf numFmtId="0" fontId="0" fillId="6" borderId="0" xfId="0" applyFill="1">
      <alignment vertical="center"/>
    </xf>
    <xf numFmtId="0" fontId="1" fillId="4" borderId="1" xfId="1" applyFont="1" applyFill="1" applyBorder="1" applyAlignment="1" applyProtection="1">
      <alignment vertical="center"/>
    </xf>
    <xf numFmtId="186" fontId="0" fillId="3" borderId="6" xfId="6" applyNumberFormat="1" applyFont="1" applyFill="1" applyBorder="1" applyAlignment="1">
      <alignment vertical="center"/>
    </xf>
    <xf numFmtId="0" fontId="0" fillId="3" borderId="1" xfId="6" applyFont="1" applyFill="1" applyBorder="1" applyAlignment="1">
      <alignment vertical="center"/>
    </xf>
    <xf numFmtId="178" fontId="0" fillId="3" borderId="1" xfId="6" applyNumberFormat="1" applyFont="1" applyFill="1" applyBorder="1" applyAlignment="1">
      <alignment vertical="center"/>
    </xf>
    <xf numFmtId="0" fontId="0" fillId="3" borderId="1" xfId="7" applyFont="1" applyFill="1" applyBorder="1" applyAlignment="1">
      <alignment vertical="center"/>
    </xf>
    <xf numFmtId="0" fontId="0" fillId="4" borderId="1" xfId="6" applyFont="1" applyFill="1" applyBorder="1" applyAlignment="1">
      <alignment vertical="center"/>
    </xf>
    <xf numFmtId="38" fontId="0" fillId="3" borderId="1" xfId="3" applyFont="1" applyFill="1" applyBorder="1" applyAlignment="1" applyProtection="1">
      <alignment vertical="center"/>
    </xf>
    <xf numFmtId="49" fontId="0" fillId="3" borderId="1" xfId="6" applyNumberFormat="1" applyFont="1" applyFill="1" applyBorder="1" applyAlignment="1">
      <alignment vertical="center"/>
    </xf>
    <xf numFmtId="0" fontId="0" fillId="3" borderId="6" xfId="6" applyFont="1" applyFill="1" applyBorder="1" applyAlignment="1">
      <alignment vertical="center" wrapText="1"/>
    </xf>
    <xf numFmtId="0" fontId="0" fillId="3" borderId="9" xfId="6" applyFont="1" applyFill="1" applyBorder="1" applyAlignment="1">
      <alignment vertical="center" wrapText="1"/>
    </xf>
    <xf numFmtId="0" fontId="0" fillId="3" borderId="1" xfId="6" applyFont="1" applyFill="1" applyBorder="1" applyAlignment="1">
      <alignment horizontal="right"/>
    </xf>
    <xf numFmtId="187" fontId="0" fillId="3" borderId="45" xfId="6" applyNumberFormat="1" applyFont="1" applyFill="1" applyBorder="1" applyAlignment="1">
      <alignment vertical="center"/>
    </xf>
    <xf numFmtId="0" fontId="0" fillId="0" borderId="1" xfId="6" applyFont="1" applyBorder="1" applyAlignment="1">
      <alignment horizontal="right"/>
    </xf>
    <xf numFmtId="0" fontId="0" fillId="3" borderId="1" xfId="7" applyFont="1" applyFill="1" applyBorder="1" applyAlignment="1">
      <alignment vertical="center" shrinkToFit="1"/>
    </xf>
    <xf numFmtId="0" fontId="0" fillId="3" borderId="1" xfId="6" applyFont="1" applyFill="1" applyBorder="1" applyAlignment="1">
      <alignment vertical="center" shrinkToFit="1"/>
    </xf>
    <xf numFmtId="0" fontId="1" fillId="0" borderId="1" xfId="7" applyBorder="1" applyAlignment="1">
      <alignment vertical="center" shrinkToFit="1"/>
    </xf>
    <xf numFmtId="0" fontId="1" fillId="0" borderId="1" xfId="6" applyBorder="1" applyAlignment="1">
      <alignment vertical="center" shrinkToFit="1"/>
    </xf>
    <xf numFmtId="0" fontId="39" fillId="0" borderId="8" xfId="0" applyFont="1" applyBorder="1" applyAlignment="1">
      <alignment vertical="center" wrapText="1"/>
    </xf>
    <xf numFmtId="0" fontId="39" fillId="0" borderId="0" xfId="0" applyFont="1" applyAlignment="1">
      <alignment vertical="center" wrapText="1"/>
    </xf>
    <xf numFmtId="0" fontId="39" fillId="0" borderId="11" xfId="0" applyFont="1" applyBorder="1" applyAlignment="1">
      <alignment vertical="center" wrapText="1"/>
    </xf>
    <xf numFmtId="0" fontId="34" fillId="0" borderId="0" xfId="0" applyFont="1">
      <alignment vertical="center"/>
    </xf>
    <xf numFmtId="14" fontId="0" fillId="3" borderId="1" xfId="6" applyNumberFormat="1" applyFont="1" applyFill="1" applyBorder="1" applyAlignment="1">
      <alignment horizontal="right"/>
    </xf>
    <xf numFmtId="0" fontId="29" fillId="0" borderId="0" xfId="0" applyFont="1" applyAlignment="1">
      <alignment horizontal="left"/>
    </xf>
    <xf numFmtId="0" fontId="29" fillId="0" borderId="0" xfId="0" applyFont="1" applyAlignment="1"/>
    <xf numFmtId="0" fontId="37" fillId="0" borderId="0" xfId="0" applyFont="1" applyAlignment="1">
      <alignment vertical="center" wrapText="1"/>
    </xf>
    <xf numFmtId="0" fontId="37" fillId="0" borderId="10" xfId="0" applyFont="1" applyBorder="1" applyAlignment="1">
      <alignment vertical="center" wrapText="1"/>
    </xf>
    <xf numFmtId="0" fontId="37" fillId="0" borderId="0" xfId="0" applyFont="1" applyAlignment="1">
      <alignment horizontal="center" vertical="center" wrapText="1"/>
    </xf>
    <xf numFmtId="0" fontId="37" fillId="0" borderId="8" xfId="0" applyFont="1" applyBorder="1" applyAlignment="1">
      <alignment horizontal="center" vertical="center" wrapText="1"/>
    </xf>
    <xf numFmtId="0" fontId="46" fillId="0" borderId="0" xfId="0" applyFont="1">
      <alignment vertical="center"/>
    </xf>
    <xf numFmtId="0" fontId="47" fillId="0" borderId="0" xfId="0" applyFont="1">
      <alignment vertical="center"/>
    </xf>
    <xf numFmtId="0" fontId="0" fillId="8" borderId="0" xfId="0" applyFill="1">
      <alignment vertical="center"/>
    </xf>
    <xf numFmtId="0" fontId="8" fillId="0" borderId="0" xfId="1" applyAlignment="1" applyProtection="1"/>
    <xf numFmtId="0" fontId="10" fillId="0" borderId="0" xfId="0" applyFont="1">
      <alignment vertical="center"/>
    </xf>
    <xf numFmtId="0" fontId="28" fillId="0" borderId="0" xfId="0" applyFont="1">
      <alignment vertical="center"/>
    </xf>
    <xf numFmtId="0" fontId="49" fillId="0" borderId="0" xfId="0" applyFont="1">
      <alignment vertical="center"/>
    </xf>
    <xf numFmtId="0" fontId="28" fillId="0" borderId="41" xfId="0" applyFont="1" applyBorder="1" applyAlignment="1">
      <alignment horizontal="center" vertical="center" wrapText="1"/>
    </xf>
    <xf numFmtId="0" fontId="28" fillId="0" borderId="41" xfId="0" applyFont="1" applyBorder="1" applyAlignment="1">
      <alignment horizontal="center" vertical="center"/>
    </xf>
    <xf numFmtId="176" fontId="28" fillId="3" borderId="37" xfId="0" applyNumberFormat="1" applyFont="1" applyFill="1" applyBorder="1" applyAlignment="1" applyProtection="1">
      <alignment vertical="center" wrapText="1"/>
      <protection locked="0"/>
    </xf>
    <xf numFmtId="176" fontId="28" fillId="3" borderId="12" xfId="0" applyNumberFormat="1" applyFont="1" applyFill="1" applyBorder="1" applyAlignment="1" applyProtection="1">
      <alignment vertical="center" wrapText="1"/>
      <protection locked="0"/>
    </xf>
    <xf numFmtId="176" fontId="28" fillId="3" borderId="22" xfId="0" applyNumberFormat="1" applyFont="1" applyFill="1" applyBorder="1" applyAlignment="1" applyProtection="1">
      <alignment vertical="center" wrapText="1"/>
      <protection locked="0"/>
    </xf>
    <xf numFmtId="176" fontId="28" fillId="3" borderId="1" xfId="0" applyNumberFormat="1" applyFont="1" applyFill="1" applyBorder="1" applyAlignment="1" applyProtection="1">
      <alignment vertical="center" wrapText="1"/>
      <protection locked="0"/>
    </xf>
    <xf numFmtId="176" fontId="28" fillId="3" borderId="37" xfId="0" applyNumberFormat="1" applyFont="1" applyFill="1" applyBorder="1" applyProtection="1">
      <alignment vertical="center"/>
      <protection locked="0"/>
    </xf>
    <xf numFmtId="176" fontId="28" fillId="3" borderId="12" xfId="0" applyNumberFormat="1" applyFont="1" applyFill="1" applyBorder="1" applyProtection="1">
      <alignment vertical="center"/>
      <protection locked="0"/>
    </xf>
    <xf numFmtId="177" fontId="28" fillId="0" borderId="43" xfId="0" applyNumberFormat="1" applyFont="1" applyBorder="1">
      <alignment vertical="center"/>
    </xf>
    <xf numFmtId="0" fontId="9" fillId="0" borderId="0" xfId="6" applyFont="1"/>
    <xf numFmtId="0" fontId="50" fillId="0" borderId="0" xfId="6" applyFont="1" applyAlignment="1">
      <alignment horizontal="center"/>
    </xf>
    <xf numFmtId="0" fontId="9" fillId="0" borderId="0" xfId="6" applyFont="1" applyAlignment="1">
      <alignment horizontal="right"/>
    </xf>
    <xf numFmtId="58" fontId="9" fillId="0" borderId="0" xfId="6" applyNumberFormat="1" applyFont="1" applyAlignment="1">
      <alignment horizontal="right"/>
    </xf>
    <xf numFmtId="0" fontId="9" fillId="0" borderId="0" xfId="6" applyFont="1" applyAlignment="1">
      <alignment horizontal="left"/>
    </xf>
    <xf numFmtId="176" fontId="9" fillId="0" borderId="0" xfId="6" applyNumberFormat="1" applyFont="1" applyAlignment="1">
      <alignment horizontal="right"/>
    </xf>
    <xf numFmtId="38" fontId="9" fillId="0" borderId="0" xfId="3" applyFont="1" applyFill="1" applyAlignment="1"/>
    <xf numFmtId="0" fontId="9" fillId="0" borderId="0" xfId="0" applyFont="1" applyAlignment="1"/>
    <xf numFmtId="0" fontId="9" fillId="0" borderId="0" xfId="6" applyFont="1" applyAlignment="1">
      <alignment horizontal="center"/>
    </xf>
    <xf numFmtId="178" fontId="9" fillId="0" borderId="0" xfId="6" applyNumberFormat="1" applyFont="1" applyAlignment="1">
      <alignment horizontal="center"/>
    </xf>
    <xf numFmtId="177" fontId="9" fillId="0" borderId="0" xfId="6" applyNumberFormat="1" applyFont="1" applyAlignment="1">
      <alignment vertical="center" wrapText="1"/>
    </xf>
    <xf numFmtId="177" fontId="52" fillId="0" borderId="0" xfId="6" applyNumberFormat="1" applyFont="1" applyAlignment="1">
      <alignment vertical="center"/>
    </xf>
    <xf numFmtId="177" fontId="9" fillId="0" borderId="0" xfId="6" applyNumberFormat="1" applyFont="1" applyAlignment="1">
      <alignment vertical="center"/>
    </xf>
    <xf numFmtId="177" fontId="9" fillId="0" borderId="1" xfId="6" applyNumberFormat="1" applyFont="1" applyBorder="1" applyAlignment="1">
      <alignment horizontal="center" vertical="center" wrapText="1"/>
    </xf>
    <xf numFmtId="177" fontId="9" fillId="0" borderId="5" xfId="6" applyNumberFormat="1" applyFont="1" applyBorder="1" applyAlignment="1">
      <alignment horizontal="center" vertical="center"/>
    </xf>
    <xf numFmtId="177" fontId="9" fillId="0" borderId="8" xfId="3" applyNumberFormat="1" applyFont="1" applyFill="1" applyBorder="1" applyAlignment="1">
      <alignment horizontal="right" vertical="center"/>
    </xf>
    <xf numFmtId="177" fontId="9" fillId="0" borderId="1" xfId="6" applyNumberFormat="1" applyFont="1" applyBorder="1" applyAlignment="1">
      <alignment vertical="center" wrapText="1"/>
    </xf>
    <xf numFmtId="177" fontId="9" fillId="0" borderId="9" xfId="6" applyNumberFormat="1" applyFont="1" applyBorder="1" applyAlignment="1">
      <alignment horizontal="center" vertical="center" wrapText="1"/>
    </xf>
    <xf numFmtId="177" fontId="9" fillId="0" borderId="5" xfId="3" applyNumberFormat="1" applyFont="1" applyFill="1" applyBorder="1" applyAlignment="1">
      <alignment horizontal="right" vertical="center"/>
    </xf>
    <xf numFmtId="177" fontId="9" fillId="0" borderId="0" xfId="6" applyNumberFormat="1" applyFont="1" applyAlignment="1">
      <alignment horizontal="center" vertical="center"/>
    </xf>
    <xf numFmtId="177" fontId="9" fillId="0" borderId="0" xfId="0" applyNumberFormat="1" applyFont="1" applyAlignment="1">
      <alignment horizontal="right" vertical="center"/>
    </xf>
    <xf numFmtId="177" fontId="9" fillId="0" borderId="10" xfId="6" applyNumberFormat="1" applyFont="1" applyBorder="1" applyAlignment="1">
      <alignment vertical="center"/>
    </xf>
    <xf numFmtId="177" fontId="9" fillId="0" borderId="11" xfId="6" applyNumberFormat="1" applyFont="1" applyBorder="1" applyAlignment="1">
      <alignment vertical="center"/>
    </xf>
    <xf numFmtId="177" fontId="9" fillId="0" borderId="3" xfId="6" applyNumberFormat="1" applyFont="1" applyBorder="1" applyAlignment="1">
      <alignment vertical="center"/>
    </xf>
    <xf numFmtId="177" fontId="9" fillId="0" borderId="8" xfId="6" applyNumberFormat="1" applyFont="1" applyBorder="1" applyAlignment="1">
      <alignment vertical="center"/>
    </xf>
    <xf numFmtId="177" fontId="9" fillId="0" borderId="7" xfId="6" applyNumberFormat="1" applyFont="1" applyBorder="1" applyAlignment="1">
      <alignment vertical="center"/>
    </xf>
    <xf numFmtId="177" fontId="53" fillId="0" borderId="0" xfId="6" applyNumberFormat="1" applyFont="1" applyAlignment="1">
      <alignment vertical="center" wrapText="1"/>
    </xf>
    <xf numFmtId="177" fontId="54" fillId="0" borderId="0" xfId="6" applyNumberFormat="1" applyFont="1" applyAlignment="1">
      <alignment vertical="center" wrapText="1"/>
    </xf>
    <xf numFmtId="177" fontId="54" fillId="0" borderId="0" xfId="6" quotePrefix="1" applyNumberFormat="1" applyFont="1" applyAlignment="1">
      <alignment vertical="center" wrapText="1"/>
    </xf>
    <xf numFmtId="177" fontId="55" fillId="0" borderId="0" xfId="6" applyNumberFormat="1" applyFont="1" applyAlignment="1">
      <alignment vertical="center" wrapText="1"/>
    </xf>
    <xf numFmtId="177" fontId="9" fillId="0" borderId="0" xfId="6" applyNumberFormat="1" applyFont="1" applyAlignment="1" applyProtection="1">
      <alignment vertical="center"/>
      <protection locked="0"/>
    </xf>
    <xf numFmtId="0" fontId="0" fillId="0" borderId="1" xfId="6" applyFont="1" applyBorder="1"/>
    <xf numFmtId="0" fontId="8" fillId="0" borderId="0" xfId="1" applyAlignment="1" applyProtection="1">
      <alignment vertical="center"/>
    </xf>
    <xf numFmtId="180" fontId="9" fillId="0" borderId="4" xfId="6" applyNumberFormat="1" applyFont="1" applyBorder="1" applyAlignment="1">
      <alignment horizontal="right" vertical="center"/>
    </xf>
    <xf numFmtId="177" fontId="9" fillId="0" borderId="7" xfId="3" applyNumberFormat="1" applyFont="1" applyFill="1" applyBorder="1" applyAlignment="1">
      <alignment horizontal="right" vertical="center"/>
    </xf>
    <xf numFmtId="180" fontId="9" fillId="0" borderId="6" xfId="3" applyNumberFormat="1" applyFont="1" applyFill="1" applyBorder="1" applyAlignment="1">
      <alignment horizontal="right" vertical="center"/>
    </xf>
    <xf numFmtId="177" fontId="9" fillId="0" borderId="9" xfId="3" applyNumberFormat="1" applyFont="1" applyFill="1" applyBorder="1" applyAlignment="1">
      <alignment horizontal="right" vertical="center"/>
    </xf>
    <xf numFmtId="177" fontId="9" fillId="0" borderId="1" xfId="6" applyNumberFormat="1" applyFont="1" applyBorder="1" applyAlignment="1">
      <alignment horizontal="center" vertical="center"/>
    </xf>
    <xf numFmtId="177" fontId="9" fillId="0" borderId="6" xfId="3" applyNumberFormat="1" applyFont="1" applyFill="1" applyBorder="1" applyAlignment="1">
      <alignment vertical="center"/>
    </xf>
    <xf numFmtId="180" fontId="9" fillId="0" borderId="12" xfId="3" applyNumberFormat="1" applyFont="1" applyFill="1" applyBorder="1" applyAlignment="1">
      <alignment horizontal="right" vertical="center"/>
    </xf>
    <xf numFmtId="177" fontId="9" fillId="0" borderId="9" xfId="0" applyNumberFormat="1" applyFont="1" applyBorder="1">
      <alignment vertical="center"/>
    </xf>
    <xf numFmtId="188" fontId="9" fillId="0" borderId="12" xfId="3" applyNumberFormat="1" applyFont="1" applyFill="1" applyBorder="1" applyAlignment="1">
      <alignment horizontal="right" vertical="center"/>
    </xf>
    <xf numFmtId="0" fontId="34" fillId="6" borderId="0" xfId="6" applyFont="1" applyFill="1"/>
    <xf numFmtId="0" fontId="1" fillId="6" borderId="0" xfId="7" applyFill="1"/>
    <xf numFmtId="0" fontId="50" fillId="0" borderId="0" xfId="6" applyFont="1"/>
    <xf numFmtId="0" fontId="9" fillId="0" borderId="0" xfId="0" applyFont="1" applyAlignment="1">
      <alignment horizontal="center"/>
    </xf>
    <xf numFmtId="0" fontId="51" fillId="0" borderId="0" xfId="6" applyFont="1" applyAlignment="1">
      <alignment horizontal="distributed"/>
    </xf>
    <xf numFmtId="178" fontId="56" fillId="0" borderId="0" xfId="6" applyNumberFormat="1" applyFont="1" applyAlignment="1">
      <alignment horizontal="distributed"/>
    </xf>
    <xf numFmtId="178" fontId="56" fillId="0" borderId="0" xfId="6" applyNumberFormat="1" applyFont="1" applyAlignment="1">
      <alignment wrapText="1" shrinkToFit="1"/>
    </xf>
    <xf numFmtId="178" fontId="9" fillId="0" borderId="0" xfId="6" applyNumberFormat="1" applyFont="1" applyAlignment="1">
      <alignment shrinkToFit="1"/>
    </xf>
    <xf numFmtId="178" fontId="9" fillId="0" borderId="0" xfId="6" applyNumberFormat="1" applyFont="1"/>
    <xf numFmtId="0" fontId="56" fillId="0" borderId="0" xfId="6" applyFont="1"/>
    <xf numFmtId="0" fontId="9" fillId="0" borderId="0" xfId="6" applyFont="1" applyProtection="1">
      <protection locked="0"/>
    </xf>
    <xf numFmtId="38" fontId="57" fillId="0" borderId="0" xfId="3" applyFont="1" applyFill="1" applyAlignment="1"/>
    <xf numFmtId="38" fontId="57" fillId="0" borderId="0" xfId="2" applyNumberFormat="1" applyFont="1" applyFill="1" applyAlignment="1" applyProtection="1"/>
    <xf numFmtId="38" fontId="57" fillId="0" borderId="0" xfId="3" applyFont="1" applyFill="1" applyAlignment="1">
      <alignment horizontal="right"/>
    </xf>
    <xf numFmtId="38" fontId="58" fillId="0" borderId="0" xfId="3" applyFont="1" applyFill="1" applyAlignment="1">
      <alignment horizontal="right"/>
    </xf>
    <xf numFmtId="182" fontId="58" fillId="0" borderId="0" xfId="3" applyNumberFormat="1" applyFont="1" applyFill="1" applyAlignment="1">
      <alignment horizontal="left"/>
    </xf>
    <xf numFmtId="38" fontId="58" fillId="0" borderId="0" xfId="3" applyFont="1" applyFill="1" applyAlignment="1"/>
    <xf numFmtId="38" fontId="59" fillId="0" borderId="0" xfId="3" applyFont="1" applyFill="1" applyAlignment="1"/>
    <xf numFmtId="181" fontId="59" fillId="0" borderId="0" xfId="3" applyNumberFormat="1" applyFont="1" applyFill="1" applyAlignment="1"/>
    <xf numFmtId="181" fontId="59" fillId="0" borderId="0" xfId="3" applyNumberFormat="1" applyFont="1" applyFill="1">
      <alignment vertical="center"/>
    </xf>
    <xf numFmtId="38" fontId="59" fillId="0" borderId="0" xfId="3" applyFont="1" applyFill="1">
      <alignment vertical="center"/>
    </xf>
    <xf numFmtId="183" fontId="61" fillId="0" borderId="0" xfId="4" applyNumberFormat="1" applyFont="1" applyFill="1" applyAlignment="1"/>
    <xf numFmtId="183" fontId="63" fillId="0" borderId="0" xfId="4" applyNumberFormat="1" applyFont="1" applyFill="1" applyAlignment="1"/>
    <xf numFmtId="0" fontId="57" fillId="0" borderId="0" xfId="6" applyFont="1"/>
    <xf numFmtId="0" fontId="57" fillId="0" borderId="0" xfId="3" applyNumberFormat="1" applyFont="1" applyFill="1" applyAlignment="1"/>
    <xf numFmtId="38" fontId="57" fillId="0" borderId="0" xfId="3" applyFont="1" applyFill="1" applyAlignment="1">
      <alignment wrapText="1"/>
    </xf>
    <xf numFmtId="0" fontId="64" fillId="0" borderId="0" xfId="0" applyFont="1">
      <alignment vertical="center"/>
    </xf>
    <xf numFmtId="185" fontId="57" fillId="0" borderId="0" xfId="3" applyNumberFormat="1" applyFont="1" applyFill="1" applyAlignment="1">
      <alignment vertical="center"/>
    </xf>
    <xf numFmtId="38" fontId="57" fillId="0" borderId="0" xfId="3" applyFont="1" applyFill="1" applyAlignment="1">
      <alignment vertical="center"/>
    </xf>
    <xf numFmtId="178" fontId="58" fillId="0" borderId="0" xfId="3" applyNumberFormat="1" applyFont="1" applyFill="1" applyAlignment="1">
      <alignment horizontal="distributed"/>
    </xf>
    <xf numFmtId="178" fontId="58" fillId="0" borderId="0" xfId="3" applyNumberFormat="1" applyFont="1" applyFill="1" applyAlignment="1"/>
    <xf numFmtId="38" fontId="57" fillId="0" borderId="0" xfId="3" applyFont="1" applyFill="1">
      <alignment vertical="center"/>
    </xf>
    <xf numFmtId="38" fontId="57" fillId="0" borderId="0" xfId="3" applyFont="1" applyFill="1" applyAlignment="1">
      <alignment horizontal="left"/>
    </xf>
    <xf numFmtId="0" fontId="57" fillId="0" borderId="0" xfId="0" applyFont="1" applyAlignment="1"/>
    <xf numFmtId="38" fontId="52" fillId="0" borderId="0" xfId="3" applyFont="1" applyFill="1" applyAlignment="1"/>
    <xf numFmtId="38" fontId="9" fillId="0" borderId="0" xfId="3" applyFont="1" applyFill="1" applyBorder="1" applyAlignment="1">
      <alignment horizontal="center" vertical="center"/>
    </xf>
    <xf numFmtId="38" fontId="9" fillId="0" borderId="0" xfId="3" applyFont="1" applyFill="1" applyBorder="1" applyAlignment="1"/>
    <xf numFmtId="38" fontId="9" fillId="0" borderId="0" xfId="3" applyFont="1" applyFill="1" applyAlignment="1">
      <alignment horizontal="center"/>
    </xf>
    <xf numFmtId="38" fontId="9" fillId="0" borderId="0" xfId="3" applyFont="1" applyFill="1" applyAlignment="1">
      <alignment horizontal="right" vertical="center"/>
    </xf>
    <xf numFmtId="0" fontId="54" fillId="2" borderId="0" xfId="6" applyFont="1" applyFill="1" applyAlignment="1">
      <alignment vertical="center"/>
    </xf>
    <xf numFmtId="0" fontId="9" fillId="7" borderId="0" xfId="6" applyFont="1" applyFill="1"/>
    <xf numFmtId="0" fontId="43" fillId="0" borderId="0" xfId="6" applyFont="1" applyAlignment="1">
      <alignment shrinkToFit="1"/>
    </xf>
    <xf numFmtId="0" fontId="43" fillId="0" borderId="0" xfId="6" applyFont="1"/>
    <xf numFmtId="177" fontId="9" fillId="0" borderId="6" xfId="6" applyNumberFormat="1" applyFont="1" applyBorder="1" applyAlignment="1">
      <alignment vertical="center" wrapText="1"/>
    </xf>
    <xf numFmtId="0" fontId="10" fillId="0" borderId="0" xfId="0" applyFont="1" applyAlignment="1">
      <alignment horizontal="center" vertical="center"/>
    </xf>
    <xf numFmtId="184" fontId="50" fillId="0" borderId="0" xfId="3" applyNumberFormat="1" applyFont="1" applyFill="1" applyAlignment="1">
      <alignment horizontal="center"/>
    </xf>
    <xf numFmtId="0" fontId="29" fillId="0" borderId="0" xfId="0" applyFont="1" applyAlignment="1">
      <alignment horizontal="left" vertical="center" indent="1"/>
    </xf>
    <xf numFmtId="0" fontId="29" fillId="0" borderId="0" xfId="0" applyFont="1" applyAlignment="1">
      <alignment horizontal="left" vertical="center"/>
    </xf>
    <xf numFmtId="0" fontId="7" fillId="0" borderId="0" xfId="0" applyFont="1" applyAlignment="1">
      <alignment horizontal="right" vertical="center"/>
    </xf>
    <xf numFmtId="176" fontId="28" fillId="0" borderId="12" xfId="0" applyNumberFormat="1" applyFont="1" applyBorder="1" applyAlignment="1" applyProtection="1">
      <alignment vertical="center" wrapText="1"/>
      <protection locked="0"/>
    </xf>
    <xf numFmtId="176" fontId="28" fillId="0" borderId="1" xfId="0" applyNumberFormat="1" applyFont="1" applyBorder="1" applyAlignment="1" applyProtection="1">
      <alignment vertical="center" wrapText="1"/>
      <protection locked="0"/>
    </xf>
    <xf numFmtId="0" fontId="29" fillId="0" borderId="0" xfId="0" applyFont="1" applyAlignment="1">
      <alignment horizontal="left" vertical="center" wrapText="1"/>
    </xf>
    <xf numFmtId="0" fontId="67" fillId="0" borderId="0" xfId="0" applyFont="1">
      <alignment vertical="center"/>
    </xf>
    <xf numFmtId="177" fontId="28" fillId="0" borderId="58" xfId="0" applyNumberFormat="1" applyFont="1" applyBorder="1">
      <alignment vertical="center"/>
    </xf>
    <xf numFmtId="177" fontId="28" fillId="0" borderId="20" xfId="0" applyNumberFormat="1" applyFont="1" applyBorder="1">
      <alignment vertical="center"/>
    </xf>
    <xf numFmtId="177" fontId="28" fillId="0" borderId="10" xfId="0" applyNumberFormat="1" applyFont="1" applyBorder="1">
      <alignment vertical="center"/>
    </xf>
    <xf numFmtId="177" fontId="28" fillId="0" borderId="59" xfId="0" applyNumberFormat="1" applyFont="1" applyBorder="1">
      <alignment vertical="center"/>
    </xf>
    <xf numFmtId="176" fontId="28" fillId="7" borderId="12" xfId="0" applyNumberFormat="1" applyFont="1" applyFill="1" applyBorder="1" applyAlignment="1" applyProtection="1">
      <alignment vertical="center" wrapText="1"/>
      <protection locked="0"/>
    </xf>
    <xf numFmtId="176" fontId="28" fillId="7" borderId="1" xfId="0" applyNumberFormat="1" applyFont="1" applyFill="1" applyBorder="1" applyAlignment="1" applyProtection="1">
      <alignment vertical="center" wrapText="1"/>
      <protection locked="0"/>
    </xf>
    <xf numFmtId="177" fontId="28" fillId="12" borderId="43" xfId="0" applyNumberFormat="1" applyFont="1" applyFill="1" applyBorder="1">
      <alignment vertical="center"/>
    </xf>
    <xf numFmtId="176" fontId="28" fillId="0" borderId="42" xfId="0" applyNumberFormat="1" applyFont="1" applyBorder="1" applyAlignment="1">
      <alignment vertical="center" wrapText="1"/>
    </xf>
    <xf numFmtId="177" fontId="28" fillId="0" borderId="59" xfId="0" applyNumberFormat="1" applyFont="1" applyBorder="1" applyAlignment="1">
      <alignment vertical="center" wrapText="1"/>
    </xf>
    <xf numFmtId="177" fontId="28" fillId="0" borderId="43" xfId="0" applyNumberFormat="1" applyFont="1" applyBorder="1" applyAlignment="1">
      <alignment vertical="center" wrapText="1"/>
    </xf>
    <xf numFmtId="0" fontId="0" fillId="6" borderId="0" xfId="6" applyFont="1" applyFill="1"/>
    <xf numFmtId="0" fontId="28" fillId="3" borderId="12" xfId="0" applyFont="1" applyFill="1" applyBorder="1" applyAlignment="1" applyProtection="1">
      <alignment horizontal="right" vertical="center" wrapText="1"/>
      <protection locked="0"/>
    </xf>
    <xf numFmtId="0" fontId="28" fillId="3" borderId="12" xfId="0" applyFont="1" applyFill="1" applyBorder="1" applyAlignment="1" applyProtection="1">
      <alignment horizontal="right" vertical="center"/>
      <protection locked="0"/>
    </xf>
    <xf numFmtId="0" fontId="28" fillId="0" borderId="12" xfId="0" applyFont="1" applyBorder="1" applyAlignment="1" applyProtection="1">
      <alignment horizontal="right" vertical="center"/>
      <protection locked="0"/>
    </xf>
    <xf numFmtId="0" fontId="28" fillId="3" borderId="1" xfId="0" applyFont="1" applyFill="1" applyBorder="1" applyAlignment="1" applyProtection="1">
      <alignment horizontal="right" vertical="center" wrapText="1"/>
      <protection locked="0"/>
    </xf>
    <xf numFmtId="0" fontId="28" fillId="3" borderId="1" xfId="0" applyFont="1" applyFill="1" applyBorder="1" applyAlignment="1" applyProtection="1">
      <alignment horizontal="right" vertical="center"/>
      <protection locked="0"/>
    </xf>
    <xf numFmtId="0" fontId="28" fillId="0" borderId="1" xfId="0" applyFont="1" applyBorder="1" applyAlignment="1" applyProtection="1">
      <alignment horizontal="right" vertical="center"/>
      <protection locked="0"/>
    </xf>
    <xf numFmtId="177" fontId="28" fillId="3" borderId="12" xfId="0" applyNumberFormat="1" applyFont="1" applyFill="1" applyBorder="1" applyAlignment="1" applyProtection="1">
      <alignment horizontal="right" vertical="center"/>
      <protection locked="0"/>
    </xf>
    <xf numFmtId="177" fontId="28" fillId="0" borderId="12" xfId="0" applyNumberFormat="1" applyFont="1" applyBorder="1" applyAlignment="1" applyProtection="1">
      <alignment horizontal="right" vertical="center" wrapText="1"/>
      <protection locked="0"/>
    </xf>
    <xf numFmtId="0" fontId="28" fillId="0" borderId="42" xfId="0" applyFont="1" applyBorder="1" applyAlignment="1">
      <alignment horizontal="right" vertical="center" wrapText="1"/>
    </xf>
    <xf numFmtId="176" fontId="28" fillId="0" borderId="35" xfId="0" applyNumberFormat="1" applyFont="1" applyBorder="1" applyAlignment="1">
      <alignment horizontal="right" vertical="center" wrapText="1"/>
    </xf>
    <xf numFmtId="0" fontId="5" fillId="0" borderId="0" xfId="0" applyFont="1" applyAlignment="1">
      <alignment horizontal="right" vertical="center"/>
    </xf>
    <xf numFmtId="0" fontId="28" fillId="0" borderId="42" xfId="0" applyFont="1" applyBorder="1" applyAlignment="1">
      <alignment horizontal="right" vertical="center"/>
    </xf>
    <xf numFmtId="177" fontId="28" fillId="0" borderId="58" xfId="0" applyNumberFormat="1" applyFont="1" applyBorder="1" applyAlignment="1">
      <alignment vertical="center" wrapText="1"/>
    </xf>
    <xf numFmtId="177" fontId="28" fillId="0" borderId="20" xfId="0" applyNumberFormat="1" applyFont="1" applyBorder="1" applyAlignment="1">
      <alignment vertical="center" wrapText="1"/>
    </xf>
    <xf numFmtId="177" fontId="28" fillId="0" borderId="10" xfId="0" applyNumberFormat="1" applyFont="1" applyBorder="1" applyAlignment="1">
      <alignment vertical="center" wrapText="1"/>
    </xf>
    <xf numFmtId="176" fontId="28" fillId="0" borderId="13" xfId="0" applyNumberFormat="1" applyFont="1" applyBorder="1" applyAlignment="1">
      <alignment horizontal="right" vertical="center" wrapText="1"/>
    </xf>
    <xf numFmtId="177" fontId="28" fillId="0" borderId="47" xfId="0" applyNumberFormat="1" applyFont="1" applyBorder="1">
      <alignment vertical="center"/>
    </xf>
    <xf numFmtId="177" fontId="28" fillId="0" borderId="16" xfId="0" applyNumberFormat="1" applyFont="1" applyBorder="1">
      <alignment vertical="center"/>
    </xf>
    <xf numFmtId="177" fontId="28" fillId="0" borderId="48" xfId="0" applyNumberFormat="1" applyFont="1" applyBorder="1">
      <alignment vertical="center"/>
    </xf>
    <xf numFmtId="0" fontId="47" fillId="6" borderId="0" xfId="0" applyFont="1" applyFill="1">
      <alignment vertical="center"/>
    </xf>
    <xf numFmtId="14" fontId="0" fillId="0" borderId="1" xfId="6" applyNumberFormat="1" applyFont="1" applyBorder="1" applyAlignment="1">
      <alignment vertical="center"/>
    </xf>
    <xf numFmtId="0" fontId="69" fillId="0" borderId="0" xfId="8" applyFont="1" applyAlignment="1">
      <alignment vertical="center"/>
    </xf>
    <xf numFmtId="0" fontId="70" fillId="6" borderId="0" xfId="0" applyFont="1" applyFill="1">
      <alignment vertical="center"/>
    </xf>
    <xf numFmtId="0" fontId="6" fillId="0" borderId="0" xfId="0" applyFont="1" applyAlignment="1">
      <alignment horizontal="left" vertical="center" wrapText="1"/>
    </xf>
    <xf numFmtId="0" fontId="6" fillId="0" borderId="0" xfId="0" applyFont="1" applyAlignment="1">
      <alignment horizontal="left" vertical="center"/>
    </xf>
    <xf numFmtId="0" fontId="45" fillId="0" borderId="0" xfId="0" applyFont="1" applyAlignment="1">
      <alignment horizontal="left" vertical="center" wrapText="1"/>
    </xf>
    <xf numFmtId="179" fontId="11" fillId="0" borderId="0" xfId="6" applyNumberFormat="1" applyFont="1" applyAlignment="1">
      <alignment horizontal="left" vertical="center"/>
    </xf>
    <xf numFmtId="0" fontId="0" fillId="0" borderId="0" xfId="0" applyAlignment="1">
      <alignment horizontal="left" vertical="center"/>
    </xf>
    <xf numFmtId="0" fontId="1" fillId="0" borderId="1" xfId="6" applyBorder="1" applyAlignment="1">
      <alignment horizontal="center" vertical="center"/>
    </xf>
    <xf numFmtId="38" fontId="1" fillId="0" borderId="6" xfId="3" applyFont="1" applyFill="1" applyBorder="1" applyAlignment="1">
      <alignment vertical="center"/>
    </xf>
    <xf numFmtId="38" fontId="1" fillId="0" borderId="9" xfId="3" applyFont="1" applyFill="1" applyBorder="1" applyAlignment="1">
      <alignment vertical="center"/>
    </xf>
    <xf numFmtId="0" fontId="0" fillId="0" borderId="1" xfId="6" applyFont="1" applyBorder="1" applyAlignment="1">
      <alignment horizontal="center" vertical="center"/>
    </xf>
    <xf numFmtId="0" fontId="0" fillId="0" borderId="1" xfId="0" applyBorder="1" applyAlignment="1">
      <alignment horizontal="center" vertical="center"/>
    </xf>
    <xf numFmtId="0" fontId="1" fillId="0" borderId="6" xfId="6" applyBorder="1" applyAlignment="1">
      <alignment horizontal="center" vertical="center"/>
    </xf>
    <xf numFmtId="0" fontId="1" fillId="0" borderId="12" xfId="6" applyBorder="1" applyAlignment="1">
      <alignment horizontal="center" vertical="center"/>
    </xf>
    <xf numFmtId="0" fontId="1" fillId="0" borderId="9" xfId="6" applyBorder="1" applyAlignment="1">
      <alignment horizontal="center" vertical="center"/>
    </xf>
    <xf numFmtId="0" fontId="1" fillId="0" borderId="6" xfId="6" applyBorder="1" applyAlignment="1">
      <alignment horizontal="left" vertical="center"/>
    </xf>
    <xf numFmtId="0" fontId="1" fillId="0" borderId="9" xfId="6" applyBorder="1" applyAlignment="1">
      <alignment horizontal="left" vertical="center"/>
    </xf>
    <xf numFmtId="0" fontId="9" fillId="7" borderId="0" xfId="6" applyFont="1" applyFill="1" applyAlignment="1">
      <alignment horizontal="left"/>
    </xf>
    <xf numFmtId="0" fontId="7" fillId="0" borderId="0" xfId="6" applyFont="1" applyAlignment="1">
      <alignment horizontal="center"/>
    </xf>
    <xf numFmtId="0" fontId="9" fillId="0" borderId="0" xfId="6" applyFont="1" applyAlignment="1">
      <alignment horizontal="center"/>
    </xf>
    <xf numFmtId="0" fontId="9" fillId="0" borderId="0" xfId="6" applyFont="1" applyAlignment="1">
      <alignment horizontal="left"/>
    </xf>
    <xf numFmtId="0" fontId="9" fillId="9" borderId="0" xfId="6" applyFont="1" applyFill="1" applyAlignment="1">
      <alignment horizontal="left"/>
    </xf>
    <xf numFmtId="0" fontId="9" fillId="0" borderId="0" xfId="0" applyFont="1" applyAlignment="1"/>
    <xf numFmtId="178" fontId="9" fillId="0" borderId="0" xfId="6" applyNumberFormat="1" applyFont="1" applyAlignment="1">
      <alignment horizontal="center"/>
    </xf>
    <xf numFmtId="0" fontId="9" fillId="0" borderId="0" xfId="6" applyFont="1" applyAlignment="1">
      <alignment shrinkToFit="1"/>
    </xf>
    <xf numFmtId="38" fontId="9" fillId="0" borderId="0" xfId="3" applyFont="1" applyFill="1" applyAlignment="1"/>
    <xf numFmtId="177" fontId="9" fillId="0" borderId="0" xfId="6" applyNumberFormat="1" applyFont="1" applyAlignment="1">
      <alignment horizontal="right" vertical="center"/>
    </xf>
    <xf numFmtId="177" fontId="9" fillId="0" borderId="0" xfId="0" applyNumberFormat="1" applyFont="1">
      <alignment vertical="center"/>
    </xf>
    <xf numFmtId="177" fontId="50" fillId="0" borderId="0" xfId="6" applyNumberFormat="1" applyFont="1" applyAlignment="1">
      <alignment horizontal="center" vertical="center"/>
    </xf>
    <xf numFmtId="177" fontId="50" fillId="0" borderId="0" xfId="0" applyNumberFormat="1" applyFont="1">
      <alignment vertical="center"/>
    </xf>
    <xf numFmtId="177" fontId="9" fillId="0" borderId="20" xfId="6" applyNumberFormat="1" applyFont="1" applyBorder="1" applyAlignment="1">
      <alignment horizontal="center" vertical="center"/>
    </xf>
    <xf numFmtId="177" fontId="9" fillId="0" borderId="5" xfId="6" applyNumberFormat="1" applyFont="1" applyBorder="1" applyAlignment="1">
      <alignment horizontal="center" vertical="center"/>
    </xf>
    <xf numFmtId="177" fontId="9" fillId="0" borderId="5" xfId="0" applyNumberFormat="1" applyFont="1" applyBorder="1">
      <alignment vertical="center"/>
    </xf>
    <xf numFmtId="177" fontId="9" fillId="0" borderId="21" xfId="0" applyNumberFormat="1" applyFont="1" applyBorder="1">
      <alignment vertical="center"/>
    </xf>
    <xf numFmtId="177" fontId="9" fillId="0" borderId="20" xfId="6" applyNumberFormat="1" applyFont="1" applyBorder="1" applyAlignment="1" applyProtection="1">
      <alignment horizontal="left" vertical="center" wrapText="1"/>
      <protection locked="0"/>
    </xf>
    <xf numFmtId="177" fontId="9" fillId="0" borderId="5" xfId="6" applyNumberFormat="1" applyFont="1" applyBorder="1" applyAlignment="1" applyProtection="1">
      <alignment horizontal="left" vertical="center" wrapText="1"/>
      <protection locked="0"/>
    </xf>
    <xf numFmtId="177" fontId="9" fillId="0" borderId="5" xfId="0" applyNumberFormat="1" applyFont="1" applyBorder="1" applyProtection="1">
      <alignment vertical="center"/>
      <protection locked="0"/>
    </xf>
    <xf numFmtId="177" fontId="9" fillId="0" borderId="21" xfId="0" applyNumberFormat="1" applyFont="1" applyBorder="1" applyProtection="1">
      <alignment vertical="center"/>
      <protection locked="0"/>
    </xf>
    <xf numFmtId="177" fontId="9" fillId="0" borderId="20" xfId="6" applyNumberFormat="1" applyFont="1" applyBorder="1" applyAlignment="1" applyProtection="1">
      <alignment vertical="center" wrapText="1"/>
      <protection locked="0"/>
    </xf>
    <xf numFmtId="177" fontId="9" fillId="0" borderId="5" xfId="6" applyNumberFormat="1" applyFont="1" applyBorder="1" applyAlignment="1" applyProtection="1">
      <alignment vertical="center" wrapText="1"/>
      <protection locked="0"/>
    </xf>
    <xf numFmtId="177" fontId="9" fillId="0" borderId="34" xfId="6" applyNumberFormat="1" applyFont="1" applyBorder="1" applyAlignment="1">
      <alignment vertical="center" wrapText="1"/>
    </xf>
    <xf numFmtId="177" fontId="9" fillId="0" borderId="34" xfId="0" applyNumberFormat="1" applyFont="1" applyBorder="1">
      <alignment vertical="center"/>
    </xf>
    <xf numFmtId="177" fontId="9" fillId="0" borderId="8" xfId="6" applyNumberFormat="1" applyFont="1" applyBorder="1" applyAlignment="1">
      <alignment horizontal="right" vertical="center"/>
    </xf>
    <xf numFmtId="177" fontId="9" fillId="0" borderId="8" xfId="0" applyNumberFormat="1" applyFont="1" applyBorder="1">
      <alignment vertical="center"/>
    </xf>
    <xf numFmtId="177" fontId="9" fillId="0" borderId="1" xfId="6" applyNumberFormat="1" applyFont="1" applyBorder="1" applyAlignment="1">
      <alignment vertical="center"/>
    </xf>
    <xf numFmtId="177" fontId="9" fillId="0" borderId="1" xfId="0" applyNumberFormat="1" applyFont="1" applyBorder="1">
      <alignment vertical="center"/>
    </xf>
    <xf numFmtId="177" fontId="9" fillId="0" borderId="20" xfId="6" applyNumberFormat="1" applyFont="1" applyBorder="1" applyAlignment="1">
      <alignment vertical="center"/>
    </xf>
    <xf numFmtId="177" fontId="9" fillId="0" borderId="5" xfId="6" applyNumberFormat="1" applyFont="1" applyBorder="1" applyAlignment="1">
      <alignment vertical="center"/>
    </xf>
    <xf numFmtId="177" fontId="9" fillId="0" borderId="1" xfId="6" applyNumberFormat="1" applyFont="1" applyBorder="1" applyAlignment="1">
      <alignment horizontal="center" vertical="center"/>
    </xf>
    <xf numFmtId="177" fontId="9" fillId="0" borderId="6" xfId="6" applyNumberFormat="1" applyFont="1" applyBorder="1" applyAlignment="1">
      <alignment vertical="center" wrapText="1"/>
    </xf>
    <xf numFmtId="177" fontId="9" fillId="0" borderId="12" xfId="6" applyNumberFormat="1" applyFont="1" applyBorder="1" applyAlignment="1">
      <alignment vertical="center" wrapText="1"/>
    </xf>
    <xf numFmtId="177" fontId="9" fillId="0" borderId="9" xfId="0" applyNumberFormat="1" applyFont="1" applyBorder="1" applyAlignment="1">
      <alignment vertical="center" wrapText="1"/>
    </xf>
    <xf numFmtId="177" fontId="9" fillId="0" borderId="6" xfId="3" applyNumberFormat="1" applyFont="1" applyFill="1" applyBorder="1" applyAlignment="1">
      <alignment vertical="center"/>
    </xf>
    <xf numFmtId="177" fontId="9" fillId="0" borderId="12" xfId="3" applyNumberFormat="1" applyFont="1" applyFill="1" applyBorder="1" applyAlignment="1">
      <alignment vertical="center"/>
    </xf>
    <xf numFmtId="177" fontId="9" fillId="0" borderId="9" xfId="0" applyNumberFormat="1" applyFont="1" applyBorder="1">
      <alignment vertical="center"/>
    </xf>
    <xf numFmtId="177" fontId="9" fillId="0" borderId="2" xfId="6" applyNumberFormat="1" applyFont="1" applyBorder="1" applyAlignment="1">
      <alignment vertical="center"/>
    </xf>
    <xf numFmtId="177" fontId="9" fillId="0" borderId="34" xfId="6" applyNumberFormat="1" applyFont="1" applyBorder="1" applyAlignment="1">
      <alignment vertical="center"/>
    </xf>
    <xf numFmtId="177" fontId="9" fillId="0" borderId="4" xfId="0" applyNumberFormat="1" applyFont="1" applyBorder="1">
      <alignment vertical="center"/>
    </xf>
    <xf numFmtId="0" fontId="29" fillId="0" borderId="0" xfId="6" applyFont="1" applyAlignment="1">
      <alignment wrapText="1"/>
    </xf>
    <xf numFmtId="0" fontId="66" fillId="0" borderId="0" xfId="0" applyFont="1" applyAlignment="1">
      <alignment horizontal="center" vertical="center"/>
    </xf>
    <xf numFmtId="0" fontId="29" fillId="0" borderId="0" xfId="0" applyFont="1" applyAlignment="1">
      <alignment horizontal="left" vertical="center" wrapText="1"/>
    </xf>
    <xf numFmtId="178" fontId="29" fillId="0" borderId="0" xfId="0" applyNumberFormat="1" applyFont="1" applyAlignment="1">
      <alignment horizontal="center" vertical="center"/>
    </xf>
    <xf numFmtId="0" fontId="10" fillId="0" borderId="0" xfId="0" applyFont="1" applyAlignment="1">
      <alignment horizontal="center" vertical="center"/>
    </xf>
    <xf numFmtId="0" fontId="28" fillId="0" borderId="36" xfId="0" applyFont="1" applyBorder="1" applyAlignment="1">
      <alignment horizontal="center" vertical="center" wrapText="1"/>
    </xf>
    <xf numFmtId="0" fontId="28" fillId="0" borderId="44"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18" xfId="0" applyFont="1" applyBorder="1" applyAlignment="1">
      <alignment horizontal="center" vertical="center"/>
    </xf>
    <xf numFmtId="0" fontId="28" fillId="0" borderId="57" xfId="0" applyFont="1" applyBorder="1" applyAlignment="1">
      <alignment horizontal="center" vertical="center" wrapText="1"/>
    </xf>
    <xf numFmtId="0" fontId="28" fillId="0" borderId="57" xfId="0" applyFont="1" applyBorder="1" applyAlignment="1">
      <alignment horizontal="center" vertical="center"/>
    </xf>
    <xf numFmtId="0" fontId="28" fillId="0" borderId="38" xfId="0" applyFont="1" applyBorder="1" applyAlignment="1">
      <alignment horizontal="center" vertical="center" wrapText="1"/>
    </xf>
    <xf numFmtId="0" fontId="28" fillId="0" borderId="38" xfId="0" applyFont="1" applyBorder="1" applyAlignment="1">
      <alignment horizontal="center" vertical="center"/>
    </xf>
    <xf numFmtId="0" fontId="29" fillId="0" borderId="23" xfId="0" applyFont="1" applyBorder="1" applyAlignment="1">
      <alignment horizontal="left" vertical="center" wrapText="1"/>
    </xf>
    <xf numFmtId="0" fontId="28" fillId="0" borderId="53" xfId="0" applyFont="1" applyBorder="1" applyAlignment="1">
      <alignment horizontal="center" vertical="center" wrapText="1"/>
    </xf>
    <xf numFmtId="0" fontId="28" fillId="0" borderId="54" xfId="0" applyFont="1" applyBorder="1" applyAlignment="1">
      <alignment horizontal="center" vertical="center" wrapText="1"/>
    </xf>
    <xf numFmtId="0" fontId="28" fillId="0" borderId="55" xfId="0" applyFont="1" applyBorder="1" applyAlignment="1">
      <alignment horizontal="center" vertical="center" wrapText="1"/>
    </xf>
    <xf numFmtId="0" fontId="28" fillId="0" borderId="39" xfId="5" applyFont="1" applyBorder="1" applyAlignment="1">
      <alignment horizontal="center" vertical="center"/>
    </xf>
    <xf numFmtId="0" fontId="28" fillId="0" borderId="14" xfId="5" applyFont="1" applyBorder="1" applyAlignment="1">
      <alignment horizontal="center" vertical="center"/>
    </xf>
    <xf numFmtId="0" fontId="28" fillId="0" borderId="18" xfId="5" applyFont="1" applyBorder="1" applyAlignment="1">
      <alignment horizontal="center" vertical="center"/>
    </xf>
    <xf numFmtId="0" fontId="28" fillId="0" borderId="18" xfId="5" applyFont="1" applyBorder="1" applyAlignment="1">
      <alignment horizontal="left" vertical="center" shrinkToFit="1"/>
    </xf>
    <xf numFmtId="0" fontId="28" fillId="0" borderId="50" xfId="5" applyFont="1" applyBorder="1" applyAlignment="1">
      <alignment horizontal="left" vertical="center" shrinkToFit="1"/>
    </xf>
    <xf numFmtId="0" fontId="28" fillId="0" borderId="19" xfId="5" applyFont="1" applyBorder="1" applyAlignment="1">
      <alignment horizontal="left" vertical="center" shrinkToFit="1"/>
    </xf>
    <xf numFmtId="0" fontId="28" fillId="0" borderId="49" xfId="5" applyFont="1" applyBorder="1" applyAlignment="1">
      <alignment horizontal="center" vertical="center"/>
    </xf>
    <xf numFmtId="0" fontId="28" fillId="0" borderId="34" xfId="5" applyFont="1" applyBorder="1" applyAlignment="1">
      <alignment horizontal="center" vertical="center"/>
    </xf>
    <xf numFmtId="0" fontId="28" fillId="0" borderId="4" xfId="5" applyFont="1" applyBorder="1" applyAlignment="1">
      <alignment horizontal="center" vertical="center"/>
    </xf>
    <xf numFmtId="0" fontId="28" fillId="0" borderId="56" xfId="5" applyFont="1" applyBorder="1" applyAlignment="1">
      <alignment horizontal="center" vertical="center"/>
    </xf>
    <xf numFmtId="0" fontId="28" fillId="0" borderId="8" xfId="5" applyFont="1" applyBorder="1" applyAlignment="1">
      <alignment horizontal="center" vertical="center"/>
    </xf>
    <xf numFmtId="0" fontId="28" fillId="0" borderId="7" xfId="5" applyFont="1" applyBorder="1" applyAlignment="1">
      <alignment horizontal="center" vertical="center"/>
    </xf>
    <xf numFmtId="0" fontId="28" fillId="0" borderId="20" xfId="5" applyFont="1" applyBorder="1" applyAlignment="1">
      <alignment horizontal="left" vertical="center" shrinkToFit="1"/>
    </xf>
    <xf numFmtId="0" fontId="28" fillId="0" borderId="5" xfId="5" applyFont="1" applyBorder="1" applyAlignment="1">
      <alignment horizontal="left" vertical="center" shrinkToFit="1"/>
    </xf>
    <xf numFmtId="0" fontId="28" fillId="0" borderId="46" xfId="5" applyFont="1" applyBorder="1" applyAlignment="1">
      <alignment horizontal="left" vertical="center" shrinkToFit="1"/>
    </xf>
    <xf numFmtId="0" fontId="28" fillId="0" borderId="22" xfId="5" applyFont="1" applyBorder="1" applyAlignment="1">
      <alignment horizontal="center" vertical="center"/>
    </xf>
    <xf numFmtId="0" fontId="28" fillId="0" borderId="21" xfId="5" applyFont="1" applyBorder="1" applyAlignment="1">
      <alignment horizontal="center" vertical="center"/>
    </xf>
    <xf numFmtId="0" fontId="28" fillId="0" borderId="1" xfId="5" applyFont="1" applyBorder="1" applyAlignment="1">
      <alignment horizontal="center" vertical="center"/>
    </xf>
    <xf numFmtId="0" fontId="28" fillId="0" borderId="1" xfId="5" applyFont="1" applyBorder="1" applyAlignment="1">
      <alignment horizontal="left" vertical="center" shrinkToFit="1"/>
    </xf>
    <xf numFmtId="0" fontId="28" fillId="0" borderId="16" xfId="5" applyFont="1" applyBorder="1" applyAlignment="1">
      <alignment horizontal="left" vertical="center" shrinkToFit="1"/>
    </xf>
    <xf numFmtId="0" fontId="28" fillId="0" borderId="24" xfId="5" applyFont="1" applyBorder="1" applyAlignment="1">
      <alignment horizontal="center" vertical="center"/>
    </xf>
    <xf numFmtId="0" fontId="28" fillId="0" borderId="40" xfId="5" applyFont="1" applyBorder="1" applyAlignment="1">
      <alignment horizontal="center" vertical="center"/>
    </xf>
    <xf numFmtId="0" fontId="28" fillId="0" borderId="41" xfId="5" applyFont="1" applyBorder="1" applyAlignment="1">
      <alignment horizontal="center" vertical="center"/>
    </xf>
    <xf numFmtId="0" fontId="28" fillId="0" borderId="41" xfId="5" applyFont="1" applyBorder="1" applyAlignment="1">
      <alignment horizontal="left" vertical="center" shrinkToFit="1"/>
    </xf>
    <xf numFmtId="0" fontId="28" fillId="0" borderId="51" xfId="5" applyFont="1" applyBorder="1" applyAlignment="1">
      <alignment horizontal="left" vertical="center" shrinkToFit="1"/>
    </xf>
    <xf numFmtId="0" fontId="28" fillId="0" borderId="25" xfId="5" applyFont="1" applyBorder="1" applyAlignment="1">
      <alignment horizontal="left" vertical="center" shrinkToFit="1"/>
    </xf>
    <xf numFmtId="0" fontId="37" fillId="0" borderId="0" xfId="0" applyFont="1" applyAlignment="1">
      <alignment horizontal="center" vertical="center"/>
    </xf>
    <xf numFmtId="0" fontId="35" fillId="0" borderId="8" xfId="0" applyFont="1" applyBorder="1" applyAlignment="1">
      <alignment horizontal="center" vertical="center"/>
    </xf>
    <xf numFmtId="0" fontId="37" fillId="3" borderId="2" xfId="0" applyFont="1" applyFill="1" applyBorder="1" applyAlignment="1">
      <alignment horizontal="center" vertical="center" wrapText="1"/>
    </xf>
    <xf numFmtId="0" fontId="37" fillId="3" borderId="34" xfId="0" applyFont="1" applyFill="1" applyBorder="1" applyAlignment="1">
      <alignment horizontal="center" vertical="center" wrapText="1"/>
    </xf>
    <xf numFmtId="0" fontId="37" fillId="3" borderId="4" xfId="0" applyFont="1" applyFill="1" applyBorder="1" applyAlignment="1">
      <alignment horizontal="center" vertical="center" wrapText="1"/>
    </xf>
    <xf numFmtId="0" fontId="37" fillId="3" borderId="10" xfId="0" applyFont="1" applyFill="1" applyBorder="1" applyAlignment="1">
      <alignment horizontal="center" vertical="center" wrapText="1"/>
    </xf>
    <xf numFmtId="0" fontId="37" fillId="3" borderId="0" xfId="0" applyFont="1" applyFill="1" applyAlignment="1">
      <alignment horizontal="center" vertical="center" wrapText="1"/>
    </xf>
    <xf numFmtId="0" fontId="37" fillId="3" borderId="11" xfId="0" applyFont="1" applyFill="1" applyBorder="1" applyAlignment="1">
      <alignment horizontal="center" vertical="center" wrapText="1"/>
    </xf>
    <xf numFmtId="0" fontId="43" fillId="3" borderId="2" xfId="0" applyFont="1" applyFill="1" applyBorder="1" applyAlignment="1">
      <alignment horizontal="left" vertical="center" wrapText="1"/>
    </xf>
    <xf numFmtId="0" fontId="43" fillId="3" borderId="34" xfId="0" applyFont="1" applyFill="1" applyBorder="1" applyAlignment="1">
      <alignment horizontal="left" vertical="center" wrapText="1"/>
    </xf>
    <xf numFmtId="0" fontId="43" fillId="3" borderId="4" xfId="0" applyFont="1" applyFill="1" applyBorder="1" applyAlignment="1">
      <alignment horizontal="left" vertical="center" wrapText="1"/>
    </xf>
    <xf numFmtId="0" fontId="43" fillId="3" borderId="10" xfId="0" applyFont="1" applyFill="1" applyBorder="1" applyAlignment="1">
      <alignment horizontal="left" vertical="center" wrapText="1"/>
    </xf>
    <xf numFmtId="0" fontId="43" fillId="3" borderId="0" xfId="0" applyFont="1" applyFill="1" applyAlignment="1">
      <alignment horizontal="left" vertical="center" wrapText="1"/>
    </xf>
    <xf numFmtId="0" fontId="43" fillId="3" borderId="11" xfId="0" applyFont="1" applyFill="1" applyBorder="1" applyAlignment="1">
      <alignment horizontal="left" vertical="center" wrapText="1"/>
    </xf>
    <xf numFmtId="0" fontId="37" fillId="0" borderId="2"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7" xfId="0" applyFont="1" applyBorder="1" applyAlignment="1">
      <alignment horizontal="center" vertical="center" wrapText="1"/>
    </xf>
    <xf numFmtId="0" fontId="41" fillId="3" borderId="31" xfId="0" applyFont="1" applyFill="1" applyBorder="1" applyAlignment="1">
      <alignment horizontal="center" vertical="center" wrapText="1"/>
    </xf>
    <xf numFmtId="0" fontId="41" fillId="3" borderId="32" xfId="0" applyFont="1" applyFill="1" applyBorder="1" applyAlignment="1">
      <alignment horizontal="center" vertical="center" wrapText="1"/>
    </xf>
    <xf numFmtId="0" fontId="41" fillId="3" borderId="33" xfId="0" applyFont="1" applyFill="1" applyBorder="1" applyAlignment="1">
      <alignment horizontal="center" vertical="center" wrapText="1"/>
    </xf>
    <xf numFmtId="0" fontId="29" fillId="0" borderId="26" xfId="0" applyFont="1" applyBorder="1" applyAlignment="1">
      <alignment horizontal="center" vertical="center" wrapText="1"/>
    </xf>
    <xf numFmtId="0" fontId="29" fillId="0" borderId="27" xfId="0" applyFont="1" applyBorder="1" applyAlignment="1">
      <alignment horizontal="center" vertical="center" wrapText="1"/>
    </xf>
    <xf numFmtId="0" fontId="29" fillId="0" borderId="28"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34" xfId="0" applyFont="1" applyBorder="1" applyAlignment="1">
      <alignment horizontal="center" vertical="center" wrapText="1"/>
    </xf>
    <xf numFmtId="0" fontId="38" fillId="0" borderId="4"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7" xfId="0" applyFont="1" applyBorder="1" applyAlignment="1">
      <alignment horizontal="center" vertical="center" wrapText="1"/>
    </xf>
    <xf numFmtId="0" fontId="40" fillId="3" borderId="31" xfId="0" applyFont="1" applyFill="1" applyBorder="1" applyAlignment="1">
      <alignment horizontal="center" vertical="center" wrapText="1"/>
    </xf>
    <xf numFmtId="0" fontId="40" fillId="3" borderId="32" xfId="0" applyFont="1" applyFill="1" applyBorder="1" applyAlignment="1">
      <alignment horizontal="center" vertical="center" wrapText="1"/>
    </xf>
    <xf numFmtId="0" fontId="40" fillId="3" borderId="33" xfId="0" applyFont="1" applyFill="1" applyBorder="1" applyAlignment="1">
      <alignment horizontal="center" vertical="center" wrapText="1"/>
    </xf>
    <xf numFmtId="0" fontId="37" fillId="0" borderId="20"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21" xfId="0" applyFont="1" applyBorder="1" applyAlignment="1">
      <alignment horizontal="center" vertical="center" wrapText="1"/>
    </xf>
    <xf numFmtId="0" fontId="37" fillId="7" borderId="20" xfId="0" applyFont="1" applyFill="1" applyBorder="1" applyAlignment="1">
      <alignment horizontal="center" vertical="center" wrapText="1"/>
    </xf>
    <xf numFmtId="0" fontId="37" fillId="7" borderId="5" xfId="0" applyFont="1" applyFill="1" applyBorder="1" applyAlignment="1">
      <alignment horizontal="center" vertical="center" wrapText="1"/>
    </xf>
    <xf numFmtId="0" fontId="37" fillId="7" borderId="21" xfId="0" applyFont="1" applyFill="1" applyBorder="1" applyAlignment="1">
      <alignment horizontal="center" vertical="center" wrapText="1"/>
    </xf>
    <xf numFmtId="0" fontId="29" fillId="0" borderId="20"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21" xfId="0" applyFont="1" applyBorder="1" applyAlignment="1">
      <alignment horizontal="center" vertical="center" wrapText="1"/>
    </xf>
    <xf numFmtId="0" fontId="37" fillId="3" borderId="20" xfId="0" applyFont="1" applyFill="1" applyBorder="1" applyAlignment="1">
      <alignment horizontal="right" vertical="center" wrapText="1"/>
    </xf>
    <xf numFmtId="0" fontId="37" fillId="3" borderId="5" xfId="0" applyFont="1" applyFill="1" applyBorder="1" applyAlignment="1">
      <alignment horizontal="right" vertical="center" wrapText="1"/>
    </xf>
    <xf numFmtId="0" fontId="37" fillId="3" borderId="21" xfId="0" applyFont="1" applyFill="1" applyBorder="1" applyAlignment="1">
      <alignment horizontal="right" vertical="center" wrapText="1"/>
    </xf>
    <xf numFmtId="0" fontId="37" fillId="3" borderId="2" xfId="0" applyFont="1" applyFill="1" applyBorder="1" applyAlignment="1">
      <alignment horizontal="right" vertical="center" wrapText="1"/>
    </xf>
    <xf numFmtId="0" fontId="37" fillId="3" borderId="34" xfId="0" applyFont="1" applyFill="1" applyBorder="1" applyAlignment="1">
      <alignment horizontal="right" vertical="center" wrapText="1"/>
    </xf>
    <xf numFmtId="0" fontId="37" fillId="3" borderId="4" xfId="0" applyFont="1" applyFill="1" applyBorder="1" applyAlignment="1">
      <alignment horizontal="right" vertical="center" wrapText="1"/>
    </xf>
    <xf numFmtId="0" fontId="37" fillId="3" borderId="3" xfId="0" applyFont="1" applyFill="1" applyBorder="1" applyAlignment="1">
      <alignment horizontal="right" vertical="center" wrapText="1"/>
    </xf>
    <xf numFmtId="0" fontId="37" fillId="3" borderId="8" xfId="0" applyFont="1" applyFill="1" applyBorder="1" applyAlignment="1">
      <alignment horizontal="right" vertical="center" wrapText="1"/>
    </xf>
    <xf numFmtId="0" fontId="37" fillId="3" borderId="7" xfId="0" applyFont="1" applyFill="1" applyBorder="1" applyAlignment="1">
      <alignment horizontal="right" vertical="center" wrapText="1"/>
    </xf>
    <xf numFmtId="0" fontId="37" fillId="0" borderId="10" xfId="0" applyFont="1" applyBorder="1" applyAlignment="1">
      <alignment horizontal="center" vertical="center" wrapText="1"/>
    </xf>
    <xf numFmtId="0" fontId="37" fillId="0" borderId="0" xfId="0" applyFont="1" applyAlignment="1">
      <alignment horizontal="center" vertical="center" wrapText="1"/>
    </xf>
    <xf numFmtId="0" fontId="37" fillId="0" borderId="11" xfId="0" applyFont="1" applyBorder="1" applyAlignment="1">
      <alignment horizontal="center" vertical="center" wrapText="1"/>
    </xf>
    <xf numFmtId="0" fontId="42" fillId="0" borderId="31" xfId="0" applyFont="1" applyBorder="1" applyAlignment="1">
      <alignment horizontal="center" vertical="center"/>
    </xf>
    <xf numFmtId="0" fontId="42" fillId="0" borderId="32" xfId="0" applyFont="1" applyBorder="1" applyAlignment="1">
      <alignment horizontal="center" vertical="center"/>
    </xf>
    <xf numFmtId="0" fontId="42" fillId="0" borderId="33" xfId="0" applyFont="1" applyBorder="1" applyAlignment="1">
      <alignment horizontal="center" vertical="center"/>
    </xf>
    <xf numFmtId="0" fontId="36" fillId="0" borderId="2" xfId="0" applyFont="1" applyBorder="1" applyAlignment="1">
      <alignment vertical="center" wrapText="1"/>
    </xf>
    <xf numFmtId="0" fontId="36" fillId="0" borderId="34" xfId="0" applyFont="1" applyBorder="1" applyAlignment="1">
      <alignment vertical="center" wrapText="1"/>
    </xf>
    <xf numFmtId="0" fontId="36" fillId="0" borderId="4" xfId="0" applyFont="1" applyBorder="1" applyAlignment="1">
      <alignment vertical="center" wrapText="1"/>
    </xf>
    <xf numFmtId="0" fontId="36" fillId="0" borderId="10" xfId="0" applyFont="1" applyBorder="1" applyAlignment="1">
      <alignment vertical="center" wrapText="1"/>
    </xf>
    <xf numFmtId="0" fontId="36" fillId="0" borderId="0" xfId="0" applyFont="1" applyAlignment="1">
      <alignment vertical="center" wrapText="1"/>
    </xf>
    <xf numFmtId="0" fontId="36" fillId="0" borderId="11" xfId="0" applyFont="1" applyBorder="1" applyAlignment="1">
      <alignment vertical="center" wrapText="1"/>
    </xf>
    <xf numFmtId="0" fontId="36" fillId="0" borderId="3" xfId="0" applyFont="1" applyBorder="1" applyAlignment="1">
      <alignment vertical="center" wrapText="1"/>
    </xf>
    <xf numFmtId="0" fontId="36" fillId="0" borderId="8" xfId="0" applyFont="1" applyBorder="1" applyAlignment="1">
      <alignment vertical="center" wrapText="1"/>
    </xf>
    <xf numFmtId="0" fontId="36" fillId="0" borderId="7" xfId="0" applyFont="1" applyBorder="1" applyAlignment="1">
      <alignment vertical="center" wrapText="1"/>
    </xf>
    <xf numFmtId="0" fontId="68" fillId="0" borderId="29" xfId="0" applyFont="1" applyBorder="1" applyAlignment="1">
      <alignment horizontal="center" vertical="center" wrapText="1"/>
    </xf>
    <xf numFmtId="0" fontId="68" fillId="0" borderId="30" xfId="0" applyFont="1" applyBorder="1" applyAlignment="1">
      <alignment horizontal="center" vertical="center" wrapText="1"/>
    </xf>
    <xf numFmtId="0" fontId="37" fillId="0" borderId="30" xfId="0" applyFont="1" applyBorder="1" applyAlignment="1">
      <alignment horizontal="center" vertical="center"/>
    </xf>
    <xf numFmtId="0" fontId="29" fillId="0" borderId="30" xfId="0" applyFont="1" applyBorder="1" applyAlignment="1">
      <alignment horizontal="center" vertical="center"/>
    </xf>
    <xf numFmtId="0" fontId="37" fillId="0" borderId="52" xfId="0" applyFont="1" applyBorder="1" applyAlignment="1">
      <alignment horizontal="center" vertical="center"/>
    </xf>
    <xf numFmtId="0" fontId="0" fillId="0" borderId="3" xfId="0" applyBorder="1" applyAlignment="1">
      <alignment horizontal="center" vertical="top" wrapText="1"/>
    </xf>
    <xf numFmtId="0" fontId="0" fillId="0" borderId="8" xfId="0" applyBorder="1" applyAlignment="1">
      <alignment horizontal="center" vertical="top" wrapText="1"/>
    </xf>
    <xf numFmtId="0" fontId="37" fillId="0" borderId="8" xfId="0" applyFont="1" applyBorder="1" applyAlignment="1">
      <alignment horizontal="center" vertical="center"/>
    </xf>
    <xf numFmtId="0" fontId="37" fillId="0" borderId="7" xfId="0" applyFont="1" applyBorder="1" applyAlignment="1">
      <alignment horizontal="center" vertical="center"/>
    </xf>
    <xf numFmtId="0" fontId="37" fillId="3" borderId="3" xfId="0" applyFont="1" applyFill="1" applyBorder="1" applyAlignment="1">
      <alignment horizontal="center" vertical="center" wrapText="1"/>
    </xf>
    <xf numFmtId="0" fontId="37" fillId="3" borderId="8" xfId="0" applyFont="1" applyFill="1" applyBorder="1" applyAlignment="1">
      <alignment horizontal="center" vertical="center" wrapText="1"/>
    </xf>
    <xf numFmtId="0" fontId="37" fillId="3" borderId="7" xfId="0" applyFont="1" applyFill="1" applyBorder="1" applyAlignment="1">
      <alignment horizontal="center" vertical="center" wrapText="1"/>
    </xf>
    <xf numFmtId="0" fontId="36" fillId="0" borderId="20"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21" xfId="0" applyFont="1" applyBorder="1" applyAlignment="1">
      <alignment horizontal="center" vertical="center" wrapText="1"/>
    </xf>
    <xf numFmtId="0" fontId="0" fillId="3" borderId="20" xfId="0" applyFill="1" applyBorder="1" applyAlignment="1">
      <alignment horizontal="center" vertical="center"/>
    </xf>
    <xf numFmtId="0" fontId="0" fillId="3" borderId="5" xfId="0" applyFill="1" applyBorder="1" applyAlignment="1">
      <alignment horizontal="center" vertical="center"/>
    </xf>
    <xf numFmtId="0" fontId="0" fillId="3" borderId="21" xfId="0" applyFill="1"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38" fillId="0" borderId="2" xfId="0" applyFont="1" applyBorder="1" applyAlignment="1">
      <alignment vertical="center" wrapText="1"/>
    </xf>
    <xf numFmtId="0" fontId="38" fillId="0" borderId="34" xfId="0" applyFont="1" applyBorder="1" applyAlignment="1">
      <alignment vertical="center" wrapText="1"/>
    </xf>
    <xf numFmtId="0" fontId="38" fillId="0" borderId="4" xfId="0" applyFont="1" applyBorder="1" applyAlignment="1">
      <alignment vertical="center" wrapText="1"/>
    </xf>
    <xf numFmtId="0" fontId="38" fillId="0" borderId="10" xfId="0" applyFont="1" applyBorder="1" applyAlignment="1">
      <alignment vertical="center" wrapText="1"/>
    </xf>
    <xf numFmtId="0" fontId="38" fillId="0" borderId="0" xfId="0" applyFont="1" applyAlignment="1">
      <alignment vertical="center" wrapText="1"/>
    </xf>
    <xf numFmtId="0" fontId="38" fillId="0" borderId="11" xfId="0" applyFont="1" applyBorder="1" applyAlignment="1">
      <alignment vertical="center" wrapText="1"/>
    </xf>
    <xf numFmtId="0" fontId="38" fillId="0" borderId="3" xfId="0" applyFont="1" applyBorder="1" applyAlignment="1">
      <alignment vertical="center" wrapText="1"/>
    </xf>
    <xf numFmtId="0" fontId="38" fillId="0" borderId="8" xfId="0" applyFont="1" applyBorder="1" applyAlignment="1">
      <alignment vertical="center" wrapText="1"/>
    </xf>
    <xf numFmtId="0" fontId="38" fillId="0" borderId="7" xfId="0" applyFont="1" applyBorder="1" applyAlignment="1">
      <alignment vertical="center" wrapText="1"/>
    </xf>
    <xf numFmtId="0" fontId="36" fillId="0" borderId="29" xfId="0" applyFont="1" applyBorder="1" applyAlignment="1">
      <alignment horizontal="center" vertical="center" wrapText="1"/>
    </xf>
    <xf numFmtId="0" fontId="36" fillId="0" borderId="30" xfId="0" applyFont="1" applyBorder="1" applyAlignment="1">
      <alignment horizontal="center" vertical="center" wrapText="1"/>
    </xf>
    <xf numFmtId="0" fontId="36" fillId="0" borderId="3" xfId="0" applyFont="1" applyBorder="1" applyAlignment="1">
      <alignment horizontal="center" vertical="center" wrapText="1"/>
    </xf>
    <xf numFmtId="0" fontId="36" fillId="0" borderId="8" xfId="0" applyFont="1" applyBorder="1" applyAlignment="1">
      <alignment horizontal="center" vertical="center" wrapText="1"/>
    </xf>
    <xf numFmtId="0" fontId="37" fillId="0" borderId="10" xfId="0" applyFont="1" applyBorder="1" applyAlignment="1">
      <alignment vertical="center" wrapText="1"/>
    </xf>
    <xf numFmtId="0" fontId="37" fillId="0" borderId="0" xfId="0" applyFont="1" applyAlignment="1">
      <alignment vertical="center" wrapText="1"/>
    </xf>
    <xf numFmtId="0" fontId="37" fillId="0" borderId="11" xfId="0" applyFont="1" applyBorder="1" applyAlignment="1">
      <alignment vertical="center" wrapText="1"/>
    </xf>
    <xf numFmtId="0" fontId="0" fillId="0" borderId="8" xfId="0" applyBorder="1" applyAlignment="1">
      <alignment horizontal="center" vertical="center"/>
    </xf>
    <xf numFmtId="0" fontId="0" fillId="0" borderId="7" xfId="0" applyBorder="1" applyAlignment="1">
      <alignment horizontal="center" vertical="center"/>
    </xf>
    <xf numFmtId="0" fontId="37" fillId="0" borderId="20" xfId="0" applyFont="1" applyBorder="1" applyAlignment="1">
      <alignment vertical="center" wrapText="1"/>
    </xf>
    <xf numFmtId="0" fontId="37" fillId="0" borderId="5" xfId="0" applyFont="1" applyBorder="1" applyAlignment="1">
      <alignment vertical="center" wrapText="1"/>
    </xf>
    <xf numFmtId="0" fontId="37" fillId="0" borderId="21" xfId="0" applyFont="1" applyBorder="1" applyAlignment="1">
      <alignment vertical="center" wrapText="1"/>
    </xf>
    <xf numFmtId="0" fontId="36" fillId="0" borderId="31" xfId="0" applyFont="1" applyBorder="1" applyAlignment="1">
      <alignment horizontal="center" vertical="center" wrapText="1"/>
    </xf>
    <xf numFmtId="0" fontId="36" fillId="0" borderId="32" xfId="0" applyFont="1" applyBorder="1" applyAlignment="1">
      <alignment horizontal="center" vertical="center" wrapText="1"/>
    </xf>
    <xf numFmtId="0" fontId="36" fillId="0" borderId="33" xfId="0" applyFont="1" applyBorder="1" applyAlignment="1">
      <alignment horizontal="center" vertical="center" wrapText="1"/>
    </xf>
    <xf numFmtId="0" fontId="36" fillId="0" borderId="26" xfId="0" applyFont="1" applyBorder="1" applyAlignment="1">
      <alignment horizontal="center" vertical="center" wrapText="1"/>
    </xf>
    <xf numFmtId="0" fontId="36" fillId="0" borderId="27" xfId="0" applyFont="1" applyBorder="1" applyAlignment="1">
      <alignment horizontal="center" vertical="center" wrapText="1"/>
    </xf>
    <xf numFmtId="0" fontId="36" fillId="0" borderId="28" xfId="0" applyFont="1" applyBorder="1" applyAlignment="1">
      <alignment horizontal="center" vertical="center" wrapText="1"/>
    </xf>
    <xf numFmtId="0" fontId="37" fillId="0" borderId="2" xfId="0" applyFont="1" applyBorder="1" applyAlignment="1">
      <alignment horizontal="left" vertical="center" wrapText="1"/>
    </xf>
    <xf numFmtId="0" fontId="37" fillId="0" borderId="34" xfId="0" applyFont="1" applyBorder="1" applyAlignment="1">
      <alignment horizontal="left" vertical="center" wrapText="1"/>
    </xf>
    <xf numFmtId="0" fontId="37" fillId="0" borderId="4" xfId="0" applyFont="1" applyBorder="1" applyAlignment="1">
      <alignment horizontal="left" vertical="center" wrapText="1"/>
    </xf>
    <xf numFmtId="178" fontId="29" fillId="0" borderId="10" xfId="0" applyNumberFormat="1" applyFont="1" applyBorder="1" applyAlignment="1">
      <alignment horizontal="left" vertical="center" wrapText="1" indent="1"/>
    </xf>
    <xf numFmtId="178" fontId="29" fillId="0" borderId="0" xfId="0" applyNumberFormat="1" applyFont="1" applyAlignment="1">
      <alignment horizontal="left" vertical="center" wrapText="1" indent="1"/>
    </xf>
    <xf numFmtId="178" fontId="29" fillId="0" borderId="11" xfId="0" applyNumberFormat="1" applyFont="1" applyBorder="1" applyAlignment="1">
      <alignment horizontal="left" vertical="center" wrapText="1" indent="1"/>
    </xf>
    <xf numFmtId="0" fontId="29" fillId="0" borderId="0" xfId="0" applyFont="1" applyAlignment="1">
      <alignment vertical="center" shrinkToFit="1"/>
    </xf>
    <xf numFmtId="0" fontId="29" fillId="0" borderId="11" xfId="0" applyFont="1" applyBorder="1" applyAlignment="1">
      <alignment vertical="center" shrinkToFit="1"/>
    </xf>
    <xf numFmtId="0" fontId="29" fillId="0" borderId="11" xfId="0" applyFont="1" applyBorder="1" applyAlignment="1">
      <alignment horizontal="left" vertical="center" wrapText="1"/>
    </xf>
    <xf numFmtId="0" fontId="38" fillId="0" borderId="0" xfId="0" applyFont="1" applyAlignment="1">
      <alignment horizontal="left" vertical="center" wrapText="1"/>
    </xf>
    <xf numFmtId="0" fontId="38" fillId="0" borderId="0" xfId="0" applyFont="1">
      <alignment vertical="center"/>
    </xf>
    <xf numFmtId="0" fontId="44" fillId="0" borderId="0" xfId="0" applyFont="1" applyAlignment="1">
      <alignment horizontal="left" vertical="center" wrapText="1"/>
    </xf>
    <xf numFmtId="0" fontId="38" fillId="0" borderId="0" xfId="0" applyFont="1" applyAlignment="1">
      <alignment horizontal="left" vertical="center"/>
    </xf>
    <xf numFmtId="0" fontId="47" fillId="0" borderId="0" xfId="6" applyFont="1" applyAlignment="1">
      <alignment horizontal="left" vertical="center" wrapText="1"/>
    </xf>
    <xf numFmtId="0" fontId="11" fillId="0" borderId="0" xfId="6" applyFont="1" applyAlignment="1">
      <alignment horizontal="left" vertical="center"/>
    </xf>
    <xf numFmtId="0" fontId="24" fillId="11" borderId="1" xfId="6" applyFont="1" applyFill="1" applyBorder="1" applyAlignment="1">
      <alignment horizontal="center" vertical="center" wrapText="1"/>
    </xf>
    <xf numFmtId="177" fontId="9" fillId="0" borderId="0" xfId="6" applyNumberFormat="1" applyFont="1" applyAlignment="1">
      <alignment horizontal="center"/>
    </xf>
    <xf numFmtId="0" fontId="9" fillId="0" borderId="0" xfId="0" applyFont="1" applyAlignment="1">
      <alignment horizontal="center"/>
    </xf>
    <xf numFmtId="176" fontId="56" fillId="0" borderId="0" xfId="6" applyNumberFormat="1" applyFont="1" applyAlignment="1">
      <alignment horizontal="center"/>
    </xf>
    <xf numFmtId="189" fontId="9" fillId="0" borderId="0" xfId="6" applyNumberFormat="1" applyFont="1" applyAlignment="1">
      <alignment horizontal="center"/>
    </xf>
    <xf numFmtId="0" fontId="9" fillId="0" borderId="0" xfId="6" applyFont="1" applyAlignment="1">
      <alignment horizontal="left" shrinkToFit="1"/>
    </xf>
    <xf numFmtId="177" fontId="9" fillId="0" borderId="6" xfId="6" applyNumberFormat="1" applyFont="1" applyBorder="1" applyAlignment="1">
      <alignment horizontal="center" vertical="center"/>
    </xf>
    <xf numFmtId="177" fontId="9" fillId="0" borderId="9" xfId="6" applyNumberFormat="1" applyFont="1" applyBorder="1" applyAlignment="1">
      <alignment horizontal="center" vertical="center"/>
    </xf>
    <xf numFmtId="177" fontId="9" fillId="0" borderId="4" xfId="6" applyNumberFormat="1" applyFont="1" applyBorder="1" applyAlignment="1">
      <alignment vertical="center"/>
    </xf>
    <xf numFmtId="177" fontId="9" fillId="0" borderId="3" xfId="6" applyNumberFormat="1" applyFont="1" applyBorder="1" applyAlignment="1">
      <alignment vertical="center"/>
    </xf>
    <xf numFmtId="177" fontId="9" fillId="0" borderId="8" xfId="6" applyNumberFormat="1" applyFont="1" applyBorder="1" applyAlignment="1">
      <alignment vertical="center"/>
    </xf>
    <xf numFmtId="177" fontId="9" fillId="0" borderId="7" xfId="6" applyNumberFormat="1" applyFont="1" applyBorder="1" applyAlignment="1">
      <alignment vertical="center"/>
    </xf>
    <xf numFmtId="177" fontId="9" fillId="0" borderId="6" xfId="6" applyNumberFormat="1" applyFont="1" applyBorder="1" applyAlignment="1">
      <alignment vertical="center"/>
    </xf>
    <xf numFmtId="177" fontId="9" fillId="0" borderId="9" xfId="6" applyNumberFormat="1" applyFont="1" applyBorder="1" applyAlignment="1">
      <alignment vertical="center"/>
    </xf>
    <xf numFmtId="177" fontId="9" fillId="0" borderId="2" xfId="6" applyNumberFormat="1" applyFont="1" applyBorder="1" applyAlignment="1">
      <alignment horizontal="left" vertical="center" wrapText="1"/>
    </xf>
    <xf numFmtId="177" fontId="9" fillId="0" borderId="34" xfId="6" applyNumberFormat="1" applyFont="1" applyBorder="1" applyAlignment="1">
      <alignment horizontal="left" vertical="center" wrapText="1"/>
    </xf>
    <xf numFmtId="177" fontId="9" fillId="0" borderId="4" xfId="6" applyNumberFormat="1" applyFont="1" applyBorder="1" applyAlignment="1">
      <alignment horizontal="left" vertical="center" wrapText="1"/>
    </xf>
    <xf numFmtId="177" fontId="9" fillId="0" borderId="3" xfId="6" applyNumberFormat="1" applyFont="1" applyBorder="1" applyAlignment="1">
      <alignment horizontal="left" vertical="center" wrapText="1"/>
    </xf>
    <xf numFmtId="177" fontId="9" fillId="0" borderId="8" xfId="6" applyNumberFormat="1" applyFont="1" applyBorder="1" applyAlignment="1">
      <alignment horizontal="left" vertical="center" wrapText="1"/>
    </xf>
    <xf numFmtId="177" fontId="9" fillId="0" borderId="7" xfId="6" applyNumberFormat="1" applyFont="1" applyBorder="1" applyAlignment="1">
      <alignment horizontal="left" vertical="center" wrapText="1"/>
    </xf>
    <xf numFmtId="177" fontId="9" fillId="0" borderId="1" xfId="6" applyNumberFormat="1" applyFont="1" applyBorder="1" applyAlignment="1">
      <alignment horizontal="left" vertical="center" wrapText="1"/>
    </xf>
    <xf numFmtId="177" fontId="28" fillId="0" borderId="60" xfId="0" applyNumberFormat="1" applyFont="1" applyBorder="1" applyAlignment="1">
      <alignment horizontal="center" vertical="center"/>
    </xf>
    <xf numFmtId="177" fontId="28" fillId="0" borderId="61" xfId="0" applyNumberFormat="1" applyFont="1" applyBorder="1" applyAlignment="1">
      <alignment horizontal="center" vertical="center"/>
    </xf>
    <xf numFmtId="177" fontId="28" fillId="0" borderId="62" xfId="0" applyNumberFormat="1" applyFont="1" applyBorder="1" applyAlignment="1">
      <alignment horizontal="center" vertical="center"/>
    </xf>
    <xf numFmtId="38" fontId="57" fillId="9" borderId="0" xfId="3" applyFont="1" applyFill="1" applyAlignment="1">
      <alignment horizontal="left" wrapText="1"/>
    </xf>
    <xf numFmtId="38" fontId="57" fillId="0" borderId="0" xfId="3" applyFont="1" applyFill="1" applyAlignment="1">
      <alignment horizontal="left" wrapText="1"/>
    </xf>
    <xf numFmtId="38" fontId="57" fillId="0" borderId="0" xfId="3" applyFont="1" applyFill="1" applyAlignment="1">
      <alignment horizontal="left"/>
    </xf>
    <xf numFmtId="183" fontId="62" fillId="0" borderId="0" xfId="4" applyNumberFormat="1" applyFont="1" applyFill="1" applyAlignment="1">
      <alignment horizontal="right"/>
    </xf>
    <xf numFmtId="38" fontId="21" fillId="0" borderId="0" xfId="3" applyFont="1" applyFill="1" applyAlignment="1">
      <alignment horizontal="center"/>
    </xf>
    <xf numFmtId="38" fontId="57" fillId="0" borderId="0" xfId="3" applyFont="1" applyFill="1" applyAlignment="1">
      <alignment horizontal="center" vertical="distributed" wrapText="1"/>
    </xf>
    <xf numFmtId="38" fontId="57" fillId="9" borderId="0" xfId="3" applyFont="1" applyFill="1" applyAlignment="1">
      <alignment horizontal="center"/>
    </xf>
    <xf numFmtId="178" fontId="57" fillId="9" borderId="0" xfId="3" applyNumberFormat="1" applyFont="1" applyFill="1" applyAlignment="1">
      <alignment horizontal="center" vertical="center"/>
    </xf>
    <xf numFmtId="38" fontId="57" fillId="0" borderId="0" xfId="3" applyFont="1" applyFill="1" applyAlignment="1"/>
    <xf numFmtId="0" fontId="9" fillId="0" borderId="0" xfId="0" applyFont="1">
      <alignment vertical="center"/>
    </xf>
    <xf numFmtId="38" fontId="60" fillId="0" borderId="0" xfId="4" applyNumberFormat="1" applyFont="1" applyFill="1" applyAlignment="1">
      <alignment horizontal="right"/>
    </xf>
    <xf numFmtId="178" fontId="57" fillId="0" borderId="0" xfId="3" applyNumberFormat="1" applyFont="1" applyFill="1" applyBorder="1" applyAlignment="1" applyProtection="1">
      <alignment horizontal="center"/>
    </xf>
    <xf numFmtId="38" fontId="57" fillId="0" borderId="0" xfId="3" applyFont="1" applyFill="1" applyAlignment="1">
      <alignment vertical="center" wrapText="1"/>
    </xf>
    <xf numFmtId="38" fontId="57" fillId="0" borderId="0" xfId="3" applyFont="1" applyFill="1" applyAlignment="1">
      <alignment horizontal="center"/>
    </xf>
    <xf numFmtId="178" fontId="57" fillId="0" borderId="0" xfId="3" applyNumberFormat="1" applyFont="1" applyFill="1" applyAlignment="1">
      <alignment horizontal="center" vertical="center"/>
    </xf>
    <xf numFmtId="185" fontId="57" fillId="0" borderId="0" xfId="3" applyNumberFormat="1" applyFont="1" applyFill="1" applyAlignment="1">
      <alignment horizontal="center" vertical="center"/>
    </xf>
    <xf numFmtId="0" fontId="54" fillId="0" borderId="0" xfId="6" applyFont="1" applyAlignment="1">
      <alignment horizontal="center"/>
    </xf>
    <xf numFmtId="0" fontId="65" fillId="2" borderId="0" xfId="6" applyFont="1" applyFill="1" applyAlignment="1">
      <alignment horizontal="center" vertical="center" wrapText="1"/>
    </xf>
    <xf numFmtId="0" fontId="65" fillId="2" borderId="0" xfId="6" applyFont="1" applyFill="1" applyAlignment="1">
      <alignment horizontal="center" vertical="center"/>
    </xf>
    <xf numFmtId="178" fontId="9" fillId="0" borderId="0" xfId="3" applyNumberFormat="1" applyFont="1" applyFill="1" applyAlignment="1">
      <alignment horizontal="center"/>
    </xf>
    <xf numFmtId="38" fontId="25" fillId="0" borderId="0" xfId="3" applyFont="1" applyFill="1" applyBorder="1" applyAlignment="1">
      <alignment horizontal="center" vertical="center"/>
    </xf>
    <xf numFmtId="38" fontId="9" fillId="0" borderId="0" xfId="3" applyFont="1" applyFill="1" applyAlignment="1">
      <alignment horizontal="center"/>
    </xf>
    <xf numFmtId="38" fontId="9" fillId="10" borderId="0" xfId="3" applyFont="1" applyFill="1" applyAlignment="1">
      <alignment horizontal="left" vertical="center" wrapText="1"/>
    </xf>
    <xf numFmtId="38" fontId="9" fillId="0" borderId="0" xfId="3" applyFont="1" applyFill="1" applyAlignment="1">
      <alignment horizontal="left" wrapText="1" shrinkToFit="1"/>
    </xf>
    <xf numFmtId="38" fontId="9" fillId="0" borderId="0" xfId="3" applyFont="1" applyFill="1" applyAlignment="1">
      <alignment horizontal="left"/>
    </xf>
    <xf numFmtId="178" fontId="56" fillId="3" borderId="0" xfId="6" applyNumberFormat="1" applyFont="1" applyFill="1" applyAlignment="1">
      <alignment horizontal="center"/>
    </xf>
    <xf numFmtId="0" fontId="56" fillId="3" borderId="0" xfId="0" applyFont="1" applyFill="1" applyAlignment="1">
      <alignment horizontal="center"/>
    </xf>
    <xf numFmtId="0" fontId="43" fillId="0" borderId="0" xfId="6" applyFont="1" applyAlignment="1">
      <alignment horizontal="left" shrinkToFit="1"/>
    </xf>
    <xf numFmtId="0" fontId="56" fillId="7" borderId="0" xfId="6" applyFont="1" applyFill="1" applyAlignment="1">
      <alignment horizontal="center" wrapText="1"/>
    </xf>
    <xf numFmtId="0" fontId="43" fillId="0" borderId="0" xfId="6" applyFont="1" applyAlignment="1">
      <alignment horizontal="left"/>
    </xf>
  </cellXfs>
  <cellStyles count="10">
    <cellStyle name="ハイパーリンク" xfId="1" builtinId="8"/>
    <cellStyle name="ハイパーリンク_19地球環境利子8.23" xfId="2" xr:uid="{00000000-0005-0000-0000-000001000000}"/>
    <cellStyle name="桁区切り" xfId="3" builtinId="6"/>
    <cellStyle name="通貨" xfId="4" builtinId="7"/>
    <cellStyle name="標準" xfId="0" builtinId="0"/>
    <cellStyle name="標準 2" xfId="5" xr:uid="{00000000-0005-0000-0000-000005000000}"/>
    <cellStyle name="標準_25機能強化様式（申請・実績）" xfId="6" xr:uid="{00000000-0005-0000-0000-000006000000}"/>
    <cellStyle name="標準_H15身障デイ申請様式" xfId="7" xr:uid="{00000000-0005-0000-0000-000007000000}"/>
    <cellStyle name="標準_障害政策係9月所要額調" xfId="8" xr:uid="{00000000-0005-0000-0000-000008000000}"/>
    <cellStyle name="未定義" xfId="9" xr:uid="{00000000-0005-0000-0000-000009000000}"/>
  </cellStyles>
  <dxfs count="1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xdr:col>
      <xdr:colOff>190500</xdr:colOff>
      <xdr:row>12</xdr:row>
      <xdr:rowOff>19050</xdr:rowOff>
    </xdr:from>
    <xdr:to>
      <xdr:col>7</xdr:col>
      <xdr:colOff>266699</xdr:colOff>
      <xdr:row>18</xdr:row>
      <xdr:rowOff>114300</xdr:rowOff>
    </xdr:to>
    <xdr:sp macro="" textlink="">
      <xdr:nvSpPr>
        <xdr:cNvPr id="23" name="円/楕円 2">
          <a:extLst>
            <a:ext uri="{FF2B5EF4-FFF2-40B4-BE49-F238E27FC236}">
              <a16:creationId xmlns:a16="http://schemas.microsoft.com/office/drawing/2014/main" id="{C18387E7-A13D-4F35-A44C-4D3ACA8CBABC}"/>
            </a:ext>
          </a:extLst>
        </xdr:cNvPr>
        <xdr:cNvSpPr/>
      </xdr:nvSpPr>
      <xdr:spPr bwMode="auto">
        <a:xfrm>
          <a:off x="4162425" y="1981200"/>
          <a:ext cx="2895599" cy="1123950"/>
        </a:xfrm>
        <a:prstGeom prst="ellipse">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clip" wrap="square" lIns="27432" tIns="18288" rIns="0" bIns="0" rtlCol="0" anchor="ctr" upright="1"/>
        <a:lstStyle/>
        <a:p>
          <a:pPr marL="0" marR="0" lvl="0" indent="0" algn="l" defTabSz="914400" rtl="0" eaLnBrk="1" fontAlgn="auto" latinLnBrk="0" hangingPunct="1">
            <a:lnSpc>
              <a:spcPts val="1300"/>
            </a:lnSpc>
            <a:spcBef>
              <a:spcPts val="0"/>
            </a:spcBef>
            <a:spcAft>
              <a:spcPts val="0"/>
            </a:spcAft>
            <a:buClrTx/>
            <a:buSzTx/>
            <a:buFontTx/>
            <a:buNone/>
            <a:tabLst/>
            <a:defRPr/>
          </a:pPr>
          <a:r>
            <a:rPr kumimoji="1" lang="ja-JP" altLang="en-US" sz="1100" b="0" i="0" u="none" strike="noStrike" baseline="0">
              <a:solidFill>
                <a:srgbClr val="000000"/>
              </a:solidFill>
              <a:latin typeface="ＭＳ Ｐゴシック"/>
              <a:ea typeface="ＭＳ Ｐゴシック"/>
            </a:rPr>
            <a:t>債権者登録書を入力する企業様のみ、確認書類（</a:t>
          </a:r>
          <a:r>
            <a:rPr lang="ja-JP" altLang="ja-JP" sz="1100">
              <a:effectLst/>
              <a:latin typeface="+mn-lt"/>
              <a:ea typeface="+mn-ea"/>
              <a:cs typeface="+mn-cs"/>
            </a:rPr>
            <a:t>登記事項証明書　・印鑑登録証明書等</a:t>
          </a:r>
          <a:r>
            <a:rPr lang="ja-JP" altLang="en-US" sz="1100">
              <a:effectLst/>
              <a:latin typeface="+mn-lt"/>
              <a:ea typeface="+mn-ea"/>
              <a:cs typeface="+mn-cs"/>
            </a:rPr>
            <a:t>）</a:t>
          </a:r>
          <a:r>
            <a:rPr kumimoji="1" lang="ja-JP" altLang="en-US" sz="1100" b="0" i="0" u="none" strike="noStrike" baseline="0">
              <a:solidFill>
                <a:srgbClr val="000000"/>
              </a:solidFill>
              <a:latin typeface="ＭＳ Ｐゴシック"/>
              <a:ea typeface="ＭＳ Ｐゴシック"/>
            </a:rPr>
            <a:t>の写しを提出願います</a:t>
          </a:r>
          <a:r>
            <a:rPr kumimoji="1" lang="en-US" altLang="ja-JP" sz="1100" b="0" i="0" u="none" strike="noStrike" baseline="0">
              <a:solidFill>
                <a:srgbClr val="000000"/>
              </a:solidFill>
              <a:latin typeface="ＭＳ Ｐゴシック"/>
              <a:ea typeface="ＭＳ Ｐゴシック"/>
            </a:rPr>
            <a:t>(</a:t>
          </a:r>
          <a:r>
            <a:rPr kumimoji="1" lang="ja-JP" altLang="en-US" sz="1100" b="0" i="0" u="none" strike="noStrike" baseline="0">
              <a:solidFill>
                <a:srgbClr val="000000"/>
              </a:solidFill>
              <a:latin typeface="ＭＳ Ｐゴシック"/>
              <a:ea typeface="ＭＳ Ｐゴシック"/>
            </a:rPr>
            <a:t>メール可）。</a:t>
          </a:r>
        </a:p>
      </xdr:txBody>
    </xdr:sp>
    <xdr:clientData/>
  </xdr:twoCellAnchor>
  <xdr:twoCellAnchor>
    <xdr:from>
      <xdr:col>3</xdr:col>
      <xdr:colOff>95250</xdr:colOff>
      <xdr:row>31</xdr:row>
      <xdr:rowOff>57150</xdr:rowOff>
    </xdr:from>
    <xdr:to>
      <xdr:col>7</xdr:col>
      <xdr:colOff>171449</xdr:colOff>
      <xdr:row>38</xdr:row>
      <xdr:rowOff>0</xdr:rowOff>
    </xdr:to>
    <xdr:sp macro="" textlink="">
      <xdr:nvSpPr>
        <xdr:cNvPr id="20" name="円/楕円 2">
          <a:extLst>
            <a:ext uri="{FF2B5EF4-FFF2-40B4-BE49-F238E27FC236}">
              <a16:creationId xmlns:a16="http://schemas.microsoft.com/office/drawing/2014/main" id="{C5D740B7-2CBE-4B5C-AC08-CBA4246F72D7}"/>
            </a:ext>
          </a:extLst>
        </xdr:cNvPr>
        <xdr:cNvSpPr/>
      </xdr:nvSpPr>
      <xdr:spPr bwMode="auto">
        <a:xfrm>
          <a:off x="4067175" y="5438775"/>
          <a:ext cx="2895599" cy="1123950"/>
        </a:xfrm>
        <a:prstGeom prst="ellipse">
          <a:avLst/>
        </a:prstGeom>
        <a:solidFill>
          <a:srgbClr xmlns:mc="http://schemas.openxmlformats.org/markup-compatibility/2006" xmlns:a14="http://schemas.microsoft.com/office/drawing/2010/main" val="FFFFFF" mc:Ignorable="a14" a14:legacySpreadsheetColorIndex="65"/>
        </a:solidFill>
        <a:ln w="3175">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horzOverflow="clip" wrap="square" lIns="27432" tIns="18288" rIns="0" bIns="0" rtlCol="0" anchor="ctr" upright="1"/>
        <a:lstStyle/>
        <a:p>
          <a:pPr marL="0" marR="0" lvl="0" indent="0" algn="l" defTabSz="914400" rtl="0" eaLnBrk="1" fontAlgn="auto" latinLnBrk="0" hangingPunct="1">
            <a:lnSpc>
              <a:spcPts val="1300"/>
            </a:lnSpc>
            <a:spcBef>
              <a:spcPts val="0"/>
            </a:spcBef>
            <a:spcAft>
              <a:spcPts val="0"/>
            </a:spcAft>
            <a:buClrTx/>
            <a:buSzTx/>
            <a:buFontTx/>
            <a:buNone/>
            <a:tabLst/>
            <a:defRPr/>
          </a:pPr>
          <a:r>
            <a:rPr kumimoji="1" lang="ja-JP" altLang="en-US" sz="1100" b="0" i="0" u="none" strike="noStrike" baseline="0">
              <a:solidFill>
                <a:srgbClr val="000000"/>
              </a:solidFill>
              <a:latin typeface="ＭＳ Ｐゴシック"/>
              <a:ea typeface="ＭＳ Ｐゴシック"/>
            </a:rPr>
            <a:t>交付申請額と実績報告額が異なる場合は、県より確定通知書送付後、すみやかに請求書を提出願います。</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1190625</xdr:colOff>
      <xdr:row>1</xdr:row>
      <xdr:rowOff>66675</xdr:rowOff>
    </xdr:from>
    <xdr:to>
      <xdr:col>5</xdr:col>
      <xdr:colOff>409575</xdr:colOff>
      <xdr:row>2</xdr:row>
      <xdr:rowOff>142876</xdr:rowOff>
    </xdr:to>
    <xdr:sp macro="" textlink="">
      <xdr:nvSpPr>
        <xdr:cNvPr id="4" name="AutoShape 3">
          <a:extLst>
            <a:ext uri="{FF2B5EF4-FFF2-40B4-BE49-F238E27FC236}">
              <a16:creationId xmlns:a16="http://schemas.microsoft.com/office/drawing/2014/main" id="{409D6159-99CD-4C49-BF83-B7ACE5B6A4D5}"/>
            </a:ext>
          </a:extLst>
        </xdr:cNvPr>
        <xdr:cNvSpPr>
          <a:spLocks noChangeArrowheads="1"/>
        </xdr:cNvSpPr>
      </xdr:nvSpPr>
      <xdr:spPr bwMode="auto">
        <a:xfrm flipV="1">
          <a:off x="4924425" y="238125"/>
          <a:ext cx="1771650" cy="381001"/>
        </a:xfrm>
        <a:prstGeom prst="wedgeRoundRectCallout">
          <a:avLst>
            <a:gd name="adj1" fmla="val -10535"/>
            <a:gd name="adj2" fmla="val -45834"/>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defRPr sz="1000"/>
          </a:pPr>
          <a:r>
            <a:rPr lang="ja-JP" altLang="en-US" sz="1000" b="0" i="0" u="none" strike="noStrike" baseline="0">
              <a:solidFill>
                <a:srgbClr val="000000"/>
              </a:solidFill>
              <a:latin typeface="ＭＳ Ｐゴシック"/>
              <a:ea typeface="ＭＳ Ｐゴシック"/>
            </a:rPr>
            <a:t>このシートは自動転記されます。</a:t>
          </a: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2</xdr:col>
      <xdr:colOff>476250</xdr:colOff>
      <xdr:row>9</xdr:row>
      <xdr:rowOff>171446</xdr:rowOff>
    </xdr:from>
    <xdr:to>
      <xdr:col>4</xdr:col>
      <xdr:colOff>1304925</xdr:colOff>
      <xdr:row>11</xdr:row>
      <xdr:rowOff>47621</xdr:rowOff>
    </xdr:to>
    <xdr:sp macro="" textlink="">
      <xdr:nvSpPr>
        <xdr:cNvPr id="2" name="AutoShape 6">
          <a:extLst>
            <a:ext uri="{FF2B5EF4-FFF2-40B4-BE49-F238E27FC236}">
              <a16:creationId xmlns:a16="http://schemas.microsoft.com/office/drawing/2014/main" id="{BC07BA6B-FC57-40C1-8480-2EAD32655990}"/>
            </a:ext>
          </a:extLst>
        </xdr:cNvPr>
        <xdr:cNvSpPr>
          <a:spLocks noChangeArrowheads="1"/>
        </xdr:cNvSpPr>
      </xdr:nvSpPr>
      <xdr:spPr bwMode="auto">
        <a:xfrm flipV="1">
          <a:off x="1914525" y="2381246"/>
          <a:ext cx="3533775" cy="371475"/>
        </a:xfrm>
        <a:prstGeom prst="wedgeRoundRectCallout">
          <a:avLst>
            <a:gd name="adj1" fmla="val -32327"/>
            <a:gd name="adj2" fmla="val 46625"/>
            <a:gd name="adj3" fmla="val 16667"/>
          </a:avLst>
        </a:prstGeom>
        <a:solidFill>
          <a:srgbClr val="FFFF00"/>
        </a:solidFill>
        <a:ln w="3175" algn="ctr">
          <a:solidFill>
            <a:srgbClr val="0070C0"/>
          </a:solidFill>
          <a:miter lim="800000"/>
          <a:headEnd/>
          <a:tailEnd/>
        </a:ln>
        <a:effectLst/>
      </xdr:spPr>
      <xdr:txBody>
        <a:bodyPr vertOverflow="clip" wrap="square" lIns="27432" tIns="18288" rIns="0" bIns="0" anchor="ctr" upright="1"/>
        <a:lstStyle/>
        <a:p>
          <a:pPr algn="l" rtl="0">
            <a:lnSpc>
              <a:spcPts val="1100"/>
            </a:lnSpc>
            <a:defRPr sz="1000"/>
          </a:pPr>
          <a:r>
            <a:rPr lang="ja-JP" altLang="en-US" sz="1100" b="0" i="0" u="none" strike="noStrike" baseline="0">
              <a:solidFill>
                <a:srgbClr val="000000"/>
              </a:solidFill>
              <a:latin typeface="ＭＳ Ｐゴシック"/>
              <a:ea typeface="ＭＳ Ｐゴシック"/>
            </a:rPr>
            <a:t>依頼した歯科健診医療機関ごとに記入してください。</a:t>
          </a:r>
          <a:endParaRPr lang="en-US" altLang="ja-JP" sz="1100" b="0" i="0" u="none" strike="noStrike" baseline="0">
            <a:solidFill>
              <a:srgbClr val="000000"/>
            </a:solidFill>
            <a:latin typeface="ＭＳ Ｐゴシック"/>
            <a:ea typeface="ＭＳ Ｐゴシック"/>
          </a:endParaRPr>
        </a:p>
      </xdr:txBody>
    </xdr:sp>
    <xdr:clientData fPrintsWithSheet="0"/>
  </xdr:twoCellAnchor>
  <xdr:twoCellAnchor editAs="oneCell">
    <xdr:from>
      <xdr:col>1</xdr:col>
      <xdr:colOff>285750</xdr:colOff>
      <xdr:row>0</xdr:row>
      <xdr:rowOff>123824</xdr:rowOff>
    </xdr:from>
    <xdr:to>
      <xdr:col>2</xdr:col>
      <xdr:colOff>866775</xdr:colOff>
      <xdr:row>1</xdr:row>
      <xdr:rowOff>104775</xdr:rowOff>
    </xdr:to>
    <xdr:sp macro="" textlink="">
      <xdr:nvSpPr>
        <xdr:cNvPr id="3" name="AutoShape 3">
          <a:extLst>
            <a:ext uri="{FF2B5EF4-FFF2-40B4-BE49-F238E27FC236}">
              <a16:creationId xmlns:a16="http://schemas.microsoft.com/office/drawing/2014/main" id="{197896E1-8693-4FD8-BBD7-1C309DB7329A}"/>
            </a:ext>
          </a:extLst>
        </xdr:cNvPr>
        <xdr:cNvSpPr>
          <a:spLocks noChangeArrowheads="1"/>
        </xdr:cNvSpPr>
      </xdr:nvSpPr>
      <xdr:spPr bwMode="auto">
        <a:xfrm flipV="1">
          <a:off x="285750" y="123824"/>
          <a:ext cx="2019300" cy="381001"/>
        </a:xfrm>
        <a:prstGeom prst="wedgeRoundRectCallout">
          <a:avLst>
            <a:gd name="adj1" fmla="val -10535"/>
            <a:gd name="adj2" fmla="val -45834"/>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青色セルにのみ入力して下さい。</a:t>
          </a: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7</xdr:col>
      <xdr:colOff>169719</xdr:colOff>
      <xdr:row>15</xdr:row>
      <xdr:rowOff>479713</xdr:rowOff>
    </xdr:from>
    <xdr:to>
      <xdr:col>12</xdr:col>
      <xdr:colOff>111704</xdr:colOff>
      <xdr:row>16</xdr:row>
      <xdr:rowOff>385330</xdr:rowOff>
    </xdr:to>
    <xdr:sp macro="" textlink="">
      <xdr:nvSpPr>
        <xdr:cNvPr id="11265" name="AutoShape 1">
          <a:extLst>
            <a:ext uri="{FF2B5EF4-FFF2-40B4-BE49-F238E27FC236}">
              <a16:creationId xmlns:a16="http://schemas.microsoft.com/office/drawing/2014/main" id="{00000000-0008-0000-1500-0000012C0000}"/>
            </a:ext>
          </a:extLst>
        </xdr:cNvPr>
        <xdr:cNvSpPr>
          <a:spLocks noChangeArrowheads="1"/>
        </xdr:cNvSpPr>
      </xdr:nvSpPr>
      <xdr:spPr bwMode="auto">
        <a:xfrm>
          <a:off x="7665894" y="5442238"/>
          <a:ext cx="2275610" cy="400917"/>
        </a:xfrm>
        <a:prstGeom prst="wedgeRoundRectCallout">
          <a:avLst>
            <a:gd name="adj1" fmla="val -68362"/>
            <a:gd name="adj2" fmla="val 36560"/>
            <a:gd name="adj3" fmla="val 16667"/>
          </a:avLst>
        </a:prstGeom>
        <a:solidFill>
          <a:srgbClr val="FFFF00"/>
        </a:solidFill>
        <a:ln w="158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ctr" rtl="0">
            <a:lnSpc>
              <a:spcPts val="1000"/>
            </a:lnSpc>
            <a:defRPr sz="1000"/>
          </a:pPr>
          <a:r>
            <a:rPr lang="ja-JP" altLang="en-US" sz="1100" b="0" i="0" u="none" strike="noStrike" baseline="0">
              <a:solidFill>
                <a:srgbClr val="000000"/>
              </a:solidFill>
              <a:latin typeface="ＭＳ Ｐゴシック"/>
              <a:ea typeface="ＭＳ Ｐゴシック"/>
            </a:rPr>
            <a:t>変更しないでください。</a:t>
          </a:r>
        </a:p>
      </xdr:txBody>
    </xdr:sp>
    <xdr:clientData fPrintsWithSheet="0"/>
  </xdr:twoCellAnchor>
  <xdr:twoCellAnchor>
    <xdr:from>
      <xdr:col>2</xdr:col>
      <xdr:colOff>1362075</xdr:colOff>
      <xdr:row>8</xdr:row>
      <xdr:rowOff>163657</xdr:rowOff>
    </xdr:from>
    <xdr:to>
      <xdr:col>5</xdr:col>
      <xdr:colOff>247650</xdr:colOff>
      <xdr:row>9</xdr:row>
      <xdr:rowOff>294409</xdr:rowOff>
    </xdr:to>
    <xdr:sp macro="" textlink="">
      <xdr:nvSpPr>
        <xdr:cNvPr id="2" name="大かっこ 1">
          <a:extLst>
            <a:ext uri="{FF2B5EF4-FFF2-40B4-BE49-F238E27FC236}">
              <a16:creationId xmlns:a16="http://schemas.microsoft.com/office/drawing/2014/main" id="{00000000-0008-0000-1500-000002000000}"/>
            </a:ext>
          </a:extLst>
        </xdr:cNvPr>
        <xdr:cNvSpPr/>
      </xdr:nvSpPr>
      <xdr:spPr>
        <a:xfrm>
          <a:off x="3000375" y="3983182"/>
          <a:ext cx="2333625" cy="55937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5</xdr:col>
      <xdr:colOff>733425</xdr:colOff>
      <xdr:row>10</xdr:row>
      <xdr:rowOff>247649</xdr:rowOff>
    </xdr:from>
    <xdr:to>
      <xdr:col>8</xdr:col>
      <xdr:colOff>276225</xdr:colOff>
      <xdr:row>13</xdr:row>
      <xdr:rowOff>57150</xdr:rowOff>
    </xdr:to>
    <xdr:sp macro="" textlink="">
      <xdr:nvSpPr>
        <xdr:cNvPr id="6" name="AutoShape 1">
          <a:extLst>
            <a:ext uri="{FF2B5EF4-FFF2-40B4-BE49-F238E27FC236}">
              <a16:creationId xmlns:a16="http://schemas.microsoft.com/office/drawing/2014/main" id="{877BFE8B-C982-49BF-B068-942DB8647A74}"/>
            </a:ext>
          </a:extLst>
        </xdr:cNvPr>
        <xdr:cNvSpPr>
          <a:spLocks noChangeArrowheads="1"/>
        </xdr:cNvSpPr>
      </xdr:nvSpPr>
      <xdr:spPr bwMode="auto">
        <a:xfrm>
          <a:off x="5819775" y="4886324"/>
          <a:ext cx="2552700" cy="1066801"/>
        </a:xfrm>
        <a:prstGeom prst="wedgeRoundRectCallout">
          <a:avLst>
            <a:gd name="adj1" fmla="val -78923"/>
            <a:gd name="adj2" fmla="val 40939"/>
            <a:gd name="adj3" fmla="val 16667"/>
          </a:avLst>
        </a:prstGeom>
        <a:solidFill>
          <a:srgbClr val="FFFF00"/>
        </a:solidFill>
        <a:ln w="158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rtl="0"/>
          <a:r>
            <a:rPr lang="ja-JP" altLang="ja-JP" sz="1100" b="0" i="0" baseline="0">
              <a:effectLst/>
              <a:latin typeface="+mn-lt"/>
              <a:ea typeface="+mn-ea"/>
              <a:cs typeface="+mn-cs"/>
            </a:rPr>
            <a:t>交付申請額と実績額が</a:t>
          </a:r>
          <a:r>
            <a:rPr lang="ja-JP" altLang="en-US" sz="1100" b="0" i="0" baseline="0">
              <a:effectLst/>
              <a:latin typeface="+mn-lt"/>
              <a:ea typeface="+mn-ea"/>
              <a:cs typeface="+mn-cs"/>
            </a:rPr>
            <a:t>異なる場合は、県から送付します、</a:t>
          </a:r>
          <a:r>
            <a:rPr lang="ja-JP" altLang="en-US">
              <a:effectLst/>
            </a:rPr>
            <a:t>補助金確定通知日及び確定通知番号（水色セル）を入力ください</a:t>
          </a:r>
          <a:r>
            <a:rPr lang="ja-JP" altLang="en-US" baseline="0">
              <a:effectLst/>
            </a:rPr>
            <a:t>。</a:t>
          </a:r>
          <a:endParaRPr lang="ja-JP" altLang="ja-JP">
            <a:effectLst/>
          </a:endParaRPr>
        </a:p>
      </xdr:txBody>
    </xdr:sp>
    <xdr:clientData fPrintsWithSheet="0"/>
  </xdr:twoCellAnchor>
  <xdr:twoCellAnchor>
    <xdr:from>
      <xdr:col>2</xdr:col>
      <xdr:colOff>1381125</xdr:colOff>
      <xdr:row>10</xdr:row>
      <xdr:rowOff>163657</xdr:rowOff>
    </xdr:from>
    <xdr:to>
      <xdr:col>5</xdr:col>
      <xdr:colOff>266700</xdr:colOff>
      <xdr:row>11</xdr:row>
      <xdr:rowOff>294409</xdr:rowOff>
    </xdr:to>
    <xdr:sp macro="" textlink="">
      <xdr:nvSpPr>
        <xdr:cNvPr id="7" name="大かっこ 6">
          <a:extLst>
            <a:ext uri="{FF2B5EF4-FFF2-40B4-BE49-F238E27FC236}">
              <a16:creationId xmlns:a16="http://schemas.microsoft.com/office/drawing/2014/main" id="{930CA3D6-F44B-4F46-A931-B9849FA2808C}"/>
            </a:ext>
          </a:extLst>
        </xdr:cNvPr>
        <xdr:cNvSpPr/>
      </xdr:nvSpPr>
      <xdr:spPr>
        <a:xfrm>
          <a:off x="3019425" y="4802332"/>
          <a:ext cx="2333625" cy="57842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2</xdr:col>
      <xdr:colOff>1381125</xdr:colOff>
      <xdr:row>12</xdr:row>
      <xdr:rowOff>144607</xdr:rowOff>
    </xdr:from>
    <xdr:to>
      <xdr:col>5</xdr:col>
      <xdr:colOff>266700</xdr:colOff>
      <xdr:row>13</xdr:row>
      <xdr:rowOff>275359</xdr:rowOff>
    </xdr:to>
    <xdr:sp macro="" textlink="">
      <xdr:nvSpPr>
        <xdr:cNvPr id="8" name="大かっこ 7">
          <a:extLst>
            <a:ext uri="{FF2B5EF4-FFF2-40B4-BE49-F238E27FC236}">
              <a16:creationId xmlns:a16="http://schemas.microsoft.com/office/drawing/2014/main" id="{1EDF00A0-7645-4385-AB96-7B9980C4E19F}"/>
            </a:ext>
          </a:extLst>
        </xdr:cNvPr>
        <xdr:cNvSpPr/>
      </xdr:nvSpPr>
      <xdr:spPr>
        <a:xfrm>
          <a:off x="3019425" y="5621482"/>
          <a:ext cx="2333625" cy="549852"/>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314325</xdr:colOff>
      <xdr:row>22</xdr:row>
      <xdr:rowOff>47626</xdr:rowOff>
    </xdr:from>
    <xdr:to>
      <xdr:col>3</xdr:col>
      <xdr:colOff>495300</xdr:colOff>
      <xdr:row>24</xdr:row>
      <xdr:rowOff>76200</xdr:rowOff>
    </xdr:to>
    <xdr:sp macro="" textlink="">
      <xdr:nvSpPr>
        <xdr:cNvPr id="9" name="AutoShape 1">
          <a:extLst>
            <a:ext uri="{FF2B5EF4-FFF2-40B4-BE49-F238E27FC236}">
              <a16:creationId xmlns:a16="http://schemas.microsoft.com/office/drawing/2014/main" id="{73A99DB4-B23B-487B-AE66-7BFCB5DAAFF5}"/>
            </a:ext>
          </a:extLst>
        </xdr:cNvPr>
        <xdr:cNvSpPr>
          <a:spLocks noChangeArrowheads="1"/>
        </xdr:cNvSpPr>
      </xdr:nvSpPr>
      <xdr:spPr bwMode="auto">
        <a:xfrm>
          <a:off x="1028700" y="9372601"/>
          <a:ext cx="2781300" cy="847724"/>
        </a:xfrm>
        <a:prstGeom prst="wedgeRoundRectCallout">
          <a:avLst>
            <a:gd name="adj1" fmla="val 66282"/>
            <a:gd name="adj2" fmla="val -36037"/>
            <a:gd name="adj3" fmla="val 16667"/>
          </a:avLst>
        </a:prstGeom>
        <a:solidFill>
          <a:srgbClr val="FFFF00"/>
        </a:solidFill>
        <a:ln w="158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rtl="0"/>
          <a:r>
            <a:rPr lang="ja-JP" altLang="en-US" sz="1100" b="0" i="0" baseline="0">
              <a:effectLst/>
              <a:latin typeface="+mn-lt"/>
              <a:ea typeface="+mn-ea"/>
              <a:cs typeface="+mn-cs"/>
            </a:rPr>
            <a:t>発行責任者は、担当者情報が自動転記されるよう設定していますが、別途経理担当者等、請求書発行の責任者がおられる場合は直接入力してください。</a:t>
          </a:r>
          <a:endParaRPr lang="en-US" altLang="ja-JP" sz="1100" b="0" i="0" baseline="0">
            <a:effectLst/>
            <a:latin typeface="+mn-lt"/>
            <a:ea typeface="+mn-ea"/>
            <a:cs typeface="+mn-cs"/>
          </a:endParaRP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xdr:from>
      <xdr:col>3</xdr:col>
      <xdr:colOff>609600</xdr:colOff>
      <xdr:row>12</xdr:row>
      <xdr:rowOff>142875</xdr:rowOff>
    </xdr:from>
    <xdr:to>
      <xdr:col>7</xdr:col>
      <xdr:colOff>85725</xdr:colOff>
      <xdr:row>14</xdr:row>
      <xdr:rowOff>38100</xdr:rowOff>
    </xdr:to>
    <xdr:sp macro="" textlink="">
      <xdr:nvSpPr>
        <xdr:cNvPr id="12290" name="AutoShape 2">
          <a:extLst>
            <a:ext uri="{FF2B5EF4-FFF2-40B4-BE49-F238E27FC236}">
              <a16:creationId xmlns:a16="http://schemas.microsoft.com/office/drawing/2014/main" id="{00000000-0008-0000-1600-000002300000}"/>
            </a:ext>
          </a:extLst>
        </xdr:cNvPr>
        <xdr:cNvSpPr>
          <a:spLocks noChangeArrowheads="1"/>
        </xdr:cNvSpPr>
      </xdr:nvSpPr>
      <xdr:spPr bwMode="auto">
        <a:xfrm>
          <a:off x="2667000" y="4867275"/>
          <a:ext cx="1819275" cy="304800"/>
        </a:xfrm>
        <a:prstGeom prst="wedgeRoundRectCallout">
          <a:avLst>
            <a:gd name="adj1" fmla="val 56825"/>
            <a:gd name="adj2" fmla="val 9259"/>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marL="0" marR="0" lvl="0" indent="0" algn="l" defTabSz="914400" rtl="0" eaLnBrk="1" fontAlgn="auto" latinLnBrk="0" hangingPunct="1">
            <a:lnSpc>
              <a:spcPts val="1000"/>
            </a:lnSpc>
            <a:spcBef>
              <a:spcPts val="0"/>
            </a:spcBef>
            <a:spcAft>
              <a:spcPts val="0"/>
            </a:spcAft>
            <a:buClrTx/>
            <a:buSzTx/>
            <a:buFontTx/>
            <a:buNone/>
            <a:tabLst/>
            <a:defRPr sz="1000"/>
          </a:pPr>
          <a:r>
            <a:rPr lang="ja-JP" altLang="en-US" sz="3200" b="0" i="0" u="none" strike="noStrike" baseline="0">
              <a:solidFill>
                <a:srgbClr val="000000"/>
              </a:solidFill>
              <a:latin typeface="ＭＳ Ｐゴシック"/>
              <a:ea typeface="ＭＳ Ｐゴシック"/>
            </a:rPr>
            <a:t>　</a:t>
          </a:r>
          <a:r>
            <a:rPr lang="ja-JP" altLang="ja-JP" sz="1200" b="0" i="0" baseline="0">
              <a:effectLst/>
              <a:latin typeface="+mn-lt"/>
              <a:ea typeface="+mn-ea"/>
              <a:cs typeface="+mn-cs"/>
            </a:rPr>
            <a:t>変更しないでください</a:t>
          </a:r>
          <a:r>
            <a:rPr lang="ja-JP" altLang="en-US" sz="1200" b="0" i="0" baseline="0">
              <a:effectLst/>
              <a:latin typeface="+mn-lt"/>
              <a:ea typeface="+mn-ea"/>
              <a:cs typeface="+mn-cs"/>
            </a:rPr>
            <a:t>。</a:t>
          </a:r>
          <a:endParaRPr lang="en-US" altLang="ja-JP" sz="1200" b="0" i="0" baseline="0">
            <a:effectLst/>
            <a:latin typeface="+mn-lt"/>
            <a:ea typeface="+mn-ea"/>
            <a:cs typeface="+mn-cs"/>
          </a:endParaRPr>
        </a:p>
      </xdr:txBody>
    </xdr:sp>
    <xdr:clientData fPrintsWithSheet="0"/>
  </xdr:twoCellAnchor>
  <xdr:twoCellAnchor>
    <xdr:from>
      <xdr:col>9</xdr:col>
      <xdr:colOff>723900</xdr:colOff>
      <xdr:row>7</xdr:row>
      <xdr:rowOff>142875</xdr:rowOff>
    </xdr:from>
    <xdr:to>
      <xdr:col>14</xdr:col>
      <xdr:colOff>76200</xdr:colOff>
      <xdr:row>8</xdr:row>
      <xdr:rowOff>57150</xdr:rowOff>
    </xdr:to>
    <xdr:sp macro="" textlink="">
      <xdr:nvSpPr>
        <xdr:cNvPr id="3" name="AutoShape 2">
          <a:extLst>
            <a:ext uri="{FF2B5EF4-FFF2-40B4-BE49-F238E27FC236}">
              <a16:creationId xmlns:a16="http://schemas.microsoft.com/office/drawing/2014/main" id="{88C260A9-DCEE-47F1-A48D-F742583CA44D}"/>
            </a:ext>
          </a:extLst>
        </xdr:cNvPr>
        <xdr:cNvSpPr>
          <a:spLocks noChangeArrowheads="1"/>
        </xdr:cNvSpPr>
      </xdr:nvSpPr>
      <xdr:spPr bwMode="auto">
        <a:xfrm>
          <a:off x="6496050" y="3114675"/>
          <a:ext cx="2828925" cy="514350"/>
        </a:xfrm>
        <a:prstGeom prst="wedgeRoundRectCallout">
          <a:avLst>
            <a:gd name="adj1" fmla="val -69101"/>
            <a:gd name="adj2" fmla="val 114815"/>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marL="0" marR="0" lvl="0" indent="0" algn="l" defTabSz="914400" rtl="0" eaLnBrk="1" fontAlgn="auto" latinLnBrk="0" hangingPunct="1">
            <a:lnSpc>
              <a:spcPts val="1000"/>
            </a:lnSpc>
            <a:spcBef>
              <a:spcPts val="0"/>
            </a:spcBef>
            <a:spcAft>
              <a:spcPts val="0"/>
            </a:spcAft>
            <a:buClrTx/>
            <a:buSzTx/>
            <a:buFontTx/>
            <a:buNone/>
            <a:tabLst/>
            <a:defRPr sz="1000"/>
          </a:pPr>
          <a:r>
            <a:rPr lang="ja-JP" altLang="en-US" sz="1200" b="0" i="0" baseline="0">
              <a:effectLst/>
              <a:latin typeface="+mn-lt"/>
              <a:ea typeface="+mn-ea"/>
              <a:cs typeface="+mn-cs"/>
            </a:rPr>
            <a:t>振込口座名義人を入力してください。</a:t>
          </a:r>
          <a:endParaRPr lang="en-US" altLang="ja-JP" sz="1200" b="0" i="0" baseline="0">
            <a:effectLst/>
            <a:latin typeface="+mn-lt"/>
            <a:ea typeface="+mn-ea"/>
            <a:cs typeface="+mn-cs"/>
          </a:endParaRP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5</xdr:col>
      <xdr:colOff>57150</xdr:colOff>
      <xdr:row>28</xdr:row>
      <xdr:rowOff>28573</xdr:rowOff>
    </xdr:from>
    <xdr:to>
      <xdr:col>6</xdr:col>
      <xdr:colOff>1146809</xdr:colOff>
      <xdr:row>29</xdr:row>
      <xdr:rowOff>123824</xdr:rowOff>
    </xdr:to>
    <xdr:sp macro="" textlink="">
      <xdr:nvSpPr>
        <xdr:cNvPr id="4" name="AutoShape 3">
          <a:extLst>
            <a:ext uri="{FF2B5EF4-FFF2-40B4-BE49-F238E27FC236}">
              <a16:creationId xmlns:a16="http://schemas.microsoft.com/office/drawing/2014/main" id="{5DB288C6-87C7-450D-91EE-65ACAA827B61}"/>
            </a:ext>
          </a:extLst>
        </xdr:cNvPr>
        <xdr:cNvSpPr>
          <a:spLocks noChangeArrowheads="1"/>
        </xdr:cNvSpPr>
      </xdr:nvSpPr>
      <xdr:spPr bwMode="auto">
        <a:xfrm flipV="1">
          <a:off x="4400550" y="7820023"/>
          <a:ext cx="2013584" cy="285751"/>
        </a:xfrm>
        <a:prstGeom prst="wedgeRoundRectCallout">
          <a:avLst>
            <a:gd name="adj1" fmla="val -66272"/>
            <a:gd name="adj2" fmla="val 18626"/>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lnSpc>
              <a:spcPts val="1100"/>
            </a:lnSpc>
            <a:defRPr sz="1000"/>
          </a:pPr>
          <a:r>
            <a:rPr lang="ja-JP" altLang="en-US" sz="1400" b="0" i="0" u="none" strike="noStrike" baseline="0">
              <a:solidFill>
                <a:srgbClr val="000000"/>
              </a:solidFill>
              <a:latin typeface="ＭＳ Ｐゴシック"/>
              <a:ea typeface="ＭＳ Ｐゴシック"/>
            </a:rPr>
            <a:t>　変更しないでください</a:t>
          </a:r>
        </a:p>
      </xdr:txBody>
    </xdr:sp>
    <xdr:clientData fPrintsWithSheet="0"/>
  </xdr:twoCellAnchor>
  <xdr:twoCellAnchor>
    <xdr:from>
      <xdr:col>2</xdr:col>
      <xdr:colOff>1343025</xdr:colOff>
      <xdr:row>2</xdr:row>
      <xdr:rowOff>66675</xdr:rowOff>
    </xdr:from>
    <xdr:to>
      <xdr:col>6</xdr:col>
      <xdr:colOff>314325</xdr:colOff>
      <xdr:row>3</xdr:row>
      <xdr:rowOff>285751</xdr:rowOff>
    </xdr:to>
    <xdr:sp macro="" textlink="">
      <xdr:nvSpPr>
        <xdr:cNvPr id="5" name="テキスト ボックス 4">
          <a:extLst>
            <a:ext uri="{FF2B5EF4-FFF2-40B4-BE49-F238E27FC236}">
              <a16:creationId xmlns:a16="http://schemas.microsoft.com/office/drawing/2014/main" id="{FCF44F2B-292E-402C-8D0C-CD6FCA125298}"/>
            </a:ext>
          </a:extLst>
        </xdr:cNvPr>
        <xdr:cNvSpPr txBox="1"/>
      </xdr:nvSpPr>
      <xdr:spPr>
        <a:xfrm>
          <a:off x="1885950" y="66675"/>
          <a:ext cx="3695700" cy="495301"/>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補助事業を中止又は廃止する企業様用</a:t>
          </a:r>
          <a:endParaRPr kumimoji="1" lang="en-US" altLang="ja-JP" sz="1100"/>
        </a:p>
        <a:p>
          <a:pPr algn="ctr"/>
          <a:r>
            <a:rPr kumimoji="1" lang="ja-JP" altLang="en-US" sz="1100"/>
            <a:t>（補助金を受け取らない企業様）</a:t>
          </a:r>
        </a:p>
      </xdr:txBody>
    </xdr:sp>
    <xdr:clientData fPrintsWithSheet="0"/>
  </xdr:twoCellAnchor>
  <xdr:twoCellAnchor editAs="oneCell">
    <xdr:from>
      <xdr:col>8</xdr:col>
      <xdr:colOff>161922</xdr:colOff>
      <xdr:row>3</xdr:row>
      <xdr:rowOff>571500</xdr:rowOff>
    </xdr:from>
    <xdr:to>
      <xdr:col>11</xdr:col>
      <xdr:colOff>161924</xdr:colOff>
      <xdr:row>6</xdr:row>
      <xdr:rowOff>152400</xdr:rowOff>
    </xdr:to>
    <xdr:sp macro="" textlink="">
      <xdr:nvSpPr>
        <xdr:cNvPr id="7" name="AutoShape 3">
          <a:extLst>
            <a:ext uri="{FF2B5EF4-FFF2-40B4-BE49-F238E27FC236}">
              <a16:creationId xmlns:a16="http://schemas.microsoft.com/office/drawing/2014/main" id="{110685CD-4D25-4B40-B819-AEB3BF1F4B10}"/>
            </a:ext>
          </a:extLst>
        </xdr:cNvPr>
        <xdr:cNvSpPr>
          <a:spLocks noChangeArrowheads="1"/>
        </xdr:cNvSpPr>
      </xdr:nvSpPr>
      <xdr:spPr bwMode="auto">
        <a:xfrm rot="10800000" flipV="1">
          <a:off x="7410447" y="1590675"/>
          <a:ext cx="2190752" cy="714375"/>
        </a:xfrm>
        <a:prstGeom prst="wedgeRoundRectCallout">
          <a:avLst>
            <a:gd name="adj1" fmla="val 75891"/>
            <a:gd name="adj2" fmla="val 51852"/>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lnSpc>
              <a:spcPct val="100000"/>
            </a:lnSpc>
            <a:defRPr sz="1000"/>
          </a:pPr>
          <a:r>
            <a:rPr lang="ja-JP" altLang="en-US" sz="1100" b="0" i="0" u="none" strike="noStrike" baseline="0">
              <a:solidFill>
                <a:srgbClr val="000000"/>
              </a:solidFill>
              <a:latin typeface="ＭＳ Ｐゴシック"/>
              <a:ea typeface="ＭＳ Ｐゴシック"/>
            </a:rPr>
            <a:t>令和４年３月</a:t>
          </a:r>
          <a:r>
            <a:rPr lang="en-US" altLang="ja-JP" sz="1100" b="0" i="0" u="none" strike="noStrike" baseline="0">
              <a:solidFill>
                <a:srgbClr val="000000"/>
              </a:solidFill>
              <a:latin typeface="ＭＳ Ｐゴシック"/>
              <a:ea typeface="ＭＳ Ｐゴシック"/>
            </a:rPr>
            <a:t>31</a:t>
          </a:r>
          <a:r>
            <a:rPr lang="ja-JP" altLang="en-US" sz="1100" b="0" i="0" u="none" strike="noStrike" baseline="0">
              <a:solidFill>
                <a:srgbClr val="000000"/>
              </a:solidFill>
              <a:latin typeface="ＭＳ Ｐゴシック"/>
              <a:ea typeface="ＭＳ Ｐゴシック"/>
            </a:rPr>
            <a:t>日までの中止又は廃止が決定した日付を入力してください。</a:t>
          </a:r>
        </a:p>
      </xdr:txBody>
    </xdr:sp>
    <xdr:clientData fPrintsWithSheet="0"/>
  </xdr:twoCellAnchor>
  <xdr:twoCellAnchor>
    <xdr:from>
      <xdr:col>0</xdr:col>
      <xdr:colOff>161925</xdr:colOff>
      <xdr:row>13</xdr:row>
      <xdr:rowOff>209550</xdr:rowOff>
    </xdr:from>
    <xdr:to>
      <xdr:col>3</xdr:col>
      <xdr:colOff>904874</xdr:colOff>
      <xdr:row>15</xdr:row>
      <xdr:rowOff>247649</xdr:rowOff>
    </xdr:to>
    <xdr:sp macro="" textlink="">
      <xdr:nvSpPr>
        <xdr:cNvPr id="8" name="AutoShape 1">
          <a:extLst>
            <a:ext uri="{FF2B5EF4-FFF2-40B4-BE49-F238E27FC236}">
              <a16:creationId xmlns:a16="http://schemas.microsoft.com/office/drawing/2014/main" id="{C00E8D38-B5C4-44C4-9DD2-F1EBC5EDB197}"/>
            </a:ext>
          </a:extLst>
        </xdr:cNvPr>
        <xdr:cNvSpPr>
          <a:spLocks noChangeArrowheads="1"/>
        </xdr:cNvSpPr>
      </xdr:nvSpPr>
      <xdr:spPr bwMode="auto">
        <a:xfrm>
          <a:off x="161925" y="4295775"/>
          <a:ext cx="2714624" cy="590549"/>
        </a:xfrm>
        <a:prstGeom prst="wedgeRoundRectCallout">
          <a:avLst>
            <a:gd name="adj1" fmla="val 22142"/>
            <a:gd name="adj2" fmla="val 99549"/>
            <a:gd name="adj3" fmla="val 16667"/>
          </a:avLst>
        </a:prstGeom>
        <a:solidFill>
          <a:srgbClr val="FFFF00"/>
        </a:solidFill>
        <a:ln w="3175">
          <a:solidFill>
            <a:srgbClr val="FF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mn-ea"/>
            </a:rPr>
            <a:t>入力注意</a:t>
          </a:r>
          <a:r>
            <a:rPr lang="en-US" altLang="ja-JP" sz="1000" b="0" i="0" u="none" strike="noStrike" baseline="0">
              <a:solidFill>
                <a:srgbClr val="000000"/>
              </a:solidFill>
              <a:latin typeface="ＭＳ Ｐゴシック"/>
              <a:ea typeface="+mn-ea"/>
            </a:rPr>
            <a:t>(</a:t>
          </a:r>
          <a:r>
            <a:rPr lang="ja-JP" altLang="en-US" sz="1000" b="0" i="0" u="none" strike="noStrike" baseline="0">
              <a:solidFill>
                <a:srgbClr val="000000"/>
              </a:solidFill>
              <a:latin typeface="ＭＳ Ｐゴシック"/>
              <a:ea typeface="+mn-ea"/>
            </a:rPr>
            <a:t>実績報告）シートの水色セル（交付決定通知日及び交付決定番号）を入力いただくと転記されます。</a:t>
          </a:r>
          <a:endParaRPr lang="en-US" altLang="ja-JP" sz="1000" b="0" i="0" u="none" strike="noStrike" baseline="0">
            <a:solidFill>
              <a:srgbClr val="000000"/>
            </a:solidFill>
            <a:latin typeface="ＭＳ Ｐゴシック"/>
            <a:ea typeface="+mn-ea"/>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5</xdr:col>
      <xdr:colOff>114300</xdr:colOff>
      <xdr:row>23</xdr:row>
      <xdr:rowOff>190499</xdr:rowOff>
    </xdr:from>
    <xdr:to>
      <xdr:col>7</xdr:col>
      <xdr:colOff>381000</xdr:colOff>
      <xdr:row>28</xdr:row>
      <xdr:rowOff>142874</xdr:rowOff>
    </xdr:to>
    <xdr:sp macro="" textlink="">
      <xdr:nvSpPr>
        <xdr:cNvPr id="10" name="AutoShape 1">
          <a:extLst>
            <a:ext uri="{FF2B5EF4-FFF2-40B4-BE49-F238E27FC236}">
              <a16:creationId xmlns:a16="http://schemas.microsoft.com/office/drawing/2014/main" id="{00000000-0008-0000-0100-00000A000000}"/>
            </a:ext>
          </a:extLst>
        </xdr:cNvPr>
        <xdr:cNvSpPr>
          <a:spLocks noChangeArrowheads="1"/>
        </xdr:cNvSpPr>
      </xdr:nvSpPr>
      <xdr:spPr bwMode="auto">
        <a:xfrm>
          <a:off x="8096250" y="4200524"/>
          <a:ext cx="1638300" cy="981075"/>
        </a:xfrm>
        <a:prstGeom prst="wedgeRoundRectCallout">
          <a:avLst>
            <a:gd name="adj1" fmla="val -87871"/>
            <a:gd name="adj2" fmla="val 40124"/>
            <a:gd name="adj3" fmla="val 16667"/>
          </a:avLst>
        </a:prstGeom>
        <a:solidFill>
          <a:srgbClr val="FFFF00"/>
        </a:solidFill>
        <a:ln w="3175">
          <a:solidFill>
            <a:srgbClr val="FF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補助金振込先の口座を指定してください。</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ご指定口座内容が少しでも違えば、補助金の振り込みが出来なくなります。</a:t>
          </a:r>
        </a:p>
      </xdr:txBody>
    </xdr:sp>
    <xdr:clientData/>
  </xdr:twoCellAnchor>
  <xdr:twoCellAnchor>
    <xdr:from>
      <xdr:col>3</xdr:col>
      <xdr:colOff>1685925</xdr:colOff>
      <xdr:row>8</xdr:row>
      <xdr:rowOff>47625</xdr:rowOff>
    </xdr:from>
    <xdr:to>
      <xdr:col>4</xdr:col>
      <xdr:colOff>1495425</xdr:colOff>
      <xdr:row>11</xdr:row>
      <xdr:rowOff>104775</xdr:rowOff>
    </xdr:to>
    <xdr:sp macro="" textlink="">
      <xdr:nvSpPr>
        <xdr:cNvPr id="5" name="AutoShape 1">
          <a:extLst>
            <a:ext uri="{FF2B5EF4-FFF2-40B4-BE49-F238E27FC236}">
              <a16:creationId xmlns:a16="http://schemas.microsoft.com/office/drawing/2014/main" id="{00000000-0008-0000-0100-000005000000}"/>
            </a:ext>
          </a:extLst>
        </xdr:cNvPr>
        <xdr:cNvSpPr>
          <a:spLocks noChangeArrowheads="1"/>
        </xdr:cNvSpPr>
      </xdr:nvSpPr>
      <xdr:spPr bwMode="auto">
        <a:xfrm>
          <a:off x="5105400" y="1600200"/>
          <a:ext cx="2114550" cy="571500"/>
        </a:xfrm>
        <a:prstGeom prst="wedgeRoundRectCallout">
          <a:avLst>
            <a:gd name="adj1" fmla="val -67817"/>
            <a:gd name="adj2" fmla="val 112073"/>
            <a:gd name="adj3" fmla="val 16667"/>
          </a:avLst>
        </a:prstGeom>
        <a:solidFill>
          <a:sysClr val="window" lastClr="FFFFFF"/>
        </a:solidFill>
        <a:ln w="3175">
          <a:solidFill>
            <a:srgbClr val="FF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貴社で文書を出される際、文書番号がある場合は記載してください。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ない場合は空欄でも構いません。</a:t>
          </a:r>
        </a:p>
        <a:p>
          <a:pPr algn="l" rtl="0">
            <a:lnSpc>
              <a:spcPts val="10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5</xdr:col>
      <xdr:colOff>152400</xdr:colOff>
      <xdr:row>17</xdr:row>
      <xdr:rowOff>180975</xdr:rowOff>
    </xdr:from>
    <xdr:to>
      <xdr:col>7</xdr:col>
      <xdr:colOff>419100</xdr:colOff>
      <xdr:row>21</xdr:row>
      <xdr:rowOff>209551</xdr:rowOff>
    </xdr:to>
    <xdr:sp macro="" textlink="">
      <xdr:nvSpPr>
        <xdr:cNvPr id="9" name="AutoShape 1">
          <a:extLst>
            <a:ext uri="{FF2B5EF4-FFF2-40B4-BE49-F238E27FC236}">
              <a16:creationId xmlns:a16="http://schemas.microsoft.com/office/drawing/2014/main" id="{00000000-0008-0000-0100-000009000000}"/>
            </a:ext>
          </a:extLst>
        </xdr:cNvPr>
        <xdr:cNvSpPr>
          <a:spLocks noChangeArrowheads="1"/>
        </xdr:cNvSpPr>
      </xdr:nvSpPr>
      <xdr:spPr bwMode="auto">
        <a:xfrm>
          <a:off x="8134350" y="3105150"/>
          <a:ext cx="1638300" cy="485776"/>
        </a:xfrm>
        <a:prstGeom prst="wedgeRoundRectCallout">
          <a:avLst>
            <a:gd name="adj1" fmla="val -73337"/>
            <a:gd name="adj2" fmla="val -17863"/>
            <a:gd name="adj3" fmla="val 16667"/>
          </a:avLst>
        </a:prstGeom>
        <a:solidFill>
          <a:srgbClr val="FFFF00"/>
        </a:solidFill>
        <a:ln w="3175">
          <a:solidFill>
            <a:srgbClr val="FF0000"/>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役職、必ず記入してください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257175</xdr:colOff>
      <xdr:row>27</xdr:row>
      <xdr:rowOff>142869</xdr:rowOff>
    </xdr:from>
    <xdr:to>
      <xdr:col>9</xdr:col>
      <xdr:colOff>723899</xdr:colOff>
      <xdr:row>29</xdr:row>
      <xdr:rowOff>257174</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flipV="1">
          <a:off x="4438650" y="7277094"/>
          <a:ext cx="2000249" cy="495305"/>
        </a:xfrm>
        <a:prstGeom prst="wedgeRoundRectCallout">
          <a:avLst>
            <a:gd name="adj1" fmla="val -61599"/>
            <a:gd name="adj2" fmla="val 22735"/>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lnSpc>
              <a:spcPts val="1100"/>
            </a:lnSpc>
            <a:defRPr sz="1000"/>
          </a:pPr>
          <a:r>
            <a:rPr lang="ja-JP" altLang="en-US" sz="1400" b="0" i="0" u="none" strike="noStrike" baseline="0">
              <a:solidFill>
                <a:srgbClr val="000000"/>
              </a:solidFill>
              <a:latin typeface="ＭＳ Ｐゴシック"/>
              <a:ea typeface="ＭＳ Ｐゴシック"/>
            </a:rPr>
            <a:t>　</a:t>
          </a:r>
          <a:r>
            <a:rPr lang="ja-JP" altLang="en-US" sz="1050" b="0" i="0" u="none" strike="noStrike" baseline="0">
              <a:solidFill>
                <a:srgbClr val="000000"/>
              </a:solidFill>
              <a:latin typeface="ＭＳ Ｐゴシック"/>
              <a:ea typeface="ＭＳ Ｐゴシック"/>
            </a:rPr>
            <a:t>完了予定年月日は変更しない</a:t>
          </a:r>
          <a:endParaRPr lang="en-US" altLang="ja-JP" sz="1050" b="0" i="0" u="none" strike="noStrike" baseline="0">
            <a:solidFill>
              <a:srgbClr val="000000"/>
            </a:solidFill>
            <a:latin typeface="ＭＳ Ｐゴシック"/>
            <a:ea typeface="ＭＳ Ｐゴシック"/>
          </a:endParaRPr>
        </a:p>
        <a:p>
          <a:pPr algn="l" rtl="0">
            <a:lnSpc>
              <a:spcPts val="1100"/>
            </a:lnSpc>
            <a:defRPr sz="1000"/>
          </a:pPr>
          <a:r>
            <a:rPr lang="ja-JP" altLang="en-US" sz="1050" b="0" i="0" u="none" strike="noStrike" baseline="0">
              <a:solidFill>
                <a:srgbClr val="000000"/>
              </a:solidFill>
              <a:latin typeface="ＭＳ Ｐゴシック"/>
              <a:ea typeface="ＭＳ Ｐゴシック"/>
            </a:rPr>
            <a:t>　でください</a:t>
          </a:r>
        </a:p>
      </xdr:txBody>
    </xdr:sp>
    <xdr:clientData fPrintsWithSheet="0"/>
  </xdr:twoCellAnchor>
  <xdr:twoCellAnchor>
    <xdr:from>
      <xdr:col>10</xdr:col>
      <xdr:colOff>38100</xdr:colOff>
      <xdr:row>9</xdr:row>
      <xdr:rowOff>38100</xdr:rowOff>
    </xdr:from>
    <xdr:to>
      <xdr:col>10</xdr:col>
      <xdr:colOff>342900</xdr:colOff>
      <xdr:row>14</xdr:row>
      <xdr:rowOff>9525</xdr:rowOff>
    </xdr:to>
    <xdr:sp macro="" textlink="">
      <xdr:nvSpPr>
        <xdr:cNvPr id="7" name="右大かっこ 6">
          <a:extLst>
            <a:ext uri="{FF2B5EF4-FFF2-40B4-BE49-F238E27FC236}">
              <a16:creationId xmlns:a16="http://schemas.microsoft.com/office/drawing/2014/main" id="{00000000-0008-0000-0400-000007000000}"/>
            </a:ext>
          </a:extLst>
        </xdr:cNvPr>
        <xdr:cNvSpPr/>
      </xdr:nvSpPr>
      <xdr:spPr>
        <a:xfrm>
          <a:off x="6324600" y="2524125"/>
          <a:ext cx="304800" cy="800100"/>
        </a:xfrm>
        <a:prstGeom prst="rightBracket">
          <a:avLst/>
        </a:prstGeom>
        <a:noFill/>
        <a:ln>
          <a:solidFill>
            <a:srgbClr val="FF0000"/>
          </a:solidFill>
        </a:ln>
      </xdr:spPr>
      <xdr:style>
        <a:lnRef idx="1">
          <a:schemeClr val="accent2"/>
        </a:lnRef>
        <a:fillRef idx="0">
          <a:schemeClr val="accent2"/>
        </a:fillRef>
        <a:effectRef idx="0">
          <a:schemeClr val="accent2"/>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fPrintsWithSheet="0"/>
  </xdr:twoCellAnchor>
  <xdr:twoCellAnchor>
    <xdr:from>
      <xdr:col>10</xdr:col>
      <xdr:colOff>485775</xdr:colOff>
      <xdr:row>8</xdr:row>
      <xdr:rowOff>276224</xdr:rowOff>
    </xdr:from>
    <xdr:to>
      <xdr:col>15</xdr:col>
      <xdr:colOff>333375</xdr:colOff>
      <xdr:row>14</xdr:row>
      <xdr:rowOff>76199</xdr:rowOff>
    </xdr:to>
    <xdr:sp macro="" textlink="">
      <xdr:nvSpPr>
        <xdr:cNvPr id="8" name="テキスト ボックス 7">
          <a:extLst>
            <a:ext uri="{FF2B5EF4-FFF2-40B4-BE49-F238E27FC236}">
              <a16:creationId xmlns:a16="http://schemas.microsoft.com/office/drawing/2014/main" id="{00000000-0008-0000-0400-000008000000}"/>
            </a:ext>
          </a:extLst>
        </xdr:cNvPr>
        <xdr:cNvSpPr txBox="1"/>
      </xdr:nvSpPr>
      <xdr:spPr>
        <a:xfrm>
          <a:off x="6772275" y="2486024"/>
          <a:ext cx="3276600" cy="9048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バランス等がおかしければ、関数を入れていますが、調整してもらってかまいせん。</a:t>
          </a:r>
          <a:endParaRPr kumimoji="1" lang="en-US" altLang="ja-JP" sz="1100"/>
        </a:p>
      </xdr:txBody>
    </xdr:sp>
    <xdr:clientData fPrintsWithSheet="0"/>
  </xdr:twoCellAnchor>
  <xdr:twoCellAnchor editAs="oneCell">
    <xdr:from>
      <xdr:col>7</xdr:col>
      <xdr:colOff>285750</xdr:colOff>
      <xdr:row>23</xdr:row>
      <xdr:rowOff>161923</xdr:rowOff>
    </xdr:from>
    <xdr:to>
      <xdr:col>11</xdr:col>
      <xdr:colOff>276225</xdr:colOff>
      <xdr:row>25</xdr:row>
      <xdr:rowOff>190499</xdr:rowOff>
    </xdr:to>
    <xdr:sp macro="" textlink="">
      <xdr:nvSpPr>
        <xdr:cNvPr id="9" name="AutoShape 3">
          <a:extLst>
            <a:ext uri="{FF2B5EF4-FFF2-40B4-BE49-F238E27FC236}">
              <a16:creationId xmlns:a16="http://schemas.microsoft.com/office/drawing/2014/main" id="{569D9294-63C7-41DA-A718-C9B1DF3ED385}"/>
            </a:ext>
          </a:extLst>
        </xdr:cNvPr>
        <xdr:cNvSpPr>
          <a:spLocks noChangeArrowheads="1"/>
        </xdr:cNvSpPr>
      </xdr:nvSpPr>
      <xdr:spPr bwMode="auto">
        <a:xfrm flipV="1">
          <a:off x="4467225" y="6372223"/>
          <a:ext cx="3009900" cy="495301"/>
        </a:xfrm>
        <a:prstGeom prst="wedgeRoundRectCallout">
          <a:avLst>
            <a:gd name="adj1" fmla="val -62551"/>
            <a:gd name="adj2" fmla="val -61880"/>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lnSpc>
              <a:spcPts val="1100"/>
            </a:lnSpc>
            <a:defRPr sz="1000"/>
          </a:pPr>
          <a:r>
            <a:rPr lang="ja-JP" altLang="en-US" sz="1400" b="0" i="0" u="none" strike="noStrike" baseline="0">
              <a:solidFill>
                <a:srgbClr val="000000"/>
              </a:solidFill>
              <a:latin typeface="ＭＳ Ｐゴシック"/>
              <a:ea typeface="ＭＳ Ｐゴシック"/>
            </a:rPr>
            <a:t>　</a:t>
          </a:r>
          <a:r>
            <a:rPr lang="ja-JP" altLang="en-US" sz="1050" b="0" i="0" u="none" strike="noStrike" baseline="0">
              <a:solidFill>
                <a:srgbClr val="000000"/>
              </a:solidFill>
              <a:latin typeface="ＭＳ Ｐゴシック"/>
              <a:ea typeface="ＭＳ Ｐゴシック"/>
            </a:rPr>
            <a:t>事業着手予定年月日を入力してください。</a:t>
          </a:r>
          <a:endParaRPr lang="en-US" altLang="ja-JP" sz="1050" b="0" i="0" u="none" strike="noStrike" baseline="0">
            <a:solidFill>
              <a:srgbClr val="000000"/>
            </a:solidFill>
            <a:latin typeface="ＭＳ Ｐゴシック"/>
            <a:ea typeface="ＭＳ Ｐゴシック"/>
          </a:endParaRPr>
        </a:p>
        <a:p>
          <a:pPr algn="l" rtl="0">
            <a:lnSpc>
              <a:spcPts val="1100"/>
            </a:lnSpc>
            <a:defRPr sz="1000"/>
          </a:pPr>
          <a:r>
            <a:rPr lang="ja-JP" altLang="en-US" sz="1050" b="0" i="0" u="none" strike="noStrike" baseline="0">
              <a:solidFill>
                <a:srgbClr val="000000"/>
              </a:solidFill>
              <a:latin typeface="ＭＳ Ｐゴシック"/>
              <a:ea typeface="ＭＳ Ｐゴシック"/>
            </a:rPr>
            <a:t>　（一番最初の歯科健診受診日以前の日付）</a:t>
          </a:r>
        </a:p>
      </xdr:txBody>
    </xdr:sp>
    <xdr:clientData fPrintsWithSheet="0"/>
  </xdr:twoCellAnchor>
  <xdr:twoCellAnchor editAs="oneCell">
    <xdr:from>
      <xdr:col>6</xdr:col>
      <xdr:colOff>590550</xdr:colOff>
      <xdr:row>0</xdr:row>
      <xdr:rowOff>142874</xdr:rowOff>
    </xdr:from>
    <xdr:to>
      <xdr:col>10</xdr:col>
      <xdr:colOff>9525</xdr:colOff>
      <xdr:row>1</xdr:row>
      <xdr:rowOff>257174</xdr:rowOff>
    </xdr:to>
    <xdr:sp macro="" textlink="">
      <xdr:nvSpPr>
        <xdr:cNvPr id="10" name="AutoShape 3">
          <a:extLst>
            <a:ext uri="{FF2B5EF4-FFF2-40B4-BE49-F238E27FC236}">
              <a16:creationId xmlns:a16="http://schemas.microsoft.com/office/drawing/2014/main" id="{8277E560-5CEE-4131-B48E-0417A01EE367}"/>
            </a:ext>
          </a:extLst>
        </xdr:cNvPr>
        <xdr:cNvSpPr>
          <a:spLocks noChangeArrowheads="1"/>
        </xdr:cNvSpPr>
      </xdr:nvSpPr>
      <xdr:spPr bwMode="auto">
        <a:xfrm flipV="1">
          <a:off x="4038600" y="142874"/>
          <a:ext cx="2486025" cy="390525"/>
        </a:xfrm>
        <a:prstGeom prst="wedgeRoundRectCallout">
          <a:avLst>
            <a:gd name="adj1" fmla="val -10535"/>
            <a:gd name="adj2" fmla="val -45834"/>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defRPr sz="1000"/>
          </a:pPr>
          <a:r>
            <a:rPr lang="ja-JP" altLang="en-US" sz="1000" b="0" i="0" u="none" strike="noStrike" baseline="0">
              <a:solidFill>
                <a:srgbClr val="000000"/>
              </a:solidFill>
              <a:latin typeface="ＭＳ Ｐゴシック"/>
              <a:ea typeface="ＭＳ Ｐゴシック"/>
            </a:rPr>
            <a:t>水色セル（事業の着手予定年月日）以外は、①入力注意シートから転記されます。</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3</xdr:col>
      <xdr:colOff>1238250</xdr:colOff>
      <xdr:row>1</xdr:row>
      <xdr:rowOff>114300</xdr:rowOff>
    </xdr:from>
    <xdr:to>
      <xdr:col>5</xdr:col>
      <xdr:colOff>457200</xdr:colOff>
      <xdr:row>2</xdr:row>
      <xdr:rowOff>190501</xdr:rowOff>
    </xdr:to>
    <xdr:sp macro="" textlink="">
      <xdr:nvSpPr>
        <xdr:cNvPr id="4" name="AutoShape 3">
          <a:extLst>
            <a:ext uri="{FF2B5EF4-FFF2-40B4-BE49-F238E27FC236}">
              <a16:creationId xmlns:a16="http://schemas.microsoft.com/office/drawing/2014/main" id="{13FDE1A8-45B4-4243-8B7E-C2165F63B4A5}"/>
            </a:ext>
          </a:extLst>
        </xdr:cNvPr>
        <xdr:cNvSpPr>
          <a:spLocks noChangeArrowheads="1"/>
        </xdr:cNvSpPr>
      </xdr:nvSpPr>
      <xdr:spPr bwMode="auto">
        <a:xfrm flipV="1">
          <a:off x="4972050" y="285750"/>
          <a:ext cx="1771650" cy="381001"/>
        </a:xfrm>
        <a:prstGeom prst="wedgeRoundRectCallout">
          <a:avLst>
            <a:gd name="adj1" fmla="val -10535"/>
            <a:gd name="adj2" fmla="val -45834"/>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defRPr sz="1000"/>
          </a:pPr>
          <a:r>
            <a:rPr lang="ja-JP" altLang="en-US" sz="1000" b="0" i="0" u="none" strike="noStrike" baseline="0">
              <a:solidFill>
                <a:srgbClr val="000000"/>
              </a:solidFill>
              <a:latin typeface="ＭＳ Ｐゴシック"/>
              <a:ea typeface="ＭＳ Ｐゴシック"/>
            </a:rPr>
            <a:t>このシートは自動転記されます。</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9</xdr:col>
      <xdr:colOff>257174</xdr:colOff>
      <xdr:row>0</xdr:row>
      <xdr:rowOff>0</xdr:rowOff>
    </xdr:from>
    <xdr:to>
      <xdr:col>17</xdr:col>
      <xdr:colOff>666750</xdr:colOff>
      <xdr:row>2</xdr:row>
      <xdr:rowOff>0</xdr:rowOff>
    </xdr:to>
    <xdr:sp macro="" textlink="">
      <xdr:nvSpPr>
        <xdr:cNvPr id="5" name="AutoShape 1">
          <a:extLst>
            <a:ext uri="{FF2B5EF4-FFF2-40B4-BE49-F238E27FC236}">
              <a16:creationId xmlns:a16="http://schemas.microsoft.com/office/drawing/2014/main" id="{F14F8D96-C0E9-4180-8F3E-7D31CA4AFC65}"/>
            </a:ext>
          </a:extLst>
        </xdr:cNvPr>
        <xdr:cNvSpPr>
          <a:spLocks noChangeArrowheads="1"/>
        </xdr:cNvSpPr>
      </xdr:nvSpPr>
      <xdr:spPr bwMode="auto">
        <a:xfrm>
          <a:off x="7286624" y="0"/>
          <a:ext cx="5895976" cy="457200"/>
        </a:xfrm>
        <a:prstGeom prst="wedgeRoundRectCallout">
          <a:avLst>
            <a:gd name="adj1" fmla="val -50025"/>
            <a:gd name="adj2" fmla="val 47081"/>
            <a:gd name="adj3" fmla="val 16667"/>
          </a:avLst>
        </a:prstGeom>
        <a:solidFill>
          <a:srgbClr val="FF0000"/>
        </a:solidFill>
        <a:ln w="3175">
          <a:solidFill>
            <a:srgbClr val="FF0000"/>
          </a:solidFill>
          <a:miter lim="800000"/>
          <a:headEnd/>
          <a:tailEnd/>
        </a:ln>
      </xdr:spPr>
      <xdr:txBody>
        <a:bodyPr vertOverflow="clip" wrap="square" lIns="27432" tIns="18288" rIns="0" bIns="0" anchor="ctr" upright="1"/>
        <a:lstStyle/>
        <a:p>
          <a:pPr algn="ctr" rtl="0">
            <a:lnSpc>
              <a:spcPts val="1200"/>
            </a:lnSpc>
            <a:defRPr sz="1000"/>
          </a:pPr>
          <a:r>
            <a:rPr lang="ja-JP" altLang="en-US" sz="2400" b="0" i="0" u="none" strike="noStrike" baseline="0">
              <a:solidFill>
                <a:srgbClr val="000000"/>
              </a:solidFill>
              <a:latin typeface="ＭＳ Ｐゴシック"/>
              <a:ea typeface="+mn-ea"/>
            </a:rPr>
            <a:t>申請時には必ず（毎年）提出が必要です</a:t>
          </a:r>
          <a:endParaRPr lang="en-US" altLang="ja-JP" sz="2400" b="0" i="0" u="none" strike="noStrike" baseline="0">
            <a:solidFill>
              <a:srgbClr val="000000"/>
            </a:solidFill>
            <a:latin typeface="ＭＳ Ｐゴシック"/>
            <a:ea typeface="+mn-ea"/>
          </a:endParaRPr>
        </a:p>
      </xdr:txBody>
    </xdr:sp>
    <xdr:clientData fPrintsWithSheet="0"/>
  </xdr:twoCellAnchor>
  <xdr:twoCellAnchor editAs="oneCell">
    <xdr:from>
      <xdr:col>6</xdr:col>
      <xdr:colOff>581025</xdr:colOff>
      <xdr:row>0</xdr:row>
      <xdr:rowOff>57150</xdr:rowOff>
    </xdr:from>
    <xdr:to>
      <xdr:col>8</xdr:col>
      <xdr:colOff>800100</xdr:colOff>
      <xdr:row>3</xdr:row>
      <xdr:rowOff>1</xdr:rowOff>
    </xdr:to>
    <xdr:sp macro="" textlink="">
      <xdr:nvSpPr>
        <xdr:cNvPr id="6" name="AutoShape 3">
          <a:extLst>
            <a:ext uri="{FF2B5EF4-FFF2-40B4-BE49-F238E27FC236}">
              <a16:creationId xmlns:a16="http://schemas.microsoft.com/office/drawing/2014/main" id="{60833ED9-9C23-49E3-887D-BC2E362D77F9}"/>
            </a:ext>
          </a:extLst>
        </xdr:cNvPr>
        <xdr:cNvSpPr>
          <a:spLocks noChangeArrowheads="1"/>
        </xdr:cNvSpPr>
      </xdr:nvSpPr>
      <xdr:spPr bwMode="auto">
        <a:xfrm flipV="1">
          <a:off x="4867275" y="57150"/>
          <a:ext cx="1771650" cy="381001"/>
        </a:xfrm>
        <a:prstGeom prst="wedgeRoundRectCallout">
          <a:avLst>
            <a:gd name="adj1" fmla="val -10535"/>
            <a:gd name="adj2" fmla="val -45834"/>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defRPr sz="1000"/>
          </a:pPr>
          <a:r>
            <a:rPr lang="ja-JP" altLang="en-US" sz="1000" b="0" i="0" u="none" strike="noStrike" baseline="0">
              <a:solidFill>
                <a:srgbClr val="000000"/>
              </a:solidFill>
              <a:latin typeface="ＭＳ Ｐゴシック"/>
              <a:ea typeface="ＭＳ Ｐゴシック"/>
            </a:rPr>
            <a:t>このシートは自動転記されます。</a:t>
          </a:r>
        </a:p>
      </xdr:txBody>
    </xdr:sp>
    <xdr:clientData fPrintsWithSheet="0"/>
  </xdr:twoCellAnchor>
  <xdr:twoCellAnchor>
    <xdr:from>
      <xdr:col>0</xdr:col>
      <xdr:colOff>228600</xdr:colOff>
      <xdr:row>9</xdr:row>
      <xdr:rowOff>419099</xdr:rowOff>
    </xdr:from>
    <xdr:to>
      <xdr:col>8</xdr:col>
      <xdr:colOff>1028700</xdr:colOff>
      <xdr:row>14</xdr:row>
      <xdr:rowOff>466724</xdr:rowOff>
    </xdr:to>
    <xdr:sp macro="" textlink="">
      <xdr:nvSpPr>
        <xdr:cNvPr id="7" name="大かっこ 6">
          <a:extLst>
            <a:ext uri="{FF2B5EF4-FFF2-40B4-BE49-F238E27FC236}">
              <a16:creationId xmlns:a16="http://schemas.microsoft.com/office/drawing/2014/main" id="{6DAA931A-CCCE-4E1E-96CE-802380B2E6AC}"/>
            </a:ext>
          </a:extLst>
        </xdr:cNvPr>
        <xdr:cNvSpPr/>
      </xdr:nvSpPr>
      <xdr:spPr>
        <a:xfrm>
          <a:off x="228600" y="4743449"/>
          <a:ext cx="6638925" cy="2638425"/>
        </a:xfrm>
        <a:prstGeom prst="bracketPair">
          <a:avLst>
            <a:gd name="adj" fmla="val 633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257175</xdr:colOff>
      <xdr:row>15</xdr:row>
      <xdr:rowOff>323849</xdr:rowOff>
    </xdr:from>
    <xdr:to>
      <xdr:col>8</xdr:col>
      <xdr:colOff>1057275</xdr:colOff>
      <xdr:row>16</xdr:row>
      <xdr:rowOff>504824</xdr:rowOff>
    </xdr:to>
    <xdr:sp macro="" textlink="">
      <xdr:nvSpPr>
        <xdr:cNvPr id="8" name="大かっこ 7">
          <a:extLst>
            <a:ext uri="{FF2B5EF4-FFF2-40B4-BE49-F238E27FC236}">
              <a16:creationId xmlns:a16="http://schemas.microsoft.com/office/drawing/2014/main" id="{9EE88202-7C85-490D-8664-401DDB86D944}"/>
            </a:ext>
          </a:extLst>
        </xdr:cNvPr>
        <xdr:cNvSpPr/>
      </xdr:nvSpPr>
      <xdr:spPr>
        <a:xfrm>
          <a:off x="257175" y="7810499"/>
          <a:ext cx="6638925" cy="752475"/>
        </a:xfrm>
        <a:prstGeom prst="bracketPair">
          <a:avLst>
            <a:gd name="adj" fmla="val 15196"/>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552450</xdr:colOff>
      <xdr:row>8</xdr:row>
      <xdr:rowOff>228596</xdr:rowOff>
    </xdr:from>
    <xdr:to>
      <xdr:col>4</xdr:col>
      <xdr:colOff>390525</xdr:colOff>
      <xdr:row>11</xdr:row>
      <xdr:rowOff>104773</xdr:rowOff>
    </xdr:to>
    <xdr:sp macro="" textlink="">
      <xdr:nvSpPr>
        <xdr:cNvPr id="2" name="AutoShape 6">
          <a:extLst>
            <a:ext uri="{FF2B5EF4-FFF2-40B4-BE49-F238E27FC236}">
              <a16:creationId xmlns:a16="http://schemas.microsoft.com/office/drawing/2014/main" id="{BA1888F0-4739-4545-9AA2-EBC3EFDB7F3E}"/>
            </a:ext>
          </a:extLst>
        </xdr:cNvPr>
        <xdr:cNvSpPr>
          <a:spLocks noChangeArrowheads="1"/>
        </xdr:cNvSpPr>
      </xdr:nvSpPr>
      <xdr:spPr bwMode="auto">
        <a:xfrm flipV="1">
          <a:off x="552450" y="2209796"/>
          <a:ext cx="3981450" cy="619127"/>
        </a:xfrm>
        <a:prstGeom prst="wedgeRoundRectCallout">
          <a:avLst>
            <a:gd name="adj1" fmla="val -37718"/>
            <a:gd name="adj2" fmla="val 79958"/>
            <a:gd name="adj3" fmla="val 16667"/>
          </a:avLst>
        </a:prstGeom>
        <a:solidFill>
          <a:srgbClr val="FFFF00"/>
        </a:solidFill>
        <a:ln w="3175" algn="ctr">
          <a:solidFill>
            <a:srgbClr val="0070C0"/>
          </a:solidFill>
          <a:miter lim="800000"/>
          <a:headEnd/>
          <a:tailEnd/>
        </a:ln>
        <a:effectLst/>
      </xdr:spPr>
      <xdr:txBody>
        <a:bodyPr vertOverflow="clip" wrap="square" lIns="27432" tIns="72000" rIns="0" bIns="0" anchor="ctr" upright="1"/>
        <a:lstStyle/>
        <a:p>
          <a:pPr algn="l" rtl="0">
            <a:lnSpc>
              <a:spcPts val="1100"/>
            </a:lnSpc>
            <a:defRPr sz="1000"/>
          </a:pPr>
          <a:r>
            <a:rPr lang="ja-JP" altLang="en-US" sz="1100" b="0" i="0" u="none" strike="noStrike" baseline="0">
              <a:solidFill>
                <a:srgbClr val="000000"/>
              </a:solidFill>
              <a:latin typeface="ＭＳ Ｐゴシック"/>
              <a:ea typeface="ＭＳ Ｐゴシック"/>
            </a:rPr>
            <a:t>依頼する歯科健診医療機関ごとに記入してください。</a:t>
          </a:r>
          <a:endParaRPr lang="en-US" altLang="ja-JP" sz="1100" b="0" i="0" u="none" strike="noStrike" baseline="0">
            <a:solidFill>
              <a:srgbClr val="000000"/>
            </a:solidFill>
            <a:latin typeface="ＭＳ Ｐゴシック"/>
            <a:ea typeface="ＭＳ Ｐゴシック"/>
          </a:endParaRPr>
        </a:p>
        <a:p>
          <a:pPr algn="l" rtl="0">
            <a:lnSpc>
              <a:spcPts val="1100"/>
            </a:lnSpc>
            <a:defRPr sz="1000"/>
          </a:pPr>
          <a:r>
            <a:rPr lang="ja-JP" altLang="en-US" sz="1100" b="0" i="0" u="none" strike="noStrike" baseline="0">
              <a:solidFill>
                <a:srgbClr val="000000"/>
              </a:solidFill>
              <a:latin typeface="ＭＳ Ｐゴシック"/>
              <a:ea typeface="ＭＳ Ｐゴシック"/>
            </a:rPr>
            <a:t>事前に受診人員を決定し、歯科医療機関に見積等で金額を確認のうえ、申請して下さい。</a:t>
          </a:r>
          <a:endParaRPr lang="en-US" altLang="ja-JP" sz="1100" b="0" i="0" u="none" strike="noStrike" baseline="0">
            <a:solidFill>
              <a:srgbClr val="000000"/>
            </a:solidFill>
            <a:latin typeface="ＭＳ Ｐゴシック"/>
            <a:ea typeface="ＭＳ Ｐゴシック"/>
          </a:endParaRPr>
        </a:p>
      </xdr:txBody>
    </xdr:sp>
    <xdr:clientData fPrintsWithSheet="0"/>
  </xdr:twoCellAnchor>
  <xdr:twoCellAnchor editAs="oneCell">
    <xdr:from>
      <xdr:col>1</xdr:col>
      <xdr:colOff>247650</xdr:colOff>
      <xdr:row>0</xdr:row>
      <xdr:rowOff>142875</xdr:rowOff>
    </xdr:from>
    <xdr:to>
      <xdr:col>2</xdr:col>
      <xdr:colOff>828675</xdr:colOff>
      <xdr:row>1</xdr:row>
      <xdr:rowOff>123826</xdr:rowOff>
    </xdr:to>
    <xdr:sp macro="" textlink="">
      <xdr:nvSpPr>
        <xdr:cNvPr id="3" name="AutoShape 3">
          <a:extLst>
            <a:ext uri="{FF2B5EF4-FFF2-40B4-BE49-F238E27FC236}">
              <a16:creationId xmlns:a16="http://schemas.microsoft.com/office/drawing/2014/main" id="{72EE3CDE-A251-4003-A253-4B8FC2742EC1}"/>
            </a:ext>
          </a:extLst>
        </xdr:cNvPr>
        <xdr:cNvSpPr>
          <a:spLocks noChangeArrowheads="1"/>
        </xdr:cNvSpPr>
      </xdr:nvSpPr>
      <xdr:spPr bwMode="auto">
        <a:xfrm flipV="1">
          <a:off x="247650" y="142875"/>
          <a:ext cx="2019300" cy="381001"/>
        </a:xfrm>
        <a:prstGeom prst="wedgeRoundRectCallout">
          <a:avLst>
            <a:gd name="adj1" fmla="val -10535"/>
            <a:gd name="adj2" fmla="val -45834"/>
            <a:gd name="adj3" fmla="val 16667"/>
          </a:avLst>
        </a:prstGeom>
        <a:solidFill>
          <a:srgbClr val="FFFF00"/>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ゴシック"/>
              <a:ea typeface="ＭＳ Ｐゴシック"/>
            </a:rPr>
            <a:t>青色セルにのみ入力して下さい。</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5</xdr:col>
      <xdr:colOff>323850</xdr:colOff>
      <xdr:row>18</xdr:row>
      <xdr:rowOff>95250</xdr:rowOff>
    </xdr:from>
    <xdr:to>
      <xdr:col>7</xdr:col>
      <xdr:colOff>257175</xdr:colOff>
      <xdr:row>19</xdr:row>
      <xdr:rowOff>161925</xdr:rowOff>
    </xdr:to>
    <xdr:sp macro="" textlink="">
      <xdr:nvSpPr>
        <xdr:cNvPr id="2" name="正方形/長方形 3">
          <a:extLst>
            <a:ext uri="{FF2B5EF4-FFF2-40B4-BE49-F238E27FC236}">
              <a16:creationId xmlns:a16="http://schemas.microsoft.com/office/drawing/2014/main" id="{70DE0599-DDDC-41D9-9D90-B13EEE2FE8D2}"/>
            </a:ext>
          </a:extLst>
        </xdr:cNvPr>
        <xdr:cNvSpPr>
          <a:spLocks noChangeArrowheads="1"/>
        </xdr:cNvSpPr>
      </xdr:nvSpPr>
      <xdr:spPr bwMode="auto">
        <a:xfrm>
          <a:off x="1943100" y="4857750"/>
          <a:ext cx="581025" cy="304800"/>
        </a:xfrm>
        <a:prstGeom prst="rect">
          <a:avLst/>
        </a:prstGeom>
        <a:noFill/>
        <a:ln w="28575">
          <a:solidFill>
            <a:srgbClr val="FF0000"/>
          </a:solidFill>
          <a:headEnd/>
          <a:tailEnd/>
        </a:ln>
      </xdr:spPr>
      <xdr:style>
        <a:lnRef idx="2">
          <a:schemeClr val="accent2"/>
        </a:lnRef>
        <a:fillRef idx="1">
          <a:schemeClr val="lt1"/>
        </a:fillRef>
        <a:effectRef idx="0">
          <a:schemeClr val="accent2"/>
        </a:effectRef>
        <a:fontRef idx="minor">
          <a:schemeClr val="dk1"/>
        </a:fontRef>
      </xdr:style>
      <xdr:txBody>
        <a:bodyPr/>
        <a:lstStyle/>
        <a:p>
          <a:endParaRPr lang="ja-JP" altLang="en-US"/>
        </a:p>
      </xdr:txBody>
    </xdr:sp>
    <xdr:clientData/>
  </xdr:twoCellAnchor>
  <xdr:twoCellAnchor>
    <xdr:from>
      <xdr:col>5</xdr:col>
      <xdr:colOff>238125</xdr:colOff>
      <xdr:row>13</xdr:row>
      <xdr:rowOff>95250</xdr:rowOff>
    </xdr:from>
    <xdr:to>
      <xdr:col>11</xdr:col>
      <xdr:colOff>123825</xdr:colOff>
      <xdr:row>14</xdr:row>
      <xdr:rowOff>161925</xdr:rowOff>
    </xdr:to>
    <xdr:sp macro="" textlink="">
      <xdr:nvSpPr>
        <xdr:cNvPr id="3" name="正方形/長方形 3">
          <a:extLst>
            <a:ext uri="{FF2B5EF4-FFF2-40B4-BE49-F238E27FC236}">
              <a16:creationId xmlns:a16="http://schemas.microsoft.com/office/drawing/2014/main" id="{CAF62D1E-2F81-4697-9415-9E3FABCA0731}"/>
            </a:ext>
          </a:extLst>
        </xdr:cNvPr>
        <xdr:cNvSpPr>
          <a:spLocks noChangeArrowheads="1"/>
        </xdr:cNvSpPr>
      </xdr:nvSpPr>
      <xdr:spPr bwMode="auto">
        <a:xfrm>
          <a:off x="1857375" y="3676650"/>
          <a:ext cx="1828800" cy="304800"/>
        </a:xfrm>
        <a:prstGeom prst="rect">
          <a:avLst/>
        </a:prstGeom>
        <a:noFill/>
        <a:ln w="28575">
          <a:solidFill>
            <a:srgbClr val="FF0000"/>
          </a:solidFill>
          <a:headEnd/>
          <a:tailEnd/>
        </a:ln>
      </xdr:spPr>
      <xdr:style>
        <a:lnRef idx="2">
          <a:schemeClr val="accent2"/>
        </a:lnRef>
        <a:fillRef idx="1">
          <a:schemeClr val="lt1"/>
        </a:fillRef>
        <a:effectRef idx="0">
          <a:schemeClr val="accent2"/>
        </a:effectRef>
        <a:fontRef idx="minor">
          <a:schemeClr val="dk1"/>
        </a:fontRef>
      </xdr:style>
      <xdr:txBody>
        <a:bodyPr/>
        <a:lstStyle/>
        <a:p>
          <a:endParaRPr lang="ja-JP" altLang="en-US"/>
        </a:p>
      </xdr:txBody>
    </xdr:sp>
    <xdr:clientData/>
  </xdr:twoCellAnchor>
  <xdr:twoCellAnchor>
    <xdr:from>
      <xdr:col>20</xdr:col>
      <xdr:colOff>219075</xdr:colOff>
      <xdr:row>16</xdr:row>
      <xdr:rowOff>28574</xdr:rowOff>
    </xdr:from>
    <xdr:to>
      <xdr:col>30</xdr:col>
      <xdr:colOff>66675</xdr:colOff>
      <xdr:row>21</xdr:row>
      <xdr:rowOff>123824</xdr:rowOff>
    </xdr:to>
    <xdr:sp macro="" textlink="">
      <xdr:nvSpPr>
        <xdr:cNvPr id="4" name="テキスト ボックス 3">
          <a:extLst>
            <a:ext uri="{FF2B5EF4-FFF2-40B4-BE49-F238E27FC236}">
              <a16:creationId xmlns:a16="http://schemas.microsoft.com/office/drawing/2014/main" id="{80CF2E59-AC9D-481C-AEA6-E2A7624AC686}"/>
            </a:ext>
          </a:extLst>
        </xdr:cNvPr>
        <xdr:cNvSpPr txBox="1"/>
      </xdr:nvSpPr>
      <xdr:spPr>
        <a:xfrm>
          <a:off x="6696075" y="4257674"/>
          <a:ext cx="3086100" cy="14001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振り込み指定口座内容と少しでも相違があれば、お振り込み出来なくなる可能性がありますのでご注意ください。</a:t>
          </a:r>
          <a:endParaRPr kumimoji="1" lang="en-US" altLang="ja-JP" sz="1100"/>
        </a:p>
        <a:p>
          <a:pPr>
            <a:lnSpc>
              <a:spcPts val="1300"/>
            </a:lnSpc>
          </a:pPr>
          <a:r>
            <a:rPr kumimoji="1" lang="ja-JP" altLang="en-US" sz="1100"/>
            <a:t>また、本事業の途中にご指定口座に変更（所在地・電話番号等も含む）が生じた場合は、至急ご連絡ください。</a:t>
          </a:r>
        </a:p>
      </xdr:txBody>
    </xdr:sp>
    <xdr:clientData fPrintsWithSheet="0"/>
  </xdr:twoCellAnchor>
  <xdr:twoCellAnchor>
    <xdr:from>
      <xdr:col>22</xdr:col>
      <xdr:colOff>295275</xdr:colOff>
      <xdr:row>8</xdr:row>
      <xdr:rowOff>133351</xdr:rowOff>
    </xdr:from>
    <xdr:to>
      <xdr:col>31</xdr:col>
      <xdr:colOff>238125</xdr:colOff>
      <xdr:row>12</xdr:row>
      <xdr:rowOff>47625</xdr:rowOff>
    </xdr:to>
    <xdr:sp macro="" textlink="">
      <xdr:nvSpPr>
        <xdr:cNvPr id="5" name="テキスト ボックス 4">
          <a:extLst>
            <a:ext uri="{FF2B5EF4-FFF2-40B4-BE49-F238E27FC236}">
              <a16:creationId xmlns:a16="http://schemas.microsoft.com/office/drawing/2014/main" id="{4A7F4790-DDFA-4F2B-872B-D580CDDF14F0}"/>
            </a:ext>
          </a:extLst>
        </xdr:cNvPr>
        <xdr:cNvSpPr txBox="1"/>
      </xdr:nvSpPr>
      <xdr:spPr>
        <a:xfrm>
          <a:off x="7419975" y="2238376"/>
          <a:ext cx="2857500" cy="10953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債権者登録書」とは、県から補助金を振り込む口座を登録いただくための書類です。すでに登録いただいている場合で、内容に変更がなければ入力は不要です。（登録状況が不明の場合はお問い合わせください。）</a:t>
          </a:r>
        </a:p>
        <a:p>
          <a:endParaRPr kumimoji="1" lang="ja-JP" altLang="en-US" sz="1100"/>
        </a:p>
      </xdr:txBody>
    </xdr:sp>
    <xdr:clientData fPrintsWithSheet="0"/>
  </xdr:twoCellAnchor>
  <xdr:twoCellAnchor>
    <xdr:from>
      <xdr:col>0</xdr:col>
      <xdr:colOff>276225</xdr:colOff>
      <xdr:row>38</xdr:row>
      <xdr:rowOff>123825</xdr:rowOff>
    </xdr:from>
    <xdr:to>
      <xdr:col>22</xdr:col>
      <xdr:colOff>180975</xdr:colOff>
      <xdr:row>40</xdr:row>
      <xdr:rowOff>295275</xdr:rowOff>
    </xdr:to>
    <xdr:sp macro="" textlink="">
      <xdr:nvSpPr>
        <xdr:cNvPr id="7" name="テキスト ボックス 6">
          <a:extLst>
            <a:ext uri="{FF2B5EF4-FFF2-40B4-BE49-F238E27FC236}">
              <a16:creationId xmlns:a16="http://schemas.microsoft.com/office/drawing/2014/main" id="{DABBE9FF-76AC-442E-B2E8-B43D9F7F5BDB}"/>
            </a:ext>
          </a:extLst>
        </xdr:cNvPr>
        <xdr:cNvSpPr txBox="1"/>
      </xdr:nvSpPr>
      <xdr:spPr>
        <a:xfrm>
          <a:off x="276225" y="10058400"/>
          <a:ext cx="7029450" cy="10096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mn-lt"/>
              <a:ea typeface="+mn-ea"/>
              <a:cs typeface="+mn-cs"/>
            </a:rPr>
            <a:t>※１　</a:t>
          </a:r>
          <a:r>
            <a:rPr lang="ja-JP" altLang="ja-JP" sz="1100" u="sng">
              <a:solidFill>
                <a:schemeClr val="dk1"/>
              </a:solidFill>
              <a:effectLst/>
              <a:latin typeface="+mn-lt"/>
              <a:ea typeface="+mn-ea"/>
              <a:cs typeface="+mn-cs"/>
            </a:rPr>
            <a:t>登録する債権者の本人確認書類の写しを添付してください。詳細は下記注意事項６を参照。</a:t>
          </a:r>
          <a:endParaRPr lang="ja-JP" altLang="ja-JP" sz="1100">
            <a:solidFill>
              <a:schemeClr val="dk1"/>
            </a:solidFill>
            <a:effectLst/>
            <a:latin typeface="+mn-lt"/>
            <a:ea typeface="+mn-ea"/>
            <a:cs typeface="+mn-cs"/>
          </a:endParaRPr>
        </a:p>
        <a:p>
          <a:r>
            <a:rPr lang="ja-JP" altLang="ja-JP" sz="1100">
              <a:solidFill>
                <a:schemeClr val="dk1"/>
              </a:solidFill>
              <a:effectLst/>
              <a:latin typeface="+mn-lt"/>
              <a:ea typeface="+mn-ea"/>
              <a:cs typeface="+mn-cs"/>
            </a:rPr>
            <a:t>※２　本人確認書類の写しとは、概ね以下のとおりです（いずれか一つ）。</a:t>
          </a:r>
        </a:p>
        <a:p>
          <a:r>
            <a:rPr lang="ja-JP" altLang="ja-JP" sz="1100">
              <a:solidFill>
                <a:schemeClr val="dk1"/>
              </a:solidFill>
              <a:effectLst/>
              <a:latin typeface="+mn-lt"/>
              <a:ea typeface="+mn-ea"/>
              <a:cs typeface="+mn-cs"/>
            </a:rPr>
            <a:t>【登録者が法人等の場合】・登記事項証明書　・印鑑登録証明書　等</a:t>
          </a:r>
        </a:p>
        <a:p>
          <a:r>
            <a:rPr lang="ja-JP" altLang="ja-JP" sz="1100">
              <a:solidFill>
                <a:schemeClr val="dk1"/>
              </a:solidFill>
              <a:effectLst/>
              <a:latin typeface="+mn-lt"/>
              <a:ea typeface="+mn-ea"/>
              <a:cs typeface="+mn-cs"/>
            </a:rPr>
            <a:t>【登録者が個人の場合】・マイナンバーカード　・運転免許証　・パスポート　・各種健康保険証　等</a:t>
          </a:r>
        </a:p>
        <a:p>
          <a:endParaRPr kumimoji="1" lang="ja-JP" altLang="en-US" sz="1100"/>
        </a:p>
      </xdr:txBody>
    </xdr:sp>
    <xdr:clientData/>
  </xdr:twoCellAnchor>
  <xdr:twoCellAnchor editAs="oneCell">
    <xdr:from>
      <xdr:col>0</xdr:col>
      <xdr:colOff>219075</xdr:colOff>
      <xdr:row>0</xdr:row>
      <xdr:rowOff>114300</xdr:rowOff>
    </xdr:from>
    <xdr:to>
      <xdr:col>4</xdr:col>
      <xdr:colOff>209549</xdr:colOff>
      <xdr:row>1</xdr:row>
      <xdr:rowOff>266700</xdr:rowOff>
    </xdr:to>
    <xdr:sp macro="" textlink="">
      <xdr:nvSpPr>
        <xdr:cNvPr id="8" name="AutoShape 3">
          <a:extLst>
            <a:ext uri="{FF2B5EF4-FFF2-40B4-BE49-F238E27FC236}">
              <a16:creationId xmlns:a16="http://schemas.microsoft.com/office/drawing/2014/main" id="{BFEC4A1E-D70B-42A1-83A4-AB915BD0E43A}"/>
            </a:ext>
          </a:extLst>
        </xdr:cNvPr>
        <xdr:cNvSpPr>
          <a:spLocks noChangeArrowheads="1"/>
        </xdr:cNvSpPr>
      </xdr:nvSpPr>
      <xdr:spPr bwMode="auto">
        <a:xfrm flipV="1">
          <a:off x="219075" y="114300"/>
          <a:ext cx="1285874" cy="438150"/>
        </a:xfrm>
        <a:prstGeom prst="wedgeRoundRectCallout">
          <a:avLst>
            <a:gd name="adj1" fmla="val -7470"/>
            <a:gd name="adj2" fmla="val -106945"/>
            <a:gd name="adj3" fmla="val 16667"/>
          </a:avLst>
        </a:prstGeom>
        <a:solidFill>
          <a:srgbClr xmlns:mc="http://schemas.openxmlformats.org/markup-compatibility/2006" xmlns:a14="http://schemas.microsoft.com/office/drawing/2010/main" val="FFFFFF" mc:Ignorable="a14" a14:legacySpreadsheetColorIndex="65"/>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r>
            <a:rPr lang="ja-JP" altLang="ja-JP" sz="1000" b="0" i="0" baseline="0">
              <a:effectLst/>
              <a:latin typeface="+mj-ea"/>
              <a:ea typeface="+mj-ea"/>
              <a:cs typeface="+mn-cs"/>
            </a:rPr>
            <a:t>該当にチェック（☑）</a:t>
          </a:r>
          <a:endParaRPr lang="ja-JP" altLang="ja-JP" sz="1000">
            <a:effectLst/>
            <a:latin typeface="+mj-ea"/>
            <a:ea typeface="+mj-ea"/>
          </a:endParaRPr>
        </a:p>
        <a:p>
          <a:pPr algn="ctr" rtl="0"/>
          <a:r>
            <a:rPr lang="ja-JP" altLang="ja-JP" sz="1000" b="0" i="0" baseline="0">
              <a:effectLst/>
              <a:latin typeface="+mj-ea"/>
              <a:ea typeface="+mj-ea"/>
              <a:cs typeface="+mn-cs"/>
            </a:rPr>
            <a:t>してください</a:t>
          </a:r>
          <a:endParaRPr lang="ja-JP" altLang="ja-JP" sz="1000">
            <a:effectLst/>
            <a:latin typeface="+mj-ea"/>
            <a:ea typeface="+mj-ea"/>
          </a:endParaRPr>
        </a:p>
      </xdr:txBody>
    </xdr:sp>
    <xdr:clientData fPrintsWithSheet="0"/>
  </xdr:twoCellAnchor>
  <xdr:twoCellAnchor>
    <xdr:from>
      <xdr:col>18</xdr:col>
      <xdr:colOff>257175</xdr:colOff>
      <xdr:row>2</xdr:row>
      <xdr:rowOff>19051</xdr:rowOff>
    </xdr:from>
    <xdr:to>
      <xdr:col>27</xdr:col>
      <xdr:colOff>200025</xdr:colOff>
      <xdr:row>3</xdr:row>
      <xdr:rowOff>47625</xdr:rowOff>
    </xdr:to>
    <xdr:sp macro="" textlink="">
      <xdr:nvSpPr>
        <xdr:cNvPr id="9" name="テキスト ボックス 8">
          <a:extLst>
            <a:ext uri="{FF2B5EF4-FFF2-40B4-BE49-F238E27FC236}">
              <a16:creationId xmlns:a16="http://schemas.microsoft.com/office/drawing/2014/main" id="{6B57F67B-17F7-41D1-B74F-2A7C2650E081}"/>
            </a:ext>
          </a:extLst>
        </xdr:cNvPr>
        <xdr:cNvSpPr txBox="1"/>
      </xdr:nvSpPr>
      <xdr:spPr>
        <a:xfrm>
          <a:off x="6086475" y="600076"/>
          <a:ext cx="2857500" cy="32384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水色つきセルは直接入力が必要です。</a:t>
          </a:r>
        </a:p>
        <a:p>
          <a:endParaRPr kumimoji="1" lang="ja-JP" altLang="en-US" sz="1100">
            <a:solidFill>
              <a:srgbClr val="FF0000"/>
            </a:solidFill>
          </a:endParaRP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5</xdr:col>
      <xdr:colOff>118110</xdr:colOff>
      <xdr:row>10</xdr:row>
      <xdr:rowOff>19050</xdr:rowOff>
    </xdr:from>
    <xdr:to>
      <xdr:col>8</xdr:col>
      <xdr:colOff>207645</xdr:colOff>
      <xdr:row>13</xdr:row>
      <xdr:rowOff>59055</xdr:rowOff>
    </xdr:to>
    <xdr:sp macro="" textlink="">
      <xdr:nvSpPr>
        <xdr:cNvPr id="5" name="AutoShape 1">
          <a:extLst>
            <a:ext uri="{FF2B5EF4-FFF2-40B4-BE49-F238E27FC236}">
              <a16:creationId xmlns:a16="http://schemas.microsoft.com/office/drawing/2014/main" id="{00000000-0008-0000-0E00-000005000000}"/>
            </a:ext>
          </a:extLst>
        </xdr:cNvPr>
        <xdr:cNvSpPr>
          <a:spLocks noChangeArrowheads="1"/>
        </xdr:cNvSpPr>
      </xdr:nvSpPr>
      <xdr:spPr bwMode="auto">
        <a:xfrm>
          <a:off x="7804785" y="2305050"/>
          <a:ext cx="2204085" cy="697230"/>
        </a:xfrm>
        <a:prstGeom prst="wedgeRoundRectCallout">
          <a:avLst>
            <a:gd name="adj1" fmla="val -146667"/>
            <a:gd name="adj2" fmla="val 85499"/>
            <a:gd name="adj3" fmla="val 16667"/>
          </a:avLst>
        </a:prstGeom>
        <a:solidFill>
          <a:srgbClr val="FFFF00"/>
        </a:solidFill>
        <a:ln w="9525">
          <a:solidFill>
            <a:srgbClr val="FF0000"/>
          </a:solidFill>
          <a:miter lim="800000"/>
          <a:headEnd/>
          <a:tailEnd/>
        </a:ln>
      </xdr:spPr>
      <xdr:txBody>
        <a:bodyPr vertOverflow="clip" wrap="square" lIns="27432" tIns="18288" rIns="0" bIns="0" anchor="ctr" upright="1"/>
        <a:lstStyle/>
        <a:p>
          <a:pPr algn="l" rtl="0">
            <a:lnSpc>
              <a:spcPts val="1200"/>
            </a:lnSpc>
            <a:defRPr sz="1000"/>
          </a:pPr>
          <a:r>
            <a:rPr lang="ja-JP" altLang="en-US" sz="1000" b="1" i="0" u="none" strike="noStrike" baseline="0">
              <a:solidFill>
                <a:srgbClr val="FF0000"/>
              </a:solidFill>
              <a:latin typeface="ＭＳ Ｐゴシック"/>
              <a:ea typeface="ＭＳ Ｐゴシック"/>
            </a:rPr>
            <a:t>日付は、</a:t>
          </a:r>
          <a:r>
            <a:rPr lang="en-US" altLang="ja-JP" sz="1000" b="1" i="0" u="none" strike="noStrike" baseline="0">
              <a:solidFill>
                <a:srgbClr val="FF0000"/>
              </a:solidFill>
              <a:latin typeface="ＭＳ Ｐゴシック"/>
              <a:ea typeface="ＭＳ Ｐゴシック"/>
            </a:rPr>
            <a:t>3/31</a:t>
          </a:r>
          <a:r>
            <a:rPr lang="ja-JP" altLang="en-US" sz="1000" b="1" i="0" u="none" strike="noStrike" baseline="0">
              <a:solidFill>
                <a:srgbClr val="FF0000"/>
              </a:solidFill>
              <a:latin typeface="ＭＳ Ｐゴシック"/>
              <a:ea typeface="ＭＳ Ｐゴシック"/>
            </a:rPr>
            <a:t>から</a:t>
          </a:r>
          <a:r>
            <a:rPr lang="en-US" altLang="ja-JP" sz="1000" b="1" i="0" u="none" strike="noStrike" baseline="0">
              <a:solidFill>
                <a:srgbClr val="FF0000"/>
              </a:solidFill>
              <a:latin typeface="ＭＳ Ｐゴシック"/>
              <a:ea typeface="ＭＳ Ｐゴシック"/>
            </a:rPr>
            <a:t>4/10</a:t>
          </a:r>
          <a:r>
            <a:rPr lang="ja-JP" altLang="en-US" sz="1000" b="1" i="0" u="none" strike="noStrike" baseline="0">
              <a:solidFill>
                <a:srgbClr val="FF0000"/>
              </a:solidFill>
              <a:latin typeface="ＭＳ Ｐゴシック"/>
              <a:ea typeface="ＭＳ Ｐゴシック"/>
            </a:rPr>
            <a:t>の間</a:t>
          </a:r>
          <a:r>
            <a:rPr lang="ja-JP" altLang="en-US" sz="1000" b="0" i="0" u="none" strike="noStrike" baseline="0">
              <a:solidFill>
                <a:srgbClr val="000000"/>
              </a:solidFill>
              <a:latin typeface="ＭＳ Ｐゴシック"/>
              <a:ea typeface="ＭＳ Ｐゴシック"/>
            </a:rPr>
            <a:t>でお願いします。それ以前・以降の日付は書かないでください。</a:t>
          </a:r>
          <a:endParaRPr lang="en-US" altLang="ja-JP" sz="1000" b="0" i="0" u="none" strike="noStrike" baseline="0">
            <a:solidFill>
              <a:srgbClr val="000000"/>
            </a:solidFill>
            <a:latin typeface="ＭＳ Ｐゴシック"/>
            <a:ea typeface="ＭＳ Ｐゴシック"/>
          </a:endParaRPr>
        </a:p>
      </xdr:txBody>
    </xdr:sp>
    <xdr:clientData/>
  </xdr:twoCellAnchor>
  <xdr:twoCellAnchor>
    <xdr:from>
      <xdr:col>2</xdr:col>
      <xdr:colOff>781050</xdr:colOff>
      <xdr:row>23</xdr:row>
      <xdr:rowOff>114300</xdr:rowOff>
    </xdr:from>
    <xdr:to>
      <xdr:col>3</xdr:col>
      <xdr:colOff>733426</xdr:colOff>
      <xdr:row>25</xdr:row>
      <xdr:rowOff>114300</xdr:rowOff>
    </xdr:to>
    <xdr:sp macro="" textlink="">
      <xdr:nvSpPr>
        <xdr:cNvPr id="9" name="AutoShape 1">
          <a:extLst>
            <a:ext uri="{FF2B5EF4-FFF2-40B4-BE49-F238E27FC236}">
              <a16:creationId xmlns:a16="http://schemas.microsoft.com/office/drawing/2014/main" id="{00000000-0008-0000-0E00-000009000000}"/>
            </a:ext>
          </a:extLst>
        </xdr:cNvPr>
        <xdr:cNvSpPr>
          <a:spLocks noChangeArrowheads="1"/>
        </xdr:cNvSpPr>
      </xdr:nvSpPr>
      <xdr:spPr bwMode="auto">
        <a:xfrm>
          <a:off x="2057400" y="5257800"/>
          <a:ext cx="2228851" cy="438150"/>
        </a:xfrm>
        <a:prstGeom prst="wedgeRoundRectCallout">
          <a:avLst>
            <a:gd name="adj1" fmla="val 51790"/>
            <a:gd name="adj2" fmla="val 104768"/>
            <a:gd name="adj3" fmla="val 16667"/>
          </a:avLst>
        </a:prstGeom>
        <a:solidFill>
          <a:srgbClr val="FFFF00"/>
        </a:solidFill>
        <a:ln w="3175">
          <a:solidFill>
            <a:srgbClr val="FF0000"/>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県から送付があった交付決定通知書の</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右上の番号、日付を記載してください。</a:t>
          </a:r>
        </a:p>
      </xdr:txBody>
    </xdr:sp>
    <xdr:clientData/>
  </xdr:twoCellAnchor>
  <xdr:twoCellAnchor>
    <xdr:from>
      <xdr:col>3</xdr:col>
      <xdr:colOff>1752600</xdr:colOff>
      <xdr:row>9</xdr:row>
      <xdr:rowOff>9525</xdr:rowOff>
    </xdr:from>
    <xdr:to>
      <xdr:col>4</xdr:col>
      <xdr:colOff>1733550</xdr:colOff>
      <xdr:row>11</xdr:row>
      <xdr:rowOff>142875</xdr:rowOff>
    </xdr:to>
    <xdr:sp macro="" textlink="">
      <xdr:nvSpPr>
        <xdr:cNvPr id="6" name="AutoShape 1">
          <a:extLst>
            <a:ext uri="{FF2B5EF4-FFF2-40B4-BE49-F238E27FC236}">
              <a16:creationId xmlns:a16="http://schemas.microsoft.com/office/drawing/2014/main" id="{E3C4354B-851D-41C0-971A-F3A5098F2529}"/>
            </a:ext>
          </a:extLst>
        </xdr:cNvPr>
        <xdr:cNvSpPr>
          <a:spLocks noChangeArrowheads="1"/>
        </xdr:cNvSpPr>
      </xdr:nvSpPr>
      <xdr:spPr bwMode="auto">
        <a:xfrm>
          <a:off x="5305425" y="2076450"/>
          <a:ext cx="2114550" cy="571500"/>
        </a:xfrm>
        <a:prstGeom prst="wedgeRoundRectCallout">
          <a:avLst>
            <a:gd name="adj1" fmla="val -67817"/>
            <a:gd name="adj2" fmla="val 112073"/>
            <a:gd name="adj3" fmla="val 16667"/>
          </a:avLst>
        </a:prstGeom>
        <a:solidFill>
          <a:sysClr val="window" lastClr="FFFFFF"/>
        </a:solidFill>
        <a:ln w="3175">
          <a:solidFill>
            <a:srgbClr val="FF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貴社で文書を出される際、文書番号がある場合は記載してください。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ない場合は空欄でも構いません。</a:t>
          </a:r>
        </a:p>
        <a:p>
          <a:pPr algn="l" rtl="0">
            <a:lnSpc>
              <a:spcPts val="10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6</xdr:col>
      <xdr:colOff>381000</xdr:colOff>
      <xdr:row>26</xdr:row>
      <xdr:rowOff>190498</xdr:rowOff>
    </xdr:from>
    <xdr:to>
      <xdr:col>8</xdr:col>
      <xdr:colOff>413384</xdr:colOff>
      <xdr:row>28</xdr:row>
      <xdr:rowOff>142874</xdr:rowOff>
    </xdr:to>
    <xdr:sp macro="" textlink="">
      <xdr:nvSpPr>
        <xdr:cNvPr id="5" name="AutoShape 3">
          <a:extLst>
            <a:ext uri="{FF2B5EF4-FFF2-40B4-BE49-F238E27FC236}">
              <a16:creationId xmlns:a16="http://schemas.microsoft.com/office/drawing/2014/main" id="{00000000-0008-0000-1100-000005000000}"/>
            </a:ext>
          </a:extLst>
        </xdr:cNvPr>
        <xdr:cNvSpPr>
          <a:spLocks noChangeArrowheads="1"/>
        </xdr:cNvSpPr>
      </xdr:nvSpPr>
      <xdr:spPr bwMode="auto">
        <a:xfrm flipV="1">
          <a:off x="5648325" y="7324723"/>
          <a:ext cx="2013584" cy="419101"/>
        </a:xfrm>
        <a:prstGeom prst="wedgeRoundRectCallout">
          <a:avLst>
            <a:gd name="adj1" fmla="val -66272"/>
            <a:gd name="adj2" fmla="val 18626"/>
            <a:gd name="adj3" fmla="val 16667"/>
          </a:avLst>
        </a:prstGeom>
        <a:solidFill>
          <a:srgbClr xmlns:mc="http://schemas.openxmlformats.org/markup-compatibility/2006" xmlns:a14="http://schemas.microsoft.com/office/drawing/2010/main" val="FFFFFF" mc:Ignorable="a14" a14:legacySpreadsheetColorIndex="65"/>
        </a:solidFill>
        <a:ln w="3175" algn="ctr">
          <a:solidFill>
            <a:srgbClr xmlns:mc="http://schemas.openxmlformats.org/markup-compatibility/2006" xmlns:a14="http://schemas.microsoft.com/office/drawing/2010/main" val="FF0000" mc:Ignorable="a14" a14:legacySpreadsheetColorIndex="1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400" b="0" i="0" u="none" strike="noStrike" baseline="0">
              <a:solidFill>
                <a:srgbClr val="000000"/>
              </a:solidFill>
              <a:latin typeface="ＭＳ Ｐゴシック"/>
              <a:ea typeface="ＭＳ Ｐゴシック"/>
            </a:rPr>
            <a:t>　変更しないでください</a:t>
          </a:r>
        </a:p>
      </xdr:txBody>
    </xdr:sp>
    <xdr:clientData fPrintsWithSheet="0"/>
  </xdr:twoCellAnchor>
  <xdr:twoCellAnchor>
    <xdr:from>
      <xdr:col>0</xdr:col>
      <xdr:colOff>228601</xdr:colOff>
      <xdr:row>11</xdr:row>
      <xdr:rowOff>247650</xdr:rowOff>
    </xdr:from>
    <xdr:to>
      <xdr:col>3</xdr:col>
      <xdr:colOff>971550</xdr:colOff>
      <xdr:row>14</xdr:row>
      <xdr:rowOff>9524</xdr:rowOff>
    </xdr:to>
    <xdr:sp macro="" textlink="">
      <xdr:nvSpPr>
        <xdr:cNvPr id="7" name="AutoShape 1">
          <a:extLst>
            <a:ext uri="{FF2B5EF4-FFF2-40B4-BE49-F238E27FC236}">
              <a16:creationId xmlns:a16="http://schemas.microsoft.com/office/drawing/2014/main" id="{00000000-0008-0000-1100-000007000000}"/>
            </a:ext>
          </a:extLst>
        </xdr:cNvPr>
        <xdr:cNvSpPr>
          <a:spLocks noChangeArrowheads="1"/>
        </xdr:cNvSpPr>
      </xdr:nvSpPr>
      <xdr:spPr bwMode="auto">
        <a:xfrm>
          <a:off x="228601" y="3590925"/>
          <a:ext cx="2714624" cy="590549"/>
        </a:xfrm>
        <a:prstGeom prst="wedgeRoundRectCallout">
          <a:avLst>
            <a:gd name="adj1" fmla="val 22142"/>
            <a:gd name="adj2" fmla="val 99549"/>
            <a:gd name="adj3" fmla="val 16667"/>
          </a:avLst>
        </a:prstGeom>
        <a:solidFill>
          <a:sysClr val="window" lastClr="FFFFFF"/>
        </a:solidFill>
        <a:ln w="3175">
          <a:solidFill>
            <a:srgbClr val="FF0000"/>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mn-ea"/>
            </a:rPr>
            <a:t>入力注意</a:t>
          </a:r>
          <a:r>
            <a:rPr lang="en-US" altLang="ja-JP" sz="1000" b="0" i="0" u="none" strike="noStrike" baseline="0">
              <a:solidFill>
                <a:srgbClr val="000000"/>
              </a:solidFill>
              <a:latin typeface="ＭＳ Ｐゴシック"/>
              <a:ea typeface="+mn-ea"/>
            </a:rPr>
            <a:t>(</a:t>
          </a:r>
          <a:r>
            <a:rPr lang="ja-JP" altLang="en-US" sz="1000" b="0" i="0" u="none" strike="noStrike" baseline="0">
              <a:solidFill>
                <a:srgbClr val="000000"/>
              </a:solidFill>
              <a:latin typeface="ＭＳ Ｐゴシック"/>
              <a:ea typeface="+mn-ea"/>
            </a:rPr>
            <a:t>実績報告）シートの水色セル（交付決定通知日及び交付決定番号）を入力いただくと転記されます。</a:t>
          </a:r>
          <a:endParaRPr lang="en-US" altLang="ja-JP" sz="1000" b="0" i="0" u="none" strike="noStrike" baseline="0">
            <a:solidFill>
              <a:srgbClr val="000000"/>
            </a:solidFill>
            <a:latin typeface="ＭＳ Ｐゴシック"/>
            <a:ea typeface="+mn-ea"/>
          </a:endParaRPr>
        </a:p>
      </xdr:txBody>
    </xdr:sp>
    <xdr:clientData fPrintsWithSheet="0"/>
  </xdr:twoCellAnchor>
  <xdr:twoCellAnchor>
    <xdr:from>
      <xdr:col>5</xdr:col>
      <xdr:colOff>600075</xdr:colOff>
      <xdr:row>25</xdr:row>
      <xdr:rowOff>57150</xdr:rowOff>
    </xdr:from>
    <xdr:to>
      <xdr:col>6</xdr:col>
      <xdr:colOff>19050</xdr:colOff>
      <xdr:row>30</xdr:row>
      <xdr:rowOff>180975</xdr:rowOff>
    </xdr:to>
    <xdr:sp macro="" textlink="">
      <xdr:nvSpPr>
        <xdr:cNvPr id="9" name="右大かっこ 8">
          <a:extLst>
            <a:ext uri="{FF2B5EF4-FFF2-40B4-BE49-F238E27FC236}">
              <a16:creationId xmlns:a16="http://schemas.microsoft.com/office/drawing/2014/main" id="{91F3D130-7AB4-454C-B51F-72EFB9867882}"/>
            </a:ext>
          </a:extLst>
        </xdr:cNvPr>
        <xdr:cNvSpPr/>
      </xdr:nvSpPr>
      <xdr:spPr>
        <a:xfrm>
          <a:off x="4943475" y="6915150"/>
          <a:ext cx="342900" cy="1247775"/>
        </a:xfrm>
        <a:prstGeom prst="rightBracket">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ln>
          <a:headEnd/>
          <a:tailEnd/>
        </a:ln>
      </a:spPr>
      <a:bodyPr vertOverflow="clip" wrap="square" lIns="27432" tIns="18288" rIns="0" bIns="0" anchor="ctr" upright="1"/>
      <a:lstStyle>
        <a:defPPr algn="l" rtl="1">
          <a:lnSpc>
            <a:spcPts val="1000"/>
          </a:lnSpc>
          <a:defRPr sz="1000" b="0" i="0" u="none" strike="noStrike" baseline="0">
            <a:solidFill>
              <a:srgbClr val="000000"/>
            </a:solidFill>
            <a:latin typeface="ＭＳ Ｐゴシック"/>
            <a:ea typeface="ＭＳ Ｐゴシック"/>
          </a:defRPr>
        </a:defPPr>
      </a:lstStyle>
      <a:style>
        <a:lnRef idx="2">
          <a:schemeClr val="dk1"/>
        </a:lnRef>
        <a:fillRef idx="1">
          <a:schemeClr val="lt1"/>
        </a:fillRef>
        <a:effectRef idx="0">
          <a:schemeClr val="dk1"/>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Rina_Fukuhara@pref.hyogo.lg.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mailto:Rina_Fukuhara@pref.hyogo.lg.jp"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autoPageBreaks="0"/>
  </sheetPr>
  <dimension ref="A1:G47"/>
  <sheetViews>
    <sheetView view="pageBreakPreview" zoomScaleNormal="100" zoomScaleSheetLayoutView="100" workbookViewId="0">
      <selection activeCell="C10" sqref="C10"/>
    </sheetView>
  </sheetViews>
  <sheetFormatPr defaultRowHeight="13" x14ac:dyDescent="0.2"/>
  <cols>
    <col min="2" max="2" width="8.7265625" customWidth="1"/>
    <col min="3" max="3" width="34.36328125" customWidth="1"/>
    <col min="4" max="4" width="10" customWidth="1"/>
    <col min="8" max="8" width="4.26953125" customWidth="1"/>
    <col min="258" max="258" width="8.7265625" customWidth="1"/>
    <col min="259" max="259" width="29.453125" customWidth="1"/>
    <col min="260" max="260" width="10" customWidth="1"/>
    <col min="264" max="264" width="4.26953125" customWidth="1"/>
    <col min="514" max="514" width="8.7265625" customWidth="1"/>
    <col min="515" max="515" width="29.453125" customWidth="1"/>
    <col min="516" max="516" width="10" customWidth="1"/>
    <col min="520" max="520" width="4.26953125" customWidth="1"/>
    <col min="770" max="770" width="8.7265625" customWidth="1"/>
    <col min="771" max="771" width="29.453125" customWidth="1"/>
    <col min="772" max="772" width="10" customWidth="1"/>
    <col min="776" max="776" width="4.26953125" customWidth="1"/>
    <col min="1026" max="1026" width="8.7265625" customWidth="1"/>
    <col min="1027" max="1027" width="29.453125" customWidth="1"/>
    <col min="1028" max="1028" width="10" customWidth="1"/>
    <col min="1032" max="1032" width="4.26953125" customWidth="1"/>
    <col min="1282" max="1282" width="8.7265625" customWidth="1"/>
    <col min="1283" max="1283" width="29.453125" customWidth="1"/>
    <col min="1284" max="1284" width="10" customWidth="1"/>
    <col min="1288" max="1288" width="4.26953125" customWidth="1"/>
    <col min="1538" max="1538" width="8.7265625" customWidth="1"/>
    <col min="1539" max="1539" width="29.453125" customWidth="1"/>
    <col min="1540" max="1540" width="10" customWidth="1"/>
    <col min="1544" max="1544" width="4.26953125" customWidth="1"/>
    <col min="1794" max="1794" width="8.7265625" customWidth="1"/>
    <col min="1795" max="1795" width="29.453125" customWidth="1"/>
    <col min="1796" max="1796" width="10" customWidth="1"/>
    <col min="1800" max="1800" width="4.26953125" customWidth="1"/>
    <col min="2050" max="2050" width="8.7265625" customWidth="1"/>
    <col min="2051" max="2051" width="29.453125" customWidth="1"/>
    <col min="2052" max="2052" width="10" customWidth="1"/>
    <col min="2056" max="2056" width="4.26953125" customWidth="1"/>
    <col min="2306" max="2306" width="8.7265625" customWidth="1"/>
    <col min="2307" max="2307" width="29.453125" customWidth="1"/>
    <col min="2308" max="2308" width="10" customWidth="1"/>
    <col min="2312" max="2312" width="4.26953125" customWidth="1"/>
    <col min="2562" max="2562" width="8.7265625" customWidth="1"/>
    <col min="2563" max="2563" width="29.453125" customWidth="1"/>
    <col min="2564" max="2564" width="10" customWidth="1"/>
    <col min="2568" max="2568" width="4.26953125" customWidth="1"/>
    <col min="2818" max="2818" width="8.7265625" customWidth="1"/>
    <col min="2819" max="2819" width="29.453125" customWidth="1"/>
    <col min="2820" max="2820" width="10" customWidth="1"/>
    <col min="2824" max="2824" width="4.26953125" customWidth="1"/>
    <col min="3074" max="3074" width="8.7265625" customWidth="1"/>
    <col min="3075" max="3075" width="29.453125" customWidth="1"/>
    <col min="3076" max="3076" width="10" customWidth="1"/>
    <col min="3080" max="3080" width="4.26953125" customWidth="1"/>
    <col min="3330" max="3330" width="8.7265625" customWidth="1"/>
    <col min="3331" max="3331" width="29.453125" customWidth="1"/>
    <col min="3332" max="3332" width="10" customWidth="1"/>
    <col min="3336" max="3336" width="4.26953125" customWidth="1"/>
    <col min="3586" max="3586" width="8.7265625" customWidth="1"/>
    <col min="3587" max="3587" width="29.453125" customWidth="1"/>
    <col min="3588" max="3588" width="10" customWidth="1"/>
    <col min="3592" max="3592" width="4.26953125" customWidth="1"/>
    <col min="3842" max="3842" width="8.7265625" customWidth="1"/>
    <col min="3843" max="3843" width="29.453125" customWidth="1"/>
    <col min="3844" max="3844" width="10" customWidth="1"/>
    <col min="3848" max="3848" width="4.26953125" customWidth="1"/>
    <col min="4098" max="4098" width="8.7265625" customWidth="1"/>
    <col min="4099" max="4099" width="29.453125" customWidth="1"/>
    <col min="4100" max="4100" width="10" customWidth="1"/>
    <col min="4104" max="4104" width="4.26953125" customWidth="1"/>
    <col min="4354" max="4354" width="8.7265625" customWidth="1"/>
    <col min="4355" max="4355" width="29.453125" customWidth="1"/>
    <col min="4356" max="4356" width="10" customWidth="1"/>
    <col min="4360" max="4360" width="4.26953125" customWidth="1"/>
    <col min="4610" max="4610" width="8.7265625" customWidth="1"/>
    <col min="4611" max="4611" width="29.453125" customWidth="1"/>
    <col min="4612" max="4612" width="10" customWidth="1"/>
    <col min="4616" max="4616" width="4.26953125" customWidth="1"/>
    <col min="4866" max="4866" width="8.7265625" customWidth="1"/>
    <col min="4867" max="4867" width="29.453125" customWidth="1"/>
    <col min="4868" max="4868" width="10" customWidth="1"/>
    <col min="4872" max="4872" width="4.26953125" customWidth="1"/>
    <col min="5122" max="5122" width="8.7265625" customWidth="1"/>
    <col min="5123" max="5123" width="29.453125" customWidth="1"/>
    <col min="5124" max="5124" width="10" customWidth="1"/>
    <col min="5128" max="5128" width="4.26953125" customWidth="1"/>
    <col min="5378" max="5378" width="8.7265625" customWidth="1"/>
    <col min="5379" max="5379" width="29.453125" customWidth="1"/>
    <col min="5380" max="5380" width="10" customWidth="1"/>
    <col min="5384" max="5384" width="4.26953125" customWidth="1"/>
    <col min="5634" max="5634" width="8.7265625" customWidth="1"/>
    <col min="5635" max="5635" width="29.453125" customWidth="1"/>
    <col min="5636" max="5636" width="10" customWidth="1"/>
    <col min="5640" max="5640" width="4.26953125" customWidth="1"/>
    <col min="5890" max="5890" width="8.7265625" customWidth="1"/>
    <col min="5891" max="5891" width="29.453125" customWidth="1"/>
    <col min="5892" max="5892" width="10" customWidth="1"/>
    <col min="5896" max="5896" width="4.26953125" customWidth="1"/>
    <col min="6146" max="6146" width="8.7265625" customWidth="1"/>
    <col min="6147" max="6147" width="29.453125" customWidth="1"/>
    <col min="6148" max="6148" width="10" customWidth="1"/>
    <col min="6152" max="6152" width="4.26953125" customWidth="1"/>
    <col min="6402" max="6402" width="8.7265625" customWidth="1"/>
    <col min="6403" max="6403" width="29.453125" customWidth="1"/>
    <col min="6404" max="6404" width="10" customWidth="1"/>
    <col min="6408" max="6408" width="4.26953125" customWidth="1"/>
    <col min="6658" max="6658" width="8.7265625" customWidth="1"/>
    <col min="6659" max="6659" width="29.453125" customWidth="1"/>
    <col min="6660" max="6660" width="10" customWidth="1"/>
    <col min="6664" max="6664" width="4.26953125" customWidth="1"/>
    <col min="6914" max="6914" width="8.7265625" customWidth="1"/>
    <col min="6915" max="6915" width="29.453125" customWidth="1"/>
    <col min="6916" max="6916" width="10" customWidth="1"/>
    <col min="6920" max="6920" width="4.26953125" customWidth="1"/>
    <col min="7170" max="7170" width="8.7265625" customWidth="1"/>
    <col min="7171" max="7171" width="29.453125" customWidth="1"/>
    <col min="7172" max="7172" width="10" customWidth="1"/>
    <col min="7176" max="7176" width="4.26953125" customWidth="1"/>
    <col min="7426" max="7426" width="8.7265625" customWidth="1"/>
    <col min="7427" max="7427" width="29.453125" customWidth="1"/>
    <col min="7428" max="7428" width="10" customWidth="1"/>
    <col min="7432" max="7432" width="4.26953125" customWidth="1"/>
    <col min="7682" max="7682" width="8.7265625" customWidth="1"/>
    <col min="7683" max="7683" width="29.453125" customWidth="1"/>
    <col min="7684" max="7684" width="10" customWidth="1"/>
    <col min="7688" max="7688" width="4.26953125" customWidth="1"/>
    <col min="7938" max="7938" width="8.7265625" customWidth="1"/>
    <col min="7939" max="7939" width="29.453125" customWidth="1"/>
    <col min="7940" max="7940" width="10" customWidth="1"/>
    <col min="7944" max="7944" width="4.26953125" customWidth="1"/>
    <col min="8194" max="8194" width="8.7265625" customWidth="1"/>
    <col min="8195" max="8195" width="29.453125" customWidth="1"/>
    <col min="8196" max="8196" width="10" customWidth="1"/>
    <col min="8200" max="8200" width="4.26953125" customWidth="1"/>
    <col min="8450" max="8450" width="8.7265625" customWidth="1"/>
    <col min="8451" max="8451" width="29.453125" customWidth="1"/>
    <col min="8452" max="8452" width="10" customWidth="1"/>
    <col min="8456" max="8456" width="4.26953125" customWidth="1"/>
    <col min="8706" max="8706" width="8.7265625" customWidth="1"/>
    <col min="8707" max="8707" width="29.453125" customWidth="1"/>
    <col min="8708" max="8708" width="10" customWidth="1"/>
    <col min="8712" max="8712" width="4.26953125" customWidth="1"/>
    <col min="8962" max="8962" width="8.7265625" customWidth="1"/>
    <col min="8963" max="8963" width="29.453125" customWidth="1"/>
    <col min="8964" max="8964" width="10" customWidth="1"/>
    <col min="8968" max="8968" width="4.26953125" customWidth="1"/>
    <col min="9218" max="9218" width="8.7265625" customWidth="1"/>
    <col min="9219" max="9219" width="29.453125" customWidth="1"/>
    <col min="9220" max="9220" width="10" customWidth="1"/>
    <col min="9224" max="9224" width="4.26953125" customWidth="1"/>
    <col min="9474" max="9474" width="8.7265625" customWidth="1"/>
    <col min="9475" max="9475" width="29.453125" customWidth="1"/>
    <col min="9476" max="9476" width="10" customWidth="1"/>
    <col min="9480" max="9480" width="4.26953125" customWidth="1"/>
    <col min="9730" max="9730" width="8.7265625" customWidth="1"/>
    <col min="9731" max="9731" width="29.453125" customWidth="1"/>
    <col min="9732" max="9732" width="10" customWidth="1"/>
    <col min="9736" max="9736" width="4.26953125" customWidth="1"/>
    <col min="9986" max="9986" width="8.7265625" customWidth="1"/>
    <col min="9987" max="9987" width="29.453125" customWidth="1"/>
    <col min="9988" max="9988" width="10" customWidth="1"/>
    <col min="9992" max="9992" width="4.26953125" customWidth="1"/>
    <col min="10242" max="10242" width="8.7265625" customWidth="1"/>
    <col min="10243" max="10243" width="29.453125" customWidth="1"/>
    <col min="10244" max="10244" width="10" customWidth="1"/>
    <col min="10248" max="10248" width="4.26953125" customWidth="1"/>
    <col min="10498" max="10498" width="8.7265625" customWidth="1"/>
    <col min="10499" max="10499" width="29.453125" customWidth="1"/>
    <col min="10500" max="10500" width="10" customWidth="1"/>
    <col min="10504" max="10504" width="4.26953125" customWidth="1"/>
    <col min="10754" max="10754" width="8.7265625" customWidth="1"/>
    <col min="10755" max="10755" width="29.453125" customWidth="1"/>
    <col min="10756" max="10756" width="10" customWidth="1"/>
    <col min="10760" max="10760" width="4.26953125" customWidth="1"/>
    <col min="11010" max="11010" width="8.7265625" customWidth="1"/>
    <col min="11011" max="11011" width="29.453125" customWidth="1"/>
    <col min="11012" max="11012" width="10" customWidth="1"/>
    <col min="11016" max="11016" width="4.26953125" customWidth="1"/>
    <col min="11266" max="11266" width="8.7265625" customWidth="1"/>
    <col min="11267" max="11267" width="29.453125" customWidth="1"/>
    <col min="11268" max="11268" width="10" customWidth="1"/>
    <col min="11272" max="11272" width="4.26953125" customWidth="1"/>
    <col min="11522" max="11522" width="8.7265625" customWidth="1"/>
    <col min="11523" max="11523" width="29.453125" customWidth="1"/>
    <col min="11524" max="11524" width="10" customWidth="1"/>
    <col min="11528" max="11528" width="4.26953125" customWidth="1"/>
    <col min="11778" max="11778" width="8.7265625" customWidth="1"/>
    <col min="11779" max="11779" width="29.453125" customWidth="1"/>
    <col min="11780" max="11780" width="10" customWidth="1"/>
    <col min="11784" max="11784" width="4.26953125" customWidth="1"/>
    <col min="12034" max="12034" width="8.7265625" customWidth="1"/>
    <col min="12035" max="12035" width="29.453125" customWidth="1"/>
    <col min="12036" max="12036" width="10" customWidth="1"/>
    <col min="12040" max="12040" width="4.26953125" customWidth="1"/>
    <col min="12290" max="12290" width="8.7265625" customWidth="1"/>
    <col min="12291" max="12291" width="29.453125" customWidth="1"/>
    <col min="12292" max="12292" width="10" customWidth="1"/>
    <col min="12296" max="12296" width="4.26953125" customWidth="1"/>
    <col min="12546" max="12546" width="8.7265625" customWidth="1"/>
    <col min="12547" max="12547" width="29.453125" customWidth="1"/>
    <col min="12548" max="12548" width="10" customWidth="1"/>
    <col min="12552" max="12552" width="4.26953125" customWidth="1"/>
    <col min="12802" max="12802" width="8.7265625" customWidth="1"/>
    <col min="12803" max="12803" width="29.453125" customWidth="1"/>
    <col min="12804" max="12804" width="10" customWidth="1"/>
    <col min="12808" max="12808" width="4.26953125" customWidth="1"/>
    <col min="13058" max="13058" width="8.7265625" customWidth="1"/>
    <col min="13059" max="13059" width="29.453125" customWidth="1"/>
    <col min="13060" max="13060" width="10" customWidth="1"/>
    <col min="13064" max="13064" width="4.26953125" customWidth="1"/>
    <col min="13314" max="13314" width="8.7265625" customWidth="1"/>
    <col min="13315" max="13315" width="29.453125" customWidth="1"/>
    <col min="13316" max="13316" width="10" customWidth="1"/>
    <col min="13320" max="13320" width="4.26953125" customWidth="1"/>
    <col min="13570" max="13570" width="8.7265625" customWidth="1"/>
    <col min="13571" max="13571" width="29.453125" customWidth="1"/>
    <col min="13572" max="13572" width="10" customWidth="1"/>
    <col min="13576" max="13576" width="4.26953125" customWidth="1"/>
    <col min="13826" max="13826" width="8.7265625" customWidth="1"/>
    <col min="13827" max="13827" width="29.453125" customWidth="1"/>
    <col min="13828" max="13828" width="10" customWidth="1"/>
    <col min="13832" max="13832" width="4.26953125" customWidth="1"/>
    <col min="14082" max="14082" width="8.7265625" customWidth="1"/>
    <col min="14083" max="14083" width="29.453125" customWidth="1"/>
    <col min="14084" max="14084" width="10" customWidth="1"/>
    <col min="14088" max="14088" width="4.26953125" customWidth="1"/>
    <col min="14338" max="14338" width="8.7265625" customWidth="1"/>
    <col min="14339" max="14339" width="29.453125" customWidth="1"/>
    <col min="14340" max="14340" width="10" customWidth="1"/>
    <col min="14344" max="14344" width="4.26953125" customWidth="1"/>
    <col min="14594" max="14594" width="8.7265625" customWidth="1"/>
    <col min="14595" max="14595" width="29.453125" customWidth="1"/>
    <col min="14596" max="14596" width="10" customWidth="1"/>
    <col min="14600" max="14600" width="4.26953125" customWidth="1"/>
    <col min="14850" max="14850" width="8.7265625" customWidth="1"/>
    <col min="14851" max="14851" width="29.453125" customWidth="1"/>
    <col min="14852" max="14852" width="10" customWidth="1"/>
    <col min="14856" max="14856" width="4.26953125" customWidth="1"/>
    <col min="15106" max="15106" width="8.7265625" customWidth="1"/>
    <col min="15107" max="15107" width="29.453125" customWidth="1"/>
    <col min="15108" max="15108" width="10" customWidth="1"/>
    <col min="15112" max="15112" width="4.26953125" customWidth="1"/>
    <col min="15362" max="15362" width="8.7265625" customWidth="1"/>
    <col min="15363" max="15363" width="29.453125" customWidth="1"/>
    <col min="15364" max="15364" width="10" customWidth="1"/>
    <col min="15368" max="15368" width="4.26953125" customWidth="1"/>
    <col min="15618" max="15618" width="8.7265625" customWidth="1"/>
    <col min="15619" max="15619" width="29.453125" customWidth="1"/>
    <col min="15620" max="15620" width="10" customWidth="1"/>
    <col min="15624" max="15624" width="4.26953125" customWidth="1"/>
    <col min="15874" max="15874" width="8.7265625" customWidth="1"/>
    <col min="15875" max="15875" width="29.453125" customWidth="1"/>
    <col min="15876" max="15876" width="10" customWidth="1"/>
    <col min="15880" max="15880" width="4.26953125" customWidth="1"/>
    <col min="16130" max="16130" width="8.7265625" customWidth="1"/>
    <col min="16131" max="16131" width="29.453125" customWidth="1"/>
    <col min="16132" max="16132" width="10" customWidth="1"/>
    <col min="16136" max="16136" width="4.26953125" customWidth="1"/>
  </cols>
  <sheetData>
    <row r="1" spans="1:7" ht="5.25" customHeight="1" x14ac:dyDescent="0.2"/>
    <row r="2" spans="1:7" ht="19" x14ac:dyDescent="0.2">
      <c r="A2" s="100" t="s">
        <v>321</v>
      </c>
    </row>
    <row r="3" spans="1:7" ht="19" x14ac:dyDescent="0.2">
      <c r="A3" s="100"/>
    </row>
    <row r="4" spans="1:7" ht="46.5" customHeight="1" x14ac:dyDescent="0.2">
      <c r="A4" s="245" t="s">
        <v>311</v>
      </c>
      <c r="B4" s="246"/>
      <c r="C4" s="246"/>
      <c r="D4" s="246"/>
      <c r="E4" s="246"/>
      <c r="F4" s="246"/>
      <c r="G4" s="246"/>
    </row>
    <row r="5" spans="1:7" ht="44.25" customHeight="1" x14ac:dyDescent="0.2">
      <c r="A5" s="247" t="s">
        <v>312</v>
      </c>
      <c r="B5" s="247"/>
      <c r="C5" s="247"/>
      <c r="D5" s="247"/>
      <c r="E5" s="247"/>
      <c r="F5" s="247"/>
      <c r="G5" s="247"/>
    </row>
    <row r="7" spans="1:7" ht="25.5" x14ac:dyDescent="0.2">
      <c r="B7" s="69" t="s">
        <v>144</v>
      </c>
    </row>
    <row r="8" spans="1:7" ht="5.25" customHeight="1" x14ac:dyDescent="0.2">
      <c r="B8" s="69"/>
    </row>
    <row r="9" spans="1:7" x14ac:dyDescent="0.2">
      <c r="B9" t="s">
        <v>317</v>
      </c>
      <c r="C9" s="244" t="s">
        <v>322</v>
      </c>
    </row>
    <row r="10" spans="1:7" x14ac:dyDescent="0.2">
      <c r="C10" s="244" t="s">
        <v>323</v>
      </c>
    </row>
    <row r="11" spans="1:7" x14ac:dyDescent="0.2">
      <c r="C11" s="241" t="s">
        <v>324</v>
      </c>
    </row>
    <row r="12" spans="1:7" ht="5.25" customHeight="1" x14ac:dyDescent="0.2"/>
    <row r="13" spans="1:7" x14ac:dyDescent="0.2">
      <c r="B13" t="s">
        <v>193</v>
      </c>
      <c r="C13" s="71" t="s">
        <v>248</v>
      </c>
    </row>
    <row r="14" spans="1:7" x14ac:dyDescent="0.2">
      <c r="C14" s="71" t="s">
        <v>304</v>
      </c>
    </row>
    <row r="15" spans="1:7" x14ac:dyDescent="0.2">
      <c r="C15" s="71" t="s">
        <v>303</v>
      </c>
    </row>
    <row r="16" spans="1:7" x14ac:dyDescent="0.2">
      <c r="C16" s="71" t="s">
        <v>252</v>
      </c>
    </row>
    <row r="17" spans="2:3" x14ac:dyDescent="0.2">
      <c r="C17" s="71" t="s">
        <v>249</v>
      </c>
    </row>
    <row r="18" spans="2:3" x14ac:dyDescent="0.2">
      <c r="C18" s="71" t="s">
        <v>242</v>
      </c>
    </row>
    <row r="19" spans="2:3" x14ac:dyDescent="0.2">
      <c r="C19" s="71" t="s">
        <v>305</v>
      </c>
    </row>
    <row r="22" spans="2:3" x14ac:dyDescent="0.2">
      <c r="B22" t="s">
        <v>146</v>
      </c>
    </row>
    <row r="23" spans="2:3" ht="5.25" customHeight="1" x14ac:dyDescent="0.2"/>
    <row r="24" spans="2:3" x14ac:dyDescent="0.2">
      <c r="C24" t="s">
        <v>149</v>
      </c>
    </row>
    <row r="27" spans="2:3" ht="25.5" x14ac:dyDescent="0.2">
      <c r="B27" s="69" t="s">
        <v>147</v>
      </c>
    </row>
    <row r="28" spans="2:3" ht="3.75" customHeight="1" x14ac:dyDescent="0.2"/>
    <row r="29" spans="2:3" x14ac:dyDescent="0.2">
      <c r="B29" t="s">
        <v>145</v>
      </c>
      <c r="C29" s="101" t="s">
        <v>325</v>
      </c>
    </row>
    <row r="30" spans="2:3" x14ac:dyDescent="0.2">
      <c r="C30" s="101" t="s">
        <v>326</v>
      </c>
    </row>
    <row r="31" spans="2:3" x14ac:dyDescent="0.2">
      <c r="B31" t="s">
        <v>222</v>
      </c>
    </row>
    <row r="32" spans="2:3" x14ac:dyDescent="0.2">
      <c r="B32" t="s">
        <v>193</v>
      </c>
      <c r="C32" s="70" t="s">
        <v>250</v>
      </c>
    </row>
    <row r="33" spans="2:3" ht="12" customHeight="1" x14ac:dyDescent="0.2">
      <c r="C33" s="70" t="s">
        <v>253</v>
      </c>
    </row>
    <row r="34" spans="2:3" x14ac:dyDescent="0.2">
      <c r="C34" s="70" t="s">
        <v>306</v>
      </c>
    </row>
    <row r="35" spans="2:3" x14ac:dyDescent="0.2">
      <c r="C35" s="70" t="s">
        <v>251</v>
      </c>
    </row>
    <row r="36" spans="2:3" x14ac:dyDescent="0.2">
      <c r="C36" s="70" t="s">
        <v>307</v>
      </c>
    </row>
    <row r="37" spans="2:3" x14ac:dyDescent="0.2">
      <c r="C37" s="70" t="s">
        <v>254</v>
      </c>
    </row>
    <row r="40" spans="2:3" x14ac:dyDescent="0.2">
      <c r="B40" t="s">
        <v>220</v>
      </c>
    </row>
    <row r="41" spans="2:3" x14ac:dyDescent="0.2">
      <c r="B41" s="92" t="s">
        <v>221</v>
      </c>
      <c r="C41" s="92"/>
    </row>
    <row r="42" spans="2:3" x14ac:dyDescent="0.2">
      <c r="B42" t="s">
        <v>193</v>
      </c>
      <c r="C42" s="102" t="s">
        <v>184</v>
      </c>
    </row>
    <row r="45" spans="2:3" x14ac:dyDescent="0.2">
      <c r="B45" t="s">
        <v>243</v>
      </c>
    </row>
    <row r="46" spans="2:3" ht="5.25" customHeight="1" x14ac:dyDescent="0.2"/>
    <row r="47" spans="2:3" x14ac:dyDescent="0.2">
      <c r="C47" t="s">
        <v>318</v>
      </c>
    </row>
  </sheetData>
  <mergeCells count="2">
    <mergeCell ref="A4:G4"/>
    <mergeCell ref="A5:G5"/>
  </mergeCells>
  <phoneticPr fontId="2"/>
  <pageMargins left="0.7" right="0.7" top="0.75" bottom="0.75" header="0.3" footer="0.3"/>
  <pageSetup paperSize="9" scale="7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53436-20DD-42F4-858A-7A78583815A6}">
  <sheetPr>
    <tabColor rgb="FF00FFFF"/>
    <pageSetUpPr fitToPage="1"/>
  </sheetPr>
  <dimension ref="A1:F36"/>
  <sheetViews>
    <sheetView view="pageBreakPreview" zoomScaleNormal="100" zoomScaleSheetLayoutView="100" workbookViewId="0">
      <selection activeCell="B19" sqref="B19"/>
    </sheetView>
  </sheetViews>
  <sheetFormatPr defaultColWidth="9" defaultRowHeight="24" customHeight="1" x14ac:dyDescent="0.2"/>
  <cols>
    <col min="1" max="1" width="27.453125" style="126" customWidth="1"/>
    <col min="2" max="2" width="10" style="128" customWidth="1"/>
    <col min="3" max="3" width="11.453125" style="128" customWidth="1"/>
    <col min="4" max="4" width="20.6328125" style="128" customWidth="1"/>
    <col min="5" max="5" width="12.90625" style="128" customWidth="1"/>
    <col min="6" max="6" width="6.26953125" style="128" customWidth="1"/>
    <col min="7" max="9" width="9" style="128"/>
    <col min="10" max="10" width="3.26953125" style="128" customWidth="1"/>
    <col min="11" max="16384" width="9" style="128"/>
  </cols>
  <sheetData>
    <row r="1" spans="1:6" ht="13" x14ac:dyDescent="0.2">
      <c r="A1" s="126" t="s">
        <v>51</v>
      </c>
      <c r="C1" s="269" t="str">
        <f>IF('①入力注意（交付申請）(入力順①）'!D18="","",'①入力注意（交付申請）(入力順①）'!D18)</f>
        <v/>
      </c>
      <c r="D1" s="269"/>
      <c r="E1" s="270"/>
      <c r="F1" s="270"/>
    </row>
    <row r="2" spans="1:6" ht="24" customHeight="1" x14ac:dyDescent="0.2">
      <c r="A2" s="271" t="s">
        <v>87</v>
      </c>
      <c r="B2" s="271"/>
      <c r="C2" s="271"/>
      <c r="D2" s="271"/>
      <c r="E2" s="272"/>
      <c r="F2" s="272"/>
    </row>
    <row r="3" spans="1:6" ht="24" customHeight="1" x14ac:dyDescent="0.2">
      <c r="A3" s="135"/>
      <c r="B3" s="135"/>
      <c r="C3" s="135"/>
      <c r="D3" s="135"/>
      <c r="F3" s="136"/>
    </row>
    <row r="4" spans="1:6" ht="24" customHeight="1" x14ac:dyDescent="0.2">
      <c r="A4" s="126" t="s">
        <v>42</v>
      </c>
      <c r="C4" s="285" t="s">
        <v>43</v>
      </c>
      <c r="D4" s="285"/>
      <c r="E4" s="286"/>
      <c r="F4" s="286"/>
    </row>
    <row r="5" spans="1:6" ht="24" customHeight="1" x14ac:dyDescent="0.2">
      <c r="A5" s="129" t="s">
        <v>44</v>
      </c>
      <c r="B5" s="130" t="s">
        <v>235</v>
      </c>
      <c r="C5" s="273" t="s">
        <v>46</v>
      </c>
      <c r="D5" s="274"/>
      <c r="E5" s="275"/>
      <c r="F5" s="276"/>
    </row>
    <row r="6" spans="1:6" s="45" customFormat="1" ht="18" customHeight="1" x14ac:dyDescent="0.2">
      <c r="A6" s="491" t="s">
        <v>47</v>
      </c>
      <c r="B6" s="149">
        <f>'③別記(自動転記）'!B6</f>
        <v>0</v>
      </c>
      <c r="C6" s="493" t="s">
        <v>234</v>
      </c>
      <c r="D6" s="494"/>
      <c r="E6" s="494"/>
      <c r="F6" s="495"/>
    </row>
    <row r="7" spans="1:6" s="45" customFormat="1" ht="18" customHeight="1" x14ac:dyDescent="0.2">
      <c r="A7" s="492"/>
      <c r="B7" s="150">
        <f>'別紙2-2（実績報告書・事業所健診）入力順②  　'!K19</f>
        <v>0</v>
      </c>
      <c r="C7" s="496"/>
      <c r="D7" s="497"/>
      <c r="E7" s="497"/>
      <c r="F7" s="498"/>
    </row>
    <row r="8" spans="1:6" s="45" customFormat="1" ht="18" customHeight="1" x14ac:dyDescent="0.2">
      <c r="A8" s="491" t="s">
        <v>48</v>
      </c>
      <c r="B8" s="149">
        <f>'③別記(自動転記）'!B7</f>
        <v>0</v>
      </c>
      <c r="C8" s="493" t="s">
        <v>291</v>
      </c>
      <c r="D8" s="494"/>
      <c r="E8" s="494"/>
      <c r="F8" s="495"/>
    </row>
    <row r="9" spans="1:6" s="45" customFormat="1" ht="18" customHeight="1" x14ac:dyDescent="0.2">
      <c r="A9" s="492"/>
      <c r="B9" s="150">
        <f>'別紙2-2（実績報告書・事業所健診）入力順②  　'!D17</f>
        <v>0</v>
      </c>
      <c r="C9" s="496"/>
      <c r="D9" s="497"/>
      <c r="E9" s="497"/>
      <c r="F9" s="498"/>
    </row>
    <row r="10" spans="1:6" s="45" customFormat="1" ht="18" customHeight="1" x14ac:dyDescent="0.2">
      <c r="A10" s="491" t="s">
        <v>290</v>
      </c>
      <c r="B10" s="149">
        <f>'③別記(自動転記）'!B8</f>
        <v>0</v>
      </c>
      <c r="C10" s="493" t="s">
        <v>292</v>
      </c>
      <c r="D10" s="494"/>
      <c r="E10" s="494"/>
      <c r="F10" s="495"/>
    </row>
    <row r="11" spans="1:6" s="45" customFormat="1" ht="18" customHeight="1" x14ac:dyDescent="0.2">
      <c r="A11" s="492"/>
      <c r="B11" s="150">
        <f>B13-(B7+B9)</f>
        <v>0</v>
      </c>
      <c r="C11" s="496"/>
      <c r="D11" s="497"/>
      <c r="E11" s="497"/>
      <c r="F11" s="498"/>
    </row>
    <row r="12" spans="1:6" s="45" customFormat="1" ht="18" customHeight="1" x14ac:dyDescent="0.2">
      <c r="A12" s="485" t="s">
        <v>49</v>
      </c>
      <c r="B12" s="151">
        <f>'③別記(自動転記）'!B9</f>
        <v>0</v>
      </c>
      <c r="C12" s="499"/>
      <c r="D12" s="288"/>
      <c r="E12" s="288"/>
      <c r="F12" s="288"/>
    </row>
    <row r="13" spans="1:6" s="45" customFormat="1" ht="18" customHeight="1" x14ac:dyDescent="0.2">
      <c r="A13" s="486"/>
      <c r="B13" s="152">
        <f>B22</f>
        <v>0</v>
      </c>
      <c r="C13" s="288"/>
      <c r="D13" s="288"/>
      <c r="E13" s="288"/>
      <c r="F13" s="288"/>
    </row>
    <row r="14" spans="1:6" s="45" customFormat="1" ht="24" customHeight="1" x14ac:dyDescent="0.2">
      <c r="A14" s="128"/>
      <c r="B14" s="128"/>
      <c r="C14" s="128"/>
      <c r="D14" s="127"/>
      <c r="E14" s="127"/>
      <c r="F14" s="127"/>
    </row>
    <row r="15" spans="1:6" s="45" customFormat="1" ht="24" customHeight="1" x14ac:dyDescent="0.2">
      <c r="A15" s="128" t="s">
        <v>50</v>
      </c>
      <c r="B15" s="128"/>
      <c r="C15" s="128"/>
      <c r="D15" s="127"/>
      <c r="E15" s="127"/>
      <c r="F15" s="127"/>
    </row>
    <row r="16" spans="1:6" s="45" customFormat="1" ht="24" customHeight="1" x14ac:dyDescent="0.2">
      <c r="A16" s="153" t="s">
        <v>44</v>
      </c>
      <c r="B16" s="130" t="s">
        <v>56</v>
      </c>
      <c r="C16" s="273" t="s">
        <v>46</v>
      </c>
      <c r="D16" s="275"/>
      <c r="E16" s="275"/>
      <c r="F16" s="276"/>
    </row>
    <row r="17" spans="1:6" s="45" customFormat="1" ht="21.75" customHeight="1" x14ac:dyDescent="0.2">
      <c r="A17" s="292" t="s">
        <v>293</v>
      </c>
      <c r="B17" s="154" t="s">
        <v>74</v>
      </c>
      <c r="C17" s="298"/>
      <c r="D17" s="299"/>
      <c r="E17" s="284"/>
      <c r="F17" s="300"/>
    </row>
    <row r="18" spans="1:6" s="45" customFormat="1" ht="21.75" customHeight="1" x14ac:dyDescent="0.2">
      <c r="A18" s="293"/>
      <c r="B18" s="155">
        <f>'③別記(自動転記）'!B13</f>
        <v>0</v>
      </c>
      <c r="C18" s="137"/>
      <c r="D18" s="128" t="s">
        <v>69</v>
      </c>
      <c r="E18" s="128">
        <f>'別紙2-2（実績報告書・事業所健診）入力順②  　'!H17</f>
        <v>0</v>
      </c>
      <c r="F18" s="138" t="s">
        <v>67</v>
      </c>
    </row>
    <row r="19" spans="1:6" ht="21.75" customHeight="1" x14ac:dyDescent="0.2">
      <c r="A19" s="293"/>
      <c r="B19" s="157">
        <f>E19</f>
        <v>0</v>
      </c>
      <c r="C19" s="137" t="s">
        <v>70</v>
      </c>
      <c r="D19" s="128" t="s">
        <v>294</v>
      </c>
      <c r="E19" s="146">
        <f>'別紙2-2（実績報告書・事業所健診）入力順②  　'!B17</f>
        <v>0</v>
      </c>
      <c r="F19" s="138" t="s">
        <v>68</v>
      </c>
    </row>
    <row r="20" spans="1:6" s="45" customFormat="1" ht="21.75" customHeight="1" x14ac:dyDescent="0.2">
      <c r="A20" s="294"/>
      <c r="B20" s="156"/>
      <c r="C20" s="139"/>
      <c r="D20" s="140"/>
      <c r="E20" s="140"/>
      <c r="F20" s="141"/>
    </row>
    <row r="21" spans="1:6" s="45" customFormat="1" ht="18" customHeight="1" x14ac:dyDescent="0.2">
      <c r="A21" s="485" t="s">
        <v>49</v>
      </c>
      <c r="B21" s="151">
        <f>'③別記(自動転記）'!B17</f>
        <v>0</v>
      </c>
      <c r="C21" s="298"/>
      <c r="D21" s="299"/>
      <c r="E21" s="299"/>
      <c r="F21" s="487"/>
    </row>
    <row r="22" spans="1:6" s="45" customFormat="1" ht="18" customHeight="1" x14ac:dyDescent="0.2">
      <c r="A22" s="486"/>
      <c r="B22" s="152">
        <f>B19</f>
        <v>0</v>
      </c>
      <c r="C22" s="488"/>
      <c r="D22" s="489"/>
      <c r="E22" s="489"/>
      <c r="F22" s="490"/>
    </row>
    <row r="23" spans="1:6" s="45" customFormat="1" ht="24" customHeight="1" x14ac:dyDescent="0.2">
      <c r="A23" s="128" t="s">
        <v>57</v>
      </c>
      <c r="B23" s="128"/>
      <c r="C23" s="128"/>
      <c r="D23" s="127"/>
      <c r="E23" s="127"/>
      <c r="F23" s="127"/>
    </row>
    <row r="26" spans="1:6" ht="24" customHeight="1" x14ac:dyDescent="0.2">
      <c r="A26" s="142"/>
    </row>
    <row r="27" spans="1:6" ht="24" customHeight="1" x14ac:dyDescent="0.2">
      <c r="A27" s="143"/>
    </row>
    <row r="28" spans="1:6" ht="24" customHeight="1" x14ac:dyDescent="0.2">
      <c r="A28" s="144"/>
    </row>
    <row r="29" spans="1:6" ht="24" customHeight="1" x14ac:dyDescent="0.2">
      <c r="A29" s="143"/>
    </row>
    <row r="30" spans="1:6" ht="24" customHeight="1" x14ac:dyDescent="0.2">
      <c r="A30" s="144"/>
    </row>
    <row r="31" spans="1:6" ht="24" customHeight="1" x14ac:dyDescent="0.2">
      <c r="A31" s="143"/>
    </row>
    <row r="32" spans="1:6" ht="24" customHeight="1" x14ac:dyDescent="0.2">
      <c r="A32" s="144"/>
    </row>
    <row r="36" spans="1:1" ht="24" customHeight="1" x14ac:dyDescent="0.2">
      <c r="A36" s="145"/>
    </row>
  </sheetData>
  <protectedRanges>
    <protectedRange sqref="C9 C11" name="範囲1_1"/>
    <protectedRange sqref="C17:D18 C20:D20" name="範囲3_2"/>
    <protectedRange sqref="C19:D19" name="範囲3_1_2"/>
  </protectedRanges>
  <mergeCells count="17">
    <mergeCell ref="C10:F11"/>
    <mergeCell ref="C1:F1"/>
    <mergeCell ref="A2:F2"/>
    <mergeCell ref="C4:F4"/>
    <mergeCell ref="C5:F5"/>
    <mergeCell ref="A21:A22"/>
    <mergeCell ref="C21:F22"/>
    <mergeCell ref="A6:A7"/>
    <mergeCell ref="C6:F7"/>
    <mergeCell ref="A8:A9"/>
    <mergeCell ref="C8:F9"/>
    <mergeCell ref="A12:A13"/>
    <mergeCell ref="C12:F13"/>
    <mergeCell ref="C16:F16"/>
    <mergeCell ref="A17:A20"/>
    <mergeCell ref="C17:F17"/>
    <mergeCell ref="A10:A11"/>
  </mergeCells>
  <phoneticPr fontId="2"/>
  <pageMargins left="0.78740157480314965" right="0" top="0.98425196850393704" bottom="0" header="0.19685039370078741" footer="0"/>
  <pageSetup paperSize="9" fitToHeight="0" orientation="portrait" blackAndWhite="1" r:id="rId1"/>
  <headerFooter alignWithMargins="0"/>
  <colBreaks count="1" manualBreakCount="1">
    <brk id="10"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22EA0-85EC-4146-A65C-0D91200933B4}">
  <sheetPr>
    <tabColor rgb="FF00FFFF"/>
  </sheetPr>
  <dimension ref="A1:K32"/>
  <sheetViews>
    <sheetView zoomScale="75" zoomScaleNormal="75" zoomScaleSheetLayoutView="100" workbookViewId="0">
      <selection activeCell="F22" sqref="F22:J22"/>
    </sheetView>
  </sheetViews>
  <sheetFormatPr defaultRowHeight="13" x14ac:dyDescent="0.2"/>
  <cols>
    <col min="1" max="1" width="5.6328125" customWidth="1"/>
    <col min="2" max="2" width="18.90625" customWidth="1"/>
    <col min="3" max="3" width="19.36328125" customWidth="1"/>
    <col min="4" max="4" width="16.08984375" customWidth="1"/>
    <col min="5" max="5" width="17.6328125" customWidth="1"/>
    <col min="6" max="6" width="12.36328125" customWidth="1"/>
    <col min="7" max="7" width="11.453125" customWidth="1"/>
    <col min="8" max="8" width="9.36328125" customWidth="1"/>
    <col min="9" max="9" width="21.6328125" customWidth="1"/>
    <col min="10" max="10" width="30.6328125" customWidth="1"/>
    <col min="11" max="11" width="17.6328125" customWidth="1"/>
    <col min="12" max="12" width="4.36328125" customWidth="1"/>
    <col min="13" max="257" width="9"/>
    <col min="258" max="258" width="18.90625" customWidth="1"/>
    <col min="259" max="259" width="19.36328125" customWidth="1"/>
    <col min="260" max="260" width="16.08984375" customWidth="1"/>
    <col min="261" max="261" width="17.6328125" customWidth="1"/>
    <col min="262" max="262" width="12.90625" customWidth="1"/>
    <col min="263" max="263" width="12.453125" customWidth="1"/>
    <col min="264" max="264" width="12.6328125" customWidth="1"/>
    <col min="265" max="265" width="21.6328125" customWidth="1"/>
    <col min="266" max="266" width="29.36328125" customWidth="1"/>
    <col min="267" max="267" width="17.6328125" customWidth="1"/>
    <col min="268" max="268" width="4.36328125" customWidth="1"/>
    <col min="269" max="513" width="9"/>
    <col min="514" max="514" width="18.90625" customWidth="1"/>
    <col min="515" max="515" width="19.36328125" customWidth="1"/>
    <col min="516" max="516" width="16.08984375" customWidth="1"/>
    <col min="517" max="517" width="17.6328125" customWidth="1"/>
    <col min="518" max="518" width="12.90625" customWidth="1"/>
    <col min="519" max="519" width="12.453125" customWidth="1"/>
    <col min="520" max="520" width="12.6328125" customWidth="1"/>
    <col min="521" max="521" width="21.6328125" customWidth="1"/>
    <col min="522" max="522" width="29.36328125" customWidth="1"/>
    <col min="523" max="523" width="17.6328125" customWidth="1"/>
    <col min="524" max="524" width="4.36328125" customWidth="1"/>
    <col min="525" max="769" width="9"/>
    <col min="770" max="770" width="18.90625" customWidth="1"/>
    <col min="771" max="771" width="19.36328125" customWidth="1"/>
    <col min="772" max="772" width="16.08984375" customWidth="1"/>
    <col min="773" max="773" width="17.6328125" customWidth="1"/>
    <col min="774" max="774" width="12.90625" customWidth="1"/>
    <col min="775" max="775" width="12.453125" customWidth="1"/>
    <col min="776" max="776" width="12.6328125" customWidth="1"/>
    <col min="777" max="777" width="21.6328125" customWidth="1"/>
    <col min="778" max="778" width="29.36328125" customWidth="1"/>
    <col min="779" max="779" width="17.6328125" customWidth="1"/>
    <col min="780" max="780" width="4.36328125" customWidth="1"/>
    <col min="781" max="1025" width="9"/>
    <col min="1026" max="1026" width="18.90625" customWidth="1"/>
    <col min="1027" max="1027" width="19.36328125" customWidth="1"/>
    <col min="1028" max="1028" width="16.08984375" customWidth="1"/>
    <col min="1029" max="1029" width="17.6328125" customWidth="1"/>
    <col min="1030" max="1030" width="12.90625" customWidth="1"/>
    <col min="1031" max="1031" width="12.453125" customWidth="1"/>
    <col min="1032" max="1032" width="12.6328125" customWidth="1"/>
    <col min="1033" max="1033" width="21.6328125" customWidth="1"/>
    <col min="1034" max="1034" width="29.36328125" customWidth="1"/>
    <col min="1035" max="1035" width="17.6328125" customWidth="1"/>
    <col min="1036" max="1036" width="4.36328125" customWidth="1"/>
    <col min="1037" max="1281" width="9"/>
    <col min="1282" max="1282" width="18.90625" customWidth="1"/>
    <col min="1283" max="1283" width="19.36328125" customWidth="1"/>
    <col min="1284" max="1284" width="16.08984375" customWidth="1"/>
    <col min="1285" max="1285" width="17.6328125" customWidth="1"/>
    <col min="1286" max="1286" width="12.90625" customWidth="1"/>
    <col min="1287" max="1287" width="12.453125" customWidth="1"/>
    <col min="1288" max="1288" width="12.6328125" customWidth="1"/>
    <col min="1289" max="1289" width="21.6328125" customWidth="1"/>
    <col min="1290" max="1290" width="29.36328125" customWidth="1"/>
    <col min="1291" max="1291" width="17.6328125" customWidth="1"/>
    <col min="1292" max="1292" width="4.36328125" customWidth="1"/>
    <col min="1293" max="1537" width="9"/>
    <col min="1538" max="1538" width="18.90625" customWidth="1"/>
    <col min="1539" max="1539" width="19.36328125" customWidth="1"/>
    <col min="1540" max="1540" width="16.08984375" customWidth="1"/>
    <col min="1541" max="1541" width="17.6328125" customWidth="1"/>
    <col min="1542" max="1542" width="12.90625" customWidth="1"/>
    <col min="1543" max="1543" width="12.453125" customWidth="1"/>
    <col min="1544" max="1544" width="12.6328125" customWidth="1"/>
    <col min="1545" max="1545" width="21.6328125" customWidth="1"/>
    <col min="1546" max="1546" width="29.36328125" customWidth="1"/>
    <col min="1547" max="1547" width="17.6328125" customWidth="1"/>
    <col min="1548" max="1548" width="4.36328125" customWidth="1"/>
    <col min="1549" max="1793" width="9"/>
    <col min="1794" max="1794" width="18.90625" customWidth="1"/>
    <col min="1795" max="1795" width="19.36328125" customWidth="1"/>
    <col min="1796" max="1796" width="16.08984375" customWidth="1"/>
    <col min="1797" max="1797" width="17.6328125" customWidth="1"/>
    <col min="1798" max="1798" width="12.90625" customWidth="1"/>
    <col min="1799" max="1799" width="12.453125" customWidth="1"/>
    <col min="1800" max="1800" width="12.6328125" customWidth="1"/>
    <col min="1801" max="1801" width="21.6328125" customWidth="1"/>
    <col min="1802" max="1802" width="29.36328125" customWidth="1"/>
    <col min="1803" max="1803" width="17.6328125" customWidth="1"/>
    <col min="1804" max="1804" width="4.36328125" customWidth="1"/>
    <col min="1805" max="2049" width="9"/>
    <col min="2050" max="2050" width="18.90625" customWidth="1"/>
    <col min="2051" max="2051" width="19.36328125" customWidth="1"/>
    <col min="2052" max="2052" width="16.08984375" customWidth="1"/>
    <col min="2053" max="2053" width="17.6328125" customWidth="1"/>
    <col min="2054" max="2054" width="12.90625" customWidth="1"/>
    <col min="2055" max="2055" width="12.453125" customWidth="1"/>
    <col min="2056" max="2056" width="12.6328125" customWidth="1"/>
    <col min="2057" max="2057" width="21.6328125" customWidth="1"/>
    <col min="2058" max="2058" width="29.36328125" customWidth="1"/>
    <col min="2059" max="2059" width="17.6328125" customWidth="1"/>
    <col min="2060" max="2060" width="4.36328125" customWidth="1"/>
    <col min="2061" max="2305" width="9"/>
    <col min="2306" max="2306" width="18.90625" customWidth="1"/>
    <col min="2307" max="2307" width="19.36328125" customWidth="1"/>
    <col min="2308" max="2308" width="16.08984375" customWidth="1"/>
    <col min="2309" max="2309" width="17.6328125" customWidth="1"/>
    <col min="2310" max="2310" width="12.90625" customWidth="1"/>
    <col min="2311" max="2311" width="12.453125" customWidth="1"/>
    <col min="2312" max="2312" width="12.6328125" customWidth="1"/>
    <col min="2313" max="2313" width="21.6328125" customWidth="1"/>
    <col min="2314" max="2314" width="29.36328125" customWidth="1"/>
    <col min="2315" max="2315" width="17.6328125" customWidth="1"/>
    <col min="2316" max="2316" width="4.36328125" customWidth="1"/>
    <col min="2317" max="2561" width="9"/>
    <col min="2562" max="2562" width="18.90625" customWidth="1"/>
    <col min="2563" max="2563" width="19.36328125" customWidth="1"/>
    <col min="2564" max="2564" width="16.08984375" customWidth="1"/>
    <col min="2565" max="2565" width="17.6328125" customWidth="1"/>
    <col min="2566" max="2566" width="12.90625" customWidth="1"/>
    <col min="2567" max="2567" width="12.453125" customWidth="1"/>
    <col min="2568" max="2568" width="12.6328125" customWidth="1"/>
    <col min="2569" max="2569" width="21.6328125" customWidth="1"/>
    <col min="2570" max="2570" width="29.36328125" customWidth="1"/>
    <col min="2571" max="2571" width="17.6328125" customWidth="1"/>
    <col min="2572" max="2572" width="4.36328125" customWidth="1"/>
    <col min="2573" max="2817" width="9"/>
    <col min="2818" max="2818" width="18.90625" customWidth="1"/>
    <col min="2819" max="2819" width="19.36328125" customWidth="1"/>
    <col min="2820" max="2820" width="16.08984375" customWidth="1"/>
    <col min="2821" max="2821" width="17.6328125" customWidth="1"/>
    <col min="2822" max="2822" width="12.90625" customWidth="1"/>
    <col min="2823" max="2823" width="12.453125" customWidth="1"/>
    <col min="2824" max="2824" width="12.6328125" customWidth="1"/>
    <col min="2825" max="2825" width="21.6328125" customWidth="1"/>
    <col min="2826" max="2826" width="29.36328125" customWidth="1"/>
    <col min="2827" max="2827" width="17.6328125" customWidth="1"/>
    <col min="2828" max="2828" width="4.36328125" customWidth="1"/>
    <col min="2829" max="3073" width="9"/>
    <col min="3074" max="3074" width="18.90625" customWidth="1"/>
    <col min="3075" max="3075" width="19.36328125" customWidth="1"/>
    <col min="3076" max="3076" width="16.08984375" customWidth="1"/>
    <col min="3077" max="3077" width="17.6328125" customWidth="1"/>
    <col min="3078" max="3078" width="12.90625" customWidth="1"/>
    <col min="3079" max="3079" width="12.453125" customWidth="1"/>
    <col min="3080" max="3080" width="12.6328125" customWidth="1"/>
    <col min="3081" max="3081" width="21.6328125" customWidth="1"/>
    <col min="3082" max="3082" width="29.36328125" customWidth="1"/>
    <col min="3083" max="3083" width="17.6328125" customWidth="1"/>
    <col min="3084" max="3084" width="4.36328125" customWidth="1"/>
    <col min="3085" max="3329" width="9"/>
    <col min="3330" max="3330" width="18.90625" customWidth="1"/>
    <col min="3331" max="3331" width="19.36328125" customWidth="1"/>
    <col min="3332" max="3332" width="16.08984375" customWidth="1"/>
    <col min="3333" max="3333" width="17.6328125" customWidth="1"/>
    <col min="3334" max="3334" width="12.90625" customWidth="1"/>
    <col min="3335" max="3335" width="12.453125" customWidth="1"/>
    <col min="3336" max="3336" width="12.6328125" customWidth="1"/>
    <col min="3337" max="3337" width="21.6328125" customWidth="1"/>
    <col min="3338" max="3338" width="29.36328125" customWidth="1"/>
    <col min="3339" max="3339" width="17.6328125" customWidth="1"/>
    <col min="3340" max="3340" width="4.36328125" customWidth="1"/>
    <col min="3341" max="3585" width="9"/>
    <col min="3586" max="3586" width="18.90625" customWidth="1"/>
    <col min="3587" max="3587" width="19.36328125" customWidth="1"/>
    <col min="3588" max="3588" width="16.08984375" customWidth="1"/>
    <col min="3589" max="3589" width="17.6328125" customWidth="1"/>
    <col min="3590" max="3590" width="12.90625" customWidth="1"/>
    <col min="3591" max="3591" width="12.453125" customWidth="1"/>
    <col min="3592" max="3592" width="12.6328125" customWidth="1"/>
    <col min="3593" max="3593" width="21.6328125" customWidth="1"/>
    <col min="3594" max="3594" width="29.36328125" customWidth="1"/>
    <col min="3595" max="3595" width="17.6328125" customWidth="1"/>
    <col min="3596" max="3596" width="4.36328125" customWidth="1"/>
    <col min="3597" max="3841" width="9"/>
    <col min="3842" max="3842" width="18.90625" customWidth="1"/>
    <col min="3843" max="3843" width="19.36328125" customWidth="1"/>
    <col min="3844" max="3844" width="16.08984375" customWidth="1"/>
    <col min="3845" max="3845" width="17.6328125" customWidth="1"/>
    <col min="3846" max="3846" width="12.90625" customWidth="1"/>
    <col min="3847" max="3847" width="12.453125" customWidth="1"/>
    <col min="3848" max="3848" width="12.6328125" customWidth="1"/>
    <col min="3849" max="3849" width="21.6328125" customWidth="1"/>
    <col min="3850" max="3850" width="29.36328125" customWidth="1"/>
    <col min="3851" max="3851" width="17.6328125" customWidth="1"/>
    <col min="3852" max="3852" width="4.36328125" customWidth="1"/>
    <col min="3853" max="4097" width="9"/>
    <col min="4098" max="4098" width="18.90625" customWidth="1"/>
    <col min="4099" max="4099" width="19.36328125" customWidth="1"/>
    <col min="4100" max="4100" width="16.08984375" customWidth="1"/>
    <col min="4101" max="4101" width="17.6328125" customWidth="1"/>
    <col min="4102" max="4102" width="12.90625" customWidth="1"/>
    <col min="4103" max="4103" width="12.453125" customWidth="1"/>
    <col min="4104" max="4104" width="12.6328125" customWidth="1"/>
    <col min="4105" max="4105" width="21.6328125" customWidth="1"/>
    <col min="4106" max="4106" width="29.36328125" customWidth="1"/>
    <col min="4107" max="4107" width="17.6328125" customWidth="1"/>
    <col min="4108" max="4108" width="4.36328125" customWidth="1"/>
    <col min="4109" max="4353" width="9"/>
    <col min="4354" max="4354" width="18.90625" customWidth="1"/>
    <col min="4355" max="4355" width="19.36328125" customWidth="1"/>
    <col min="4356" max="4356" width="16.08984375" customWidth="1"/>
    <col min="4357" max="4357" width="17.6328125" customWidth="1"/>
    <col min="4358" max="4358" width="12.90625" customWidth="1"/>
    <col min="4359" max="4359" width="12.453125" customWidth="1"/>
    <col min="4360" max="4360" width="12.6328125" customWidth="1"/>
    <col min="4361" max="4361" width="21.6328125" customWidth="1"/>
    <col min="4362" max="4362" width="29.36328125" customWidth="1"/>
    <col min="4363" max="4363" width="17.6328125" customWidth="1"/>
    <col min="4364" max="4364" width="4.36328125" customWidth="1"/>
    <col min="4365" max="4609" width="9"/>
    <col min="4610" max="4610" width="18.90625" customWidth="1"/>
    <col min="4611" max="4611" width="19.36328125" customWidth="1"/>
    <col min="4612" max="4612" width="16.08984375" customWidth="1"/>
    <col min="4613" max="4613" width="17.6328125" customWidth="1"/>
    <col min="4614" max="4614" width="12.90625" customWidth="1"/>
    <col min="4615" max="4615" width="12.453125" customWidth="1"/>
    <col min="4616" max="4616" width="12.6328125" customWidth="1"/>
    <col min="4617" max="4617" width="21.6328125" customWidth="1"/>
    <col min="4618" max="4618" width="29.36328125" customWidth="1"/>
    <col min="4619" max="4619" width="17.6328125" customWidth="1"/>
    <col min="4620" max="4620" width="4.36328125" customWidth="1"/>
    <col min="4621" max="4865" width="9"/>
    <col min="4866" max="4866" width="18.90625" customWidth="1"/>
    <col min="4867" max="4867" width="19.36328125" customWidth="1"/>
    <col min="4868" max="4868" width="16.08984375" customWidth="1"/>
    <col min="4869" max="4869" width="17.6328125" customWidth="1"/>
    <col min="4870" max="4870" width="12.90625" customWidth="1"/>
    <col min="4871" max="4871" width="12.453125" customWidth="1"/>
    <col min="4872" max="4872" width="12.6328125" customWidth="1"/>
    <col min="4873" max="4873" width="21.6328125" customWidth="1"/>
    <col min="4874" max="4874" width="29.36328125" customWidth="1"/>
    <col min="4875" max="4875" width="17.6328125" customWidth="1"/>
    <col min="4876" max="4876" width="4.36328125" customWidth="1"/>
    <col min="4877" max="5121" width="9"/>
    <col min="5122" max="5122" width="18.90625" customWidth="1"/>
    <col min="5123" max="5123" width="19.36328125" customWidth="1"/>
    <col min="5124" max="5124" width="16.08984375" customWidth="1"/>
    <col min="5125" max="5125" width="17.6328125" customWidth="1"/>
    <col min="5126" max="5126" width="12.90625" customWidth="1"/>
    <col min="5127" max="5127" width="12.453125" customWidth="1"/>
    <col min="5128" max="5128" width="12.6328125" customWidth="1"/>
    <col min="5129" max="5129" width="21.6328125" customWidth="1"/>
    <col min="5130" max="5130" width="29.36328125" customWidth="1"/>
    <col min="5131" max="5131" width="17.6328125" customWidth="1"/>
    <col min="5132" max="5132" width="4.36328125" customWidth="1"/>
    <col min="5133" max="5377" width="9"/>
    <col min="5378" max="5378" width="18.90625" customWidth="1"/>
    <col min="5379" max="5379" width="19.36328125" customWidth="1"/>
    <col min="5380" max="5380" width="16.08984375" customWidth="1"/>
    <col min="5381" max="5381" width="17.6328125" customWidth="1"/>
    <col min="5382" max="5382" width="12.90625" customWidth="1"/>
    <col min="5383" max="5383" width="12.453125" customWidth="1"/>
    <col min="5384" max="5384" width="12.6328125" customWidth="1"/>
    <col min="5385" max="5385" width="21.6328125" customWidth="1"/>
    <col min="5386" max="5386" width="29.36328125" customWidth="1"/>
    <col min="5387" max="5387" width="17.6328125" customWidth="1"/>
    <col min="5388" max="5388" width="4.36328125" customWidth="1"/>
    <col min="5389" max="5633" width="9"/>
    <col min="5634" max="5634" width="18.90625" customWidth="1"/>
    <col min="5635" max="5635" width="19.36328125" customWidth="1"/>
    <col min="5636" max="5636" width="16.08984375" customWidth="1"/>
    <col min="5637" max="5637" width="17.6328125" customWidth="1"/>
    <col min="5638" max="5638" width="12.90625" customWidth="1"/>
    <col min="5639" max="5639" width="12.453125" customWidth="1"/>
    <col min="5640" max="5640" width="12.6328125" customWidth="1"/>
    <col min="5641" max="5641" width="21.6328125" customWidth="1"/>
    <col min="5642" max="5642" width="29.36328125" customWidth="1"/>
    <col min="5643" max="5643" width="17.6328125" customWidth="1"/>
    <col min="5644" max="5644" width="4.36328125" customWidth="1"/>
    <col min="5645" max="5889" width="9"/>
    <col min="5890" max="5890" width="18.90625" customWidth="1"/>
    <col min="5891" max="5891" width="19.36328125" customWidth="1"/>
    <col min="5892" max="5892" width="16.08984375" customWidth="1"/>
    <col min="5893" max="5893" width="17.6328125" customWidth="1"/>
    <col min="5894" max="5894" width="12.90625" customWidth="1"/>
    <col min="5895" max="5895" width="12.453125" customWidth="1"/>
    <col min="5896" max="5896" width="12.6328125" customWidth="1"/>
    <col min="5897" max="5897" width="21.6328125" customWidth="1"/>
    <col min="5898" max="5898" width="29.36328125" customWidth="1"/>
    <col min="5899" max="5899" width="17.6328125" customWidth="1"/>
    <col min="5900" max="5900" width="4.36328125" customWidth="1"/>
    <col min="5901" max="6145" width="9"/>
    <col min="6146" max="6146" width="18.90625" customWidth="1"/>
    <col min="6147" max="6147" width="19.36328125" customWidth="1"/>
    <col min="6148" max="6148" width="16.08984375" customWidth="1"/>
    <col min="6149" max="6149" width="17.6328125" customWidth="1"/>
    <col min="6150" max="6150" width="12.90625" customWidth="1"/>
    <col min="6151" max="6151" width="12.453125" customWidth="1"/>
    <col min="6152" max="6152" width="12.6328125" customWidth="1"/>
    <col min="6153" max="6153" width="21.6328125" customWidth="1"/>
    <col min="6154" max="6154" width="29.36328125" customWidth="1"/>
    <col min="6155" max="6155" width="17.6328125" customWidth="1"/>
    <col min="6156" max="6156" width="4.36328125" customWidth="1"/>
    <col min="6157" max="6401" width="9"/>
    <col min="6402" max="6402" width="18.90625" customWidth="1"/>
    <col min="6403" max="6403" width="19.36328125" customWidth="1"/>
    <col min="6404" max="6404" width="16.08984375" customWidth="1"/>
    <col min="6405" max="6405" width="17.6328125" customWidth="1"/>
    <col min="6406" max="6406" width="12.90625" customWidth="1"/>
    <col min="6407" max="6407" width="12.453125" customWidth="1"/>
    <col min="6408" max="6408" width="12.6328125" customWidth="1"/>
    <col min="6409" max="6409" width="21.6328125" customWidth="1"/>
    <col min="6410" max="6410" width="29.36328125" customWidth="1"/>
    <col min="6411" max="6411" width="17.6328125" customWidth="1"/>
    <col min="6412" max="6412" width="4.36328125" customWidth="1"/>
    <col min="6413" max="6657" width="9"/>
    <col min="6658" max="6658" width="18.90625" customWidth="1"/>
    <col min="6659" max="6659" width="19.36328125" customWidth="1"/>
    <col min="6660" max="6660" width="16.08984375" customWidth="1"/>
    <col min="6661" max="6661" width="17.6328125" customWidth="1"/>
    <col min="6662" max="6662" width="12.90625" customWidth="1"/>
    <col min="6663" max="6663" width="12.453125" customWidth="1"/>
    <col min="6664" max="6664" width="12.6328125" customWidth="1"/>
    <col min="6665" max="6665" width="21.6328125" customWidth="1"/>
    <col min="6666" max="6666" width="29.36328125" customWidth="1"/>
    <col min="6667" max="6667" width="17.6328125" customWidth="1"/>
    <col min="6668" max="6668" width="4.36328125" customWidth="1"/>
    <col min="6669" max="6913" width="9"/>
    <col min="6914" max="6914" width="18.90625" customWidth="1"/>
    <col min="6915" max="6915" width="19.36328125" customWidth="1"/>
    <col min="6916" max="6916" width="16.08984375" customWidth="1"/>
    <col min="6917" max="6917" width="17.6328125" customWidth="1"/>
    <col min="6918" max="6918" width="12.90625" customWidth="1"/>
    <col min="6919" max="6919" width="12.453125" customWidth="1"/>
    <col min="6920" max="6920" width="12.6328125" customWidth="1"/>
    <col min="6921" max="6921" width="21.6328125" customWidth="1"/>
    <col min="6922" max="6922" width="29.36328125" customWidth="1"/>
    <col min="6923" max="6923" width="17.6328125" customWidth="1"/>
    <col min="6924" max="6924" width="4.36328125" customWidth="1"/>
    <col min="6925" max="7169" width="9"/>
    <col min="7170" max="7170" width="18.90625" customWidth="1"/>
    <col min="7171" max="7171" width="19.36328125" customWidth="1"/>
    <col min="7172" max="7172" width="16.08984375" customWidth="1"/>
    <col min="7173" max="7173" width="17.6328125" customWidth="1"/>
    <col min="7174" max="7174" width="12.90625" customWidth="1"/>
    <col min="7175" max="7175" width="12.453125" customWidth="1"/>
    <col min="7176" max="7176" width="12.6328125" customWidth="1"/>
    <col min="7177" max="7177" width="21.6328125" customWidth="1"/>
    <col min="7178" max="7178" width="29.36328125" customWidth="1"/>
    <col min="7179" max="7179" width="17.6328125" customWidth="1"/>
    <col min="7180" max="7180" width="4.36328125" customWidth="1"/>
    <col min="7181" max="7425" width="9"/>
    <col min="7426" max="7426" width="18.90625" customWidth="1"/>
    <col min="7427" max="7427" width="19.36328125" customWidth="1"/>
    <col min="7428" max="7428" width="16.08984375" customWidth="1"/>
    <col min="7429" max="7429" width="17.6328125" customWidth="1"/>
    <col min="7430" max="7430" width="12.90625" customWidth="1"/>
    <col min="7431" max="7431" width="12.453125" customWidth="1"/>
    <col min="7432" max="7432" width="12.6328125" customWidth="1"/>
    <col min="7433" max="7433" width="21.6328125" customWidth="1"/>
    <col min="7434" max="7434" width="29.36328125" customWidth="1"/>
    <col min="7435" max="7435" width="17.6328125" customWidth="1"/>
    <col min="7436" max="7436" width="4.36328125" customWidth="1"/>
    <col min="7437" max="7681" width="9"/>
    <col min="7682" max="7682" width="18.90625" customWidth="1"/>
    <col min="7683" max="7683" width="19.36328125" customWidth="1"/>
    <col min="7684" max="7684" width="16.08984375" customWidth="1"/>
    <col min="7685" max="7685" width="17.6328125" customWidth="1"/>
    <col min="7686" max="7686" width="12.90625" customWidth="1"/>
    <col min="7687" max="7687" width="12.453125" customWidth="1"/>
    <col min="7688" max="7688" width="12.6328125" customWidth="1"/>
    <col min="7689" max="7689" width="21.6328125" customWidth="1"/>
    <col min="7690" max="7690" width="29.36328125" customWidth="1"/>
    <col min="7691" max="7691" width="17.6328125" customWidth="1"/>
    <col min="7692" max="7692" width="4.36328125" customWidth="1"/>
    <col min="7693" max="7937" width="9"/>
    <col min="7938" max="7938" width="18.90625" customWidth="1"/>
    <col min="7939" max="7939" width="19.36328125" customWidth="1"/>
    <col min="7940" max="7940" width="16.08984375" customWidth="1"/>
    <col min="7941" max="7941" width="17.6328125" customWidth="1"/>
    <col min="7942" max="7942" width="12.90625" customWidth="1"/>
    <col min="7943" max="7943" width="12.453125" customWidth="1"/>
    <col min="7944" max="7944" width="12.6328125" customWidth="1"/>
    <col min="7945" max="7945" width="21.6328125" customWidth="1"/>
    <col min="7946" max="7946" width="29.36328125" customWidth="1"/>
    <col min="7947" max="7947" width="17.6328125" customWidth="1"/>
    <col min="7948" max="7948" width="4.36328125" customWidth="1"/>
    <col min="7949" max="8193" width="9"/>
    <col min="8194" max="8194" width="18.90625" customWidth="1"/>
    <col min="8195" max="8195" width="19.36328125" customWidth="1"/>
    <col min="8196" max="8196" width="16.08984375" customWidth="1"/>
    <col min="8197" max="8197" width="17.6328125" customWidth="1"/>
    <col min="8198" max="8198" width="12.90625" customWidth="1"/>
    <col min="8199" max="8199" width="12.453125" customWidth="1"/>
    <col min="8200" max="8200" width="12.6328125" customWidth="1"/>
    <col min="8201" max="8201" width="21.6328125" customWidth="1"/>
    <col min="8202" max="8202" width="29.36328125" customWidth="1"/>
    <col min="8203" max="8203" width="17.6328125" customWidth="1"/>
    <col min="8204" max="8204" width="4.36328125" customWidth="1"/>
    <col min="8205" max="8449" width="9"/>
    <col min="8450" max="8450" width="18.90625" customWidth="1"/>
    <col min="8451" max="8451" width="19.36328125" customWidth="1"/>
    <col min="8452" max="8452" width="16.08984375" customWidth="1"/>
    <col min="8453" max="8453" width="17.6328125" customWidth="1"/>
    <col min="8454" max="8454" width="12.90625" customWidth="1"/>
    <col min="8455" max="8455" width="12.453125" customWidth="1"/>
    <col min="8456" max="8456" width="12.6328125" customWidth="1"/>
    <col min="8457" max="8457" width="21.6328125" customWidth="1"/>
    <col min="8458" max="8458" width="29.36328125" customWidth="1"/>
    <col min="8459" max="8459" width="17.6328125" customWidth="1"/>
    <col min="8460" max="8460" width="4.36328125" customWidth="1"/>
    <col min="8461" max="8705" width="9"/>
    <col min="8706" max="8706" width="18.90625" customWidth="1"/>
    <col min="8707" max="8707" width="19.36328125" customWidth="1"/>
    <col min="8708" max="8708" width="16.08984375" customWidth="1"/>
    <col min="8709" max="8709" width="17.6328125" customWidth="1"/>
    <col min="8710" max="8710" width="12.90625" customWidth="1"/>
    <col min="8711" max="8711" width="12.453125" customWidth="1"/>
    <col min="8712" max="8712" width="12.6328125" customWidth="1"/>
    <col min="8713" max="8713" width="21.6328125" customWidth="1"/>
    <col min="8714" max="8714" width="29.36328125" customWidth="1"/>
    <col min="8715" max="8715" width="17.6328125" customWidth="1"/>
    <col min="8716" max="8716" width="4.36328125" customWidth="1"/>
    <col min="8717" max="8961" width="9"/>
    <col min="8962" max="8962" width="18.90625" customWidth="1"/>
    <col min="8963" max="8963" width="19.36328125" customWidth="1"/>
    <col min="8964" max="8964" width="16.08984375" customWidth="1"/>
    <col min="8965" max="8965" width="17.6328125" customWidth="1"/>
    <col min="8966" max="8966" width="12.90625" customWidth="1"/>
    <col min="8967" max="8967" width="12.453125" customWidth="1"/>
    <col min="8968" max="8968" width="12.6328125" customWidth="1"/>
    <col min="8969" max="8969" width="21.6328125" customWidth="1"/>
    <col min="8970" max="8970" width="29.36328125" customWidth="1"/>
    <col min="8971" max="8971" width="17.6328125" customWidth="1"/>
    <col min="8972" max="8972" width="4.36328125" customWidth="1"/>
    <col min="8973" max="9217" width="9"/>
    <col min="9218" max="9218" width="18.90625" customWidth="1"/>
    <col min="9219" max="9219" width="19.36328125" customWidth="1"/>
    <col min="9220" max="9220" width="16.08984375" customWidth="1"/>
    <col min="9221" max="9221" width="17.6328125" customWidth="1"/>
    <col min="9222" max="9222" width="12.90625" customWidth="1"/>
    <col min="9223" max="9223" width="12.453125" customWidth="1"/>
    <col min="9224" max="9224" width="12.6328125" customWidth="1"/>
    <col min="9225" max="9225" width="21.6328125" customWidth="1"/>
    <col min="9226" max="9226" width="29.36328125" customWidth="1"/>
    <col min="9227" max="9227" width="17.6328125" customWidth="1"/>
    <col min="9228" max="9228" width="4.36328125" customWidth="1"/>
    <col min="9229" max="9473" width="9"/>
    <col min="9474" max="9474" width="18.90625" customWidth="1"/>
    <col min="9475" max="9475" width="19.36328125" customWidth="1"/>
    <col min="9476" max="9476" width="16.08984375" customWidth="1"/>
    <col min="9477" max="9477" width="17.6328125" customWidth="1"/>
    <col min="9478" max="9478" width="12.90625" customWidth="1"/>
    <col min="9479" max="9479" width="12.453125" customWidth="1"/>
    <col min="9480" max="9480" width="12.6328125" customWidth="1"/>
    <col min="9481" max="9481" width="21.6328125" customWidth="1"/>
    <col min="9482" max="9482" width="29.36328125" customWidth="1"/>
    <col min="9483" max="9483" width="17.6328125" customWidth="1"/>
    <col min="9484" max="9484" width="4.36328125" customWidth="1"/>
    <col min="9485" max="9729" width="9"/>
    <col min="9730" max="9730" width="18.90625" customWidth="1"/>
    <col min="9731" max="9731" width="19.36328125" customWidth="1"/>
    <col min="9732" max="9732" width="16.08984375" customWidth="1"/>
    <col min="9733" max="9733" width="17.6328125" customWidth="1"/>
    <col min="9734" max="9734" width="12.90625" customWidth="1"/>
    <col min="9735" max="9735" width="12.453125" customWidth="1"/>
    <col min="9736" max="9736" width="12.6328125" customWidth="1"/>
    <col min="9737" max="9737" width="21.6328125" customWidth="1"/>
    <col min="9738" max="9738" width="29.36328125" customWidth="1"/>
    <col min="9739" max="9739" width="17.6328125" customWidth="1"/>
    <col min="9740" max="9740" width="4.36328125" customWidth="1"/>
    <col min="9741" max="9985" width="9"/>
    <col min="9986" max="9986" width="18.90625" customWidth="1"/>
    <col min="9987" max="9987" width="19.36328125" customWidth="1"/>
    <col min="9988" max="9988" width="16.08984375" customWidth="1"/>
    <col min="9989" max="9989" width="17.6328125" customWidth="1"/>
    <col min="9990" max="9990" width="12.90625" customWidth="1"/>
    <col min="9991" max="9991" width="12.453125" customWidth="1"/>
    <col min="9992" max="9992" width="12.6328125" customWidth="1"/>
    <col min="9993" max="9993" width="21.6328125" customWidth="1"/>
    <col min="9994" max="9994" width="29.36328125" customWidth="1"/>
    <col min="9995" max="9995" width="17.6328125" customWidth="1"/>
    <col min="9996" max="9996" width="4.36328125" customWidth="1"/>
    <col min="9997" max="10241" width="9"/>
    <col min="10242" max="10242" width="18.90625" customWidth="1"/>
    <col min="10243" max="10243" width="19.36328125" customWidth="1"/>
    <col min="10244" max="10244" width="16.08984375" customWidth="1"/>
    <col min="10245" max="10245" width="17.6328125" customWidth="1"/>
    <col min="10246" max="10246" width="12.90625" customWidth="1"/>
    <col min="10247" max="10247" width="12.453125" customWidth="1"/>
    <col min="10248" max="10248" width="12.6328125" customWidth="1"/>
    <col min="10249" max="10249" width="21.6328125" customWidth="1"/>
    <col min="10250" max="10250" width="29.36328125" customWidth="1"/>
    <col min="10251" max="10251" width="17.6328125" customWidth="1"/>
    <col min="10252" max="10252" width="4.36328125" customWidth="1"/>
    <col min="10253" max="10497" width="9"/>
    <col min="10498" max="10498" width="18.90625" customWidth="1"/>
    <col min="10499" max="10499" width="19.36328125" customWidth="1"/>
    <col min="10500" max="10500" width="16.08984375" customWidth="1"/>
    <col min="10501" max="10501" width="17.6328125" customWidth="1"/>
    <col min="10502" max="10502" width="12.90625" customWidth="1"/>
    <col min="10503" max="10503" width="12.453125" customWidth="1"/>
    <col min="10504" max="10504" width="12.6328125" customWidth="1"/>
    <col min="10505" max="10505" width="21.6328125" customWidth="1"/>
    <col min="10506" max="10506" width="29.36328125" customWidth="1"/>
    <col min="10507" max="10507" width="17.6328125" customWidth="1"/>
    <col min="10508" max="10508" width="4.36328125" customWidth="1"/>
    <col min="10509" max="10753" width="9"/>
    <col min="10754" max="10754" width="18.90625" customWidth="1"/>
    <col min="10755" max="10755" width="19.36328125" customWidth="1"/>
    <col min="10756" max="10756" width="16.08984375" customWidth="1"/>
    <col min="10757" max="10757" width="17.6328125" customWidth="1"/>
    <col min="10758" max="10758" width="12.90625" customWidth="1"/>
    <col min="10759" max="10759" width="12.453125" customWidth="1"/>
    <col min="10760" max="10760" width="12.6328125" customWidth="1"/>
    <col min="10761" max="10761" width="21.6328125" customWidth="1"/>
    <col min="10762" max="10762" width="29.36328125" customWidth="1"/>
    <col min="10763" max="10763" width="17.6328125" customWidth="1"/>
    <col min="10764" max="10764" width="4.36328125" customWidth="1"/>
    <col min="10765" max="11009" width="9"/>
    <col min="11010" max="11010" width="18.90625" customWidth="1"/>
    <col min="11011" max="11011" width="19.36328125" customWidth="1"/>
    <col min="11012" max="11012" width="16.08984375" customWidth="1"/>
    <col min="11013" max="11013" width="17.6328125" customWidth="1"/>
    <col min="11014" max="11014" width="12.90625" customWidth="1"/>
    <col min="11015" max="11015" width="12.453125" customWidth="1"/>
    <col min="11016" max="11016" width="12.6328125" customWidth="1"/>
    <col min="11017" max="11017" width="21.6328125" customWidth="1"/>
    <col min="11018" max="11018" width="29.36328125" customWidth="1"/>
    <col min="11019" max="11019" width="17.6328125" customWidth="1"/>
    <col min="11020" max="11020" width="4.36328125" customWidth="1"/>
    <col min="11021" max="11265" width="9"/>
    <col min="11266" max="11266" width="18.90625" customWidth="1"/>
    <col min="11267" max="11267" width="19.36328125" customWidth="1"/>
    <col min="11268" max="11268" width="16.08984375" customWidth="1"/>
    <col min="11269" max="11269" width="17.6328125" customWidth="1"/>
    <col min="11270" max="11270" width="12.90625" customWidth="1"/>
    <col min="11271" max="11271" width="12.453125" customWidth="1"/>
    <col min="11272" max="11272" width="12.6328125" customWidth="1"/>
    <col min="11273" max="11273" width="21.6328125" customWidth="1"/>
    <col min="11274" max="11274" width="29.36328125" customWidth="1"/>
    <col min="11275" max="11275" width="17.6328125" customWidth="1"/>
    <col min="11276" max="11276" width="4.36328125" customWidth="1"/>
    <col min="11277" max="11521" width="9"/>
    <col min="11522" max="11522" width="18.90625" customWidth="1"/>
    <col min="11523" max="11523" width="19.36328125" customWidth="1"/>
    <col min="11524" max="11524" width="16.08984375" customWidth="1"/>
    <col min="11525" max="11525" width="17.6328125" customWidth="1"/>
    <col min="11526" max="11526" width="12.90625" customWidth="1"/>
    <col min="11527" max="11527" width="12.453125" customWidth="1"/>
    <col min="11528" max="11528" width="12.6328125" customWidth="1"/>
    <col min="11529" max="11529" width="21.6328125" customWidth="1"/>
    <col min="11530" max="11530" width="29.36328125" customWidth="1"/>
    <col min="11531" max="11531" width="17.6328125" customWidth="1"/>
    <col min="11532" max="11532" width="4.36328125" customWidth="1"/>
    <col min="11533" max="11777" width="9"/>
    <col min="11778" max="11778" width="18.90625" customWidth="1"/>
    <col min="11779" max="11779" width="19.36328125" customWidth="1"/>
    <col min="11780" max="11780" width="16.08984375" customWidth="1"/>
    <col min="11781" max="11781" width="17.6328125" customWidth="1"/>
    <col min="11782" max="11782" width="12.90625" customWidth="1"/>
    <col min="11783" max="11783" width="12.453125" customWidth="1"/>
    <col min="11784" max="11784" width="12.6328125" customWidth="1"/>
    <col min="11785" max="11785" width="21.6328125" customWidth="1"/>
    <col min="11786" max="11786" width="29.36328125" customWidth="1"/>
    <col min="11787" max="11787" width="17.6328125" customWidth="1"/>
    <col min="11788" max="11788" width="4.36328125" customWidth="1"/>
    <col min="11789" max="12033" width="9"/>
    <col min="12034" max="12034" width="18.90625" customWidth="1"/>
    <col min="12035" max="12035" width="19.36328125" customWidth="1"/>
    <col min="12036" max="12036" width="16.08984375" customWidth="1"/>
    <col min="12037" max="12037" width="17.6328125" customWidth="1"/>
    <col min="12038" max="12038" width="12.90625" customWidth="1"/>
    <col min="12039" max="12039" width="12.453125" customWidth="1"/>
    <col min="12040" max="12040" width="12.6328125" customWidth="1"/>
    <col min="12041" max="12041" width="21.6328125" customWidth="1"/>
    <col min="12042" max="12042" width="29.36328125" customWidth="1"/>
    <col min="12043" max="12043" width="17.6328125" customWidth="1"/>
    <col min="12044" max="12044" width="4.36328125" customWidth="1"/>
    <col min="12045" max="12289" width="9"/>
    <col min="12290" max="12290" width="18.90625" customWidth="1"/>
    <col min="12291" max="12291" width="19.36328125" customWidth="1"/>
    <col min="12292" max="12292" width="16.08984375" customWidth="1"/>
    <col min="12293" max="12293" width="17.6328125" customWidth="1"/>
    <col min="12294" max="12294" width="12.90625" customWidth="1"/>
    <col min="12295" max="12295" width="12.453125" customWidth="1"/>
    <col min="12296" max="12296" width="12.6328125" customWidth="1"/>
    <col min="12297" max="12297" width="21.6328125" customWidth="1"/>
    <col min="12298" max="12298" width="29.36328125" customWidth="1"/>
    <col min="12299" max="12299" width="17.6328125" customWidth="1"/>
    <col min="12300" max="12300" width="4.36328125" customWidth="1"/>
    <col min="12301" max="12545" width="9"/>
    <col min="12546" max="12546" width="18.90625" customWidth="1"/>
    <col min="12547" max="12547" width="19.36328125" customWidth="1"/>
    <col min="12548" max="12548" width="16.08984375" customWidth="1"/>
    <col min="12549" max="12549" width="17.6328125" customWidth="1"/>
    <col min="12550" max="12550" width="12.90625" customWidth="1"/>
    <col min="12551" max="12551" width="12.453125" customWidth="1"/>
    <col min="12552" max="12552" width="12.6328125" customWidth="1"/>
    <col min="12553" max="12553" width="21.6328125" customWidth="1"/>
    <col min="12554" max="12554" width="29.36328125" customWidth="1"/>
    <col min="12555" max="12555" width="17.6328125" customWidth="1"/>
    <col min="12556" max="12556" width="4.36328125" customWidth="1"/>
    <col min="12557" max="12801" width="9"/>
    <col min="12802" max="12802" width="18.90625" customWidth="1"/>
    <col min="12803" max="12803" width="19.36328125" customWidth="1"/>
    <col min="12804" max="12804" width="16.08984375" customWidth="1"/>
    <col min="12805" max="12805" width="17.6328125" customWidth="1"/>
    <col min="12806" max="12806" width="12.90625" customWidth="1"/>
    <col min="12807" max="12807" width="12.453125" customWidth="1"/>
    <col min="12808" max="12808" width="12.6328125" customWidth="1"/>
    <col min="12809" max="12809" width="21.6328125" customWidth="1"/>
    <col min="12810" max="12810" width="29.36328125" customWidth="1"/>
    <col min="12811" max="12811" width="17.6328125" customWidth="1"/>
    <col min="12812" max="12812" width="4.36328125" customWidth="1"/>
    <col min="12813" max="13057" width="9"/>
    <col min="13058" max="13058" width="18.90625" customWidth="1"/>
    <col min="13059" max="13059" width="19.36328125" customWidth="1"/>
    <col min="13060" max="13060" width="16.08984375" customWidth="1"/>
    <col min="13061" max="13061" width="17.6328125" customWidth="1"/>
    <col min="13062" max="13062" width="12.90625" customWidth="1"/>
    <col min="13063" max="13063" width="12.453125" customWidth="1"/>
    <col min="13064" max="13064" width="12.6328125" customWidth="1"/>
    <col min="13065" max="13065" width="21.6328125" customWidth="1"/>
    <col min="13066" max="13066" width="29.36328125" customWidth="1"/>
    <col min="13067" max="13067" width="17.6328125" customWidth="1"/>
    <col min="13068" max="13068" width="4.36328125" customWidth="1"/>
    <col min="13069" max="13313" width="9"/>
    <col min="13314" max="13314" width="18.90625" customWidth="1"/>
    <col min="13315" max="13315" width="19.36328125" customWidth="1"/>
    <col min="13316" max="13316" width="16.08984375" customWidth="1"/>
    <col min="13317" max="13317" width="17.6328125" customWidth="1"/>
    <col min="13318" max="13318" width="12.90625" customWidth="1"/>
    <col min="13319" max="13319" width="12.453125" customWidth="1"/>
    <col min="13320" max="13320" width="12.6328125" customWidth="1"/>
    <col min="13321" max="13321" width="21.6328125" customWidth="1"/>
    <col min="13322" max="13322" width="29.36328125" customWidth="1"/>
    <col min="13323" max="13323" width="17.6328125" customWidth="1"/>
    <col min="13324" max="13324" width="4.36328125" customWidth="1"/>
    <col min="13325" max="13569" width="9"/>
    <col min="13570" max="13570" width="18.90625" customWidth="1"/>
    <col min="13571" max="13571" width="19.36328125" customWidth="1"/>
    <col min="13572" max="13572" width="16.08984375" customWidth="1"/>
    <col min="13573" max="13573" width="17.6328125" customWidth="1"/>
    <col min="13574" max="13574" width="12.90625" customWidth="1"/>
    <col min="13575" max="13575" width="12.453125" customWidth="1"/>
    <col min="13576" max="13576" width="12.6328125" customWidth="1"/>
    <col min="13577" max="13577" width="21.6328125" customWidth="1"/>
    <col min="13578" max="13578" width="29.36328125" customWidth="1"/>
    <col min="13579" max="13579" width="17.6328125" customWidth="1"/>
    <col min="13580" max="13580" width="4.36328125" customWidth="1"/>
    <col min="13581" max="13825" width="9"/>
    <col min="13826" max="13826" width="18.90625" customWidth="1"/>
    <col min="13827" max="13827" width="19.36328125" customWidth="1"/>
    <col min="13828" max="13828" width="16.08984375" customWidth="1"/>
    <col min="13829" max="13829" width="17.6328125" customWidth="1"/>
    <col min="13830" max="13830" width="12.90625" customWidth="1"/>
    <col min="13831" max="13831" width="12.453125" customWidth="1"/>
    <col min="13832" max="13832" width="12.6328125" customWidth="1"/>
    <col min="13833" max="13833" width="21.6328125" customWidth="1"/>
    <col min="13834" max="13834" width="29.36328125" customWidth="1"/>
    <col min="13835" max="13835" width="17.6328125" customWidth="1"/>
    <col min="13836" max="13836" width="4.36328125" customWidth="1"/>
    <col min="13837" max="14081" width="9"/>
    <col min="14082" max="14082" width="18.90625" customWidth="1"/>
    <col min="14083" max="14083" width="19.36328125" customWidth="1"/>
    <col min="14084" max="14084" width="16.08984375" customWidth="1"/>
    <col min="14085" max="14085" width="17.6328125" customWidth="1"/>
    <col min="14086" max="14086" width="12.90625" customWidth="1"/>
    <col min="14087" max="14087" width="12.453125" customWidth="1"/>
    <col min="14088" max="14088" width="12.6328125" customWidth="1"/>
    <col min="14089" max="14089" width="21.6328125" customWidth="1"/>
    <col min="14090" max="14090" width="29.36328125" customWidth="1"/>
    <col min="14091" max="14091" width="17.6328125" customWidth="1"/>
    <col min="14092" max="14092" width="4.36328125" customWidth="1"/>
    <col min="14093" max="14337" width="9"/>
    <col min="14338" max="14338" width="18.90625" customWidth="1"/>
    <col min="14339" max="14339" width="19.36328125" customWidth="1"/>
    <col min="14340" max="14340" width="16.08984375" customWidth="1"/>
    <col min="14341" max="14341" width="17.6328125" customWidth="1"/>
    <col min="14342" max="14342" width="12.90625" customWidth="1"/>
    <col min="14343" max="14343" width="12.453125" customWidth="1"/>
    <col min="14344" max="14344" width="12.6328125" customWidth="1"/>
    <col min="14345" max="14345" width="21.6328125" customWidth="1"/>
    <col min="14346" max="14346" width="29.36328125" customWidth="1"/>
    <col min="14347" max="14347" width="17.6328125" customWidth="1"/>
    <col min="14348" max="14348" width="4.36328125" customWidth="1"/>
    <col min="14349" max="14593" width="9"/>
    <col min="14594" max="14594" width="18.90625" customWidth="1"/>
    <col min="14595" max="14595" width="19.36328125" customWidth="1"/>
    <col min="14596" max="14596" width="16.08984375" customWidth="1"/>
    <col min="14597" max="14597" width="17.6328125" customWidth="1"/>
    <col min="14598" max="14598" width="12.90625" customWidth="1"/>
    <col min="14599" max="14599" width="12.453125" customWidth="1"/>
    <col min="14600" max="14600" width="12.6328125" customWidth="1"/>
    <col min="14601" max="14601" width="21.6328125" customWidth="1"/>
    <col min="14602" max="14602" width="29.36328125" customWidth="1"/>
    <col min="14603" max="14603" width="17.6328125" customWidth="1"/>
    <col min="14604" max="14604" width="4.36328125" customWidth="1"/>
    <col min="14605" max="14849" width="9"/>
    <col min="14850" max="14850" width="18.90625" customWidth="1"/>
    <col min="14851" max="14851" width="19.36328125" customWidth="1"/>
    <col min="14852" max="14852" width="16.08984375" customWidth="1"/>
    <col min="14853" max="14853" width="17.6328125" customWidth="1"/>
    <col min="14854" max="14854" width="12.90625" customWidth="1"/>
    <col min="14855" max="14855" width="12.453125" customWidth="1"/>
    <col min="14856" max="14856" width="12.6328125" customWidth="1"/>
    <col min="14857" max="14857" width="21.6328125" customWidth="1"/>
    <col min="14858" max="14858" width="29.36328125" customWidth="1"/>
    <col min="14859" max="14859" width="17.6328125" customWidth="1"/>
    <col min="14860" max="14860" width="4.36328125" customWidth="1"/>
    <col min="14861" max="15105" width="9"/>
    <col min="15106" max="15106" width="18.90625" customWidth="1"/>
    <col min="15107" max="15107" width="19.36328125" customWidth="1"/>
    <col min="15108" max="15108" width="16.08984375" customWidth="1"/>
    <col min="15109" max="15109" width="17.6328125" customWidth="1"/>
    <col min="15110" max="15110" width="12.90625" customWidth="1"/>
    <col min="15111" max="15111" width="12.453125" customWidth="1"/>
    <col min="15112" max="15112" width="12.6328125" customWidth="1"/>
    <col min="15113" max="15113" width="21.6328125" customWidth="1"/>
    <col min="15114" max="15114" width="29.36328125" customWidth="1"/>
    <col min="15115" max="15115" width="17.6328125" customWidth="1"/>
    <col min="15116" max="15116" width="4.36328125" customWidth="1"/>
    <col min="15117" max="15361" width="9"/>
    <col min="15362" max="15362" width="18.90625" customWidth="1"/>
    <col min="15363" max="15363" width="19.36328125" customWidth="1"/>
    <col min="15364" max="15364" width="16.08984375" customWidth="1"/>
    <col min="15365" max="15365" width="17.6328125" customWidth="1"/>
    <col min="15366" max="15366" width="12.90625" customWidth="1"/>
    <col min="15367" max="15367" width="12.453125" customWidth="1"/>
    <col min="15368" max="15368" width="12.6328125" customWidth="1"/>
    <col min="15369" max="15369" width="21.6328125" customWidth="1"/>
    <col min="15370" max="15370" width="29.36328125" customWidth="1"/>
    <col min="15371" max="15371" width="17.6328125" customWidth="1"/>
    <col min="15372" max="15372" width="4.36328125" customWidth="1"/>
    <col min="15373" max="15617" width="9"/>
    <col min="15618" max="15618" width="18.90625" customWidth="1"/>
    <col min="15619" max="15619" width="19.36328125" customWidth="1"/>
    <col min="15620" max="15620" width="16.08984375" customWidth="1"/>
    <col min="15621" max="15621" width="17.6328125" customWidth="1"/>
    <col min="15622" max="15622" width="12.90625" customWidth="1"/>
    <col min="15623" max="15623" width="12.453125" customWidth="1"/>
    <col min="15624" max="15624" width="12.6328125" customWidth="1"/>
    <col min="15625" max="15625" width="21.6328125" customWidth="1"/>
    <col min="15626" max="15626" width="29.36328125" customWidth="1"/>
    <col min="15627" max="15627" width="17.6328125" customWidth="1"/>
    <col min="15628" max="15628" width="4.36328125" customWidth="1"/>
    <col min="15629" max="15873" width="9"/>
    <col min="15874" max="15874" width="18.90625" customWidth="1"/>
    <col min="15875" max="15875" width="19.36328125" customWidth="1"/>
    <col min="15876" max="15876" width="16.08984375" customWidth="1"/>
    <col min="15877" max="15877" width="17.6328125" customWidth="1"/>
    <col min="15878" max="15878" width="12.90625" customWidth="1"/>
    <col min="15879" max="15879" width="12.453125" customWidth="1"/>
    <col min="15880" max="15880" width="12.6328125" customWidth="1"/>
    <col min="15881" max="15881" width="21.6328125" customWidth="1"/>
    <col min="15882" max="15882" width="29.36328125" customWidth="1"/>
    <col min="15883" max="15883" width="17.6328125" customWidth="1"/>
    <col min="15884" max="15884" width="4.36328125" customWidth="1"/>
    <col min="15885" max="16129" width="9"/>
    <col min="16130" max="16130" width="18.90625" customWidth="1"/>
    <col min="16131" max="16131" width="19.36328125" customWidth="1"/>
    <col min="16132" max="16132" width="16.08984375" customWidth="1"/>
    <col min="16133" max="16133" width="17.6328125" customWidth="1"/>
    <col min="16134" max="16134" width="12.90625" customWidth="1"/>
    <col min="16135" max="16135" width="12.453125" customWidth="1"/>
    <col min="16136" max="16136" width="12.6328125" customWidth="1"/>
    <col min="16137" max="16137" width="21.6328125" customWidth="1"/>
    <col min="16138" max="16138" width="29.36328125" customWidth="1"/>
    <col min="16139" max="16139" width="17.6328125" customWidth="1"/>
    <col min="16140" max="16140" width="4.36328125" customWidth="1"/>
    <col min="16141" max="16384" width="9"/>
  </cols>
  <sheetData>
    <row r="1" spans="2:11" ht="31.5" customHeight="1" x14ac:dyDescent="0.2">
      <c r="C1" s="51"/>
      <c r="D1" s="51"/>
      <c r="E1" s="51"/>
      <c r="F1" s="51"/>
      <c r="G1" s="51"/>
      <c r="H1" s="51"/>
      <c r="I1" s="51"/>
      <c r="J1" s="206"/>
      <c r="K1" s="206" t="s">
        <v>287</v>
      </c>
    </row>
    <row r="2" spans="2:11" ht="21" customHeight="1" x14ac:dyDescent="0.2">
      <c r="B2" s="305" t="s">
        <v>288</v>
      </c>
      <c r="C2" s="305"/>
      <c r="D2" s="305"/>
      <c r="E2" s="305"/>
      <c r="F2" s="305"/>
      <c r="G2" s="305"/>
      <c r="H2" s="305"/>
      <c r="I2" s="305"/>
      <c r="J2" s="305"/>
      <c r="K2" s="202"/>
    </row>
    <row r="3" spans="2:11" ht="9" customHeight="1" x14ac:dyDescent="0.2">
      <c r="B3" s="104"/>
      <c r="C3" s="104"/>
      <c r="D3" s="104"/>
      <c r="E3" s="104"/>
      <c r="F3" s="104"/>
      <c r="G3" s="104"/>
      <c r="H3" s="104"/>
      <c r="I3" s="104"/>
      <c r="J3" s="104"/>
      <c r="K3" s="104"/>
    </row>
    <row r="4" spans="2:11" ht="21" customHeight="1" x14ac:dyDescent="0.2">
      <c r="B4" s="105" t="s">
        <v>101</v>
      </c>
      <c r="C4" s="105"/>
      <c r="D4" s="105"/>
      <c r="E4" s="105"/>
      <c r="F4" s="106"/>
      <c r="G4" s="106"/>
      <c r="H4" s="106"/>
      <c r="I4" s="106"/>
      <c r="J4" s="106"/>
      <c r="K4" s="106"/>
    </row>
    <row r="5" spans="2:11" ht="10" customHeight="1" thickBot="1" x14ac:dyDescent="0.25">
      <c r="B5" s="106"/>
      <c r="C5" s="106"/>
      <c r="D5" s="106"/>
      <c r="E5" s="106"/>
      <c r="F5" s="106"/>
      <c r="G5" s="106"/>
      <c r="H5" s="106"/>
      <c r="I5" s="106"/>
      <c r="J5" s="106"/>
      <c r="K5" s="106"/>
    </row>
    <row r="6" spans="2:11" ht="23.25" customHeight="1" thickBot="1" x14ac:dyDescent="0.25">
      <c r="B6" s="306" t="s">
        <v>272</v>
      </c>
      <c r="C6" s="308" t="s">
        <v>273</v>
      </c>
      <c r="D6" s="308" t="s">
        <v>274</v>
      </c>
      <c r="E6" s="308" t="s">
        <v>275</v>
      </c>
      <c r="F6" s="310" t="s">
        <v>264</v>
      </c>
      <c r="G6" s="310"/>
      <c r="H6" s="310"/>
      <c r="I6" s="311" t="s">
        <v>276</v>
      </c>
      <c r="J6" s="313" t="s">
        <v>277</v>
      </c>
      <c r="K6" s="313" t="s">
        <v>289</v>
      </c>
    </row>
    <row r="7" spans="2:11" ht="24.75" customHeight="1" thickBot="1" x14ac:dyDescent="0.25">
      <c r="B7" s="307"/>
      <c r="C7" s="309"/>
      <c r="D7" s="309"/>
      <c r="E7" s="309"/>
      <c r="F7" s="107" t="s">
        <v>1</v>
      </c>
      <c r="G7" s="108" t="s">
        <v>2</v>
      </c>
      <c r="H7" s="108" t="s">
        <v>265</v>
      </c>
      <c r="I7" s="312"/>
      <c r="J7" s="314"/>
      <c r="K7" s="314"/>
    </row>
    <row r="8" spans="2:11" ht="20.149999999999999" customHeight="1" x14ac:dyDescent="0.2">
      <c r="B8" s="109"/>
      <c r="C8" s="215">
        <f>ROUNDUP(B8/1.1,0)</f>
        <v>0</v>
      </c>
      <c r="D8" s="110"/>
      <c r="E8" s="207">
        <f>C8-D8</f>
        <v>0</v>
      </c>
      <c r="F8" s="222"/>
      <c r="G8" s="223"/>
      <c r="H8" s="224">
        <f>F8+G8</f>
        <v>0</v>
      </c>
      <c r="I8" s="234">
        <f>2000*H8</f>
        <v>0</v>
      </c>
      <c r="J8" s="238">
        <f>IF(E8&gt;I8,I8,E8)</f>
        <v>0</v>
      </c>
      <c r="K8" s="500"/>
    </row>
    <row r="9" spans="2:11" ht="20.149999999999999" customHeight="1" x14ac:dyDescent="0.2">
      <c r="B9" s="111"/>
      <c r="C9" s="216">
        <f t="shared" ref="C9:C16" si="0">ROUNDUP(B9/1.1,0)</f>
        <v>0</v>
      </c>
      <c r="D9" s="112"/>
      <c r="E9" s="208">
        <f t="shared" ref="E9:E16" si="1">C9-D9</f>
        <v>0</v>
      </c>
      <c r="F9" s="225"/>
      <c r="G9" s="226"/>
      <c r="H9" s="227">
        <f t="shared" ref="H9:H16" si="2">F9+G9</f>
        <v>0</v>
      </c>
      <c r="I9" s="235">
        <f t="shared" ref="I9:I16" si="3">2000*H9</f>
        <v>0</v>
      </c>
      <c r="J9" s="239">
        <f t="shared" ref="J9:J16" si="4">IF(E9&gt;I9,I9,E9)</f>
        <v>0</v>
      </c>
      <c r="K9" s="501"/>
    </row>
    <row r="10" spans="2:11" ht="20.149999999999999" customHeight="1" x14ac:dyDescent="0.2">
      <c r="B10" s="111"/>
      <c r="C10" s="216">
        <f t="shared" si="0"/>
        <v>0</v>
      </c>
      <c r="D10" s="112"/>
      <c r="E10" s="208">
        <f t="shared" si="1"/>
        <v>0</v>
      </c>
      <c r="F10" s="225"/>
      <c r="G10" s="226"/>
      <c r="H10" s="227">
        <f t="shared" si="2"/>
        <v>0</v>
      </c>
      <c r="I10" s="235">
        <f t="shared" si="3"/>
        <v>0</v>
      </c>
      <c r="J10" s="239">
        <f t="shared" si="4"/>
        <v>0</v>
      </c>
      <c r="K10" s="501"/>
    </row>
    <row r="11" spans="2:11" ht="20.149999999999999" customHeight="1" x14ac:dyDescent="0.2">
      <c r="B11" s="111"/>
      <c r="C11" s="216">
        <f t="shared" si="0"/>
        <v>0</v>
      </c>
      <c r="D11" s="112"/>
      <c r="E11" s="208">
        <f t="shared" si="1"/>
        <v>0</v>
      </c>
      <c r="F11" s="225"/>
      <c r="G11" s="226"/>
      <c r="H11" s="227">
        <f t="shared" si="2"/>
        <v>0</v>
      </c>
      <c r="I11" s="235">
        <f t="shared" si="3"/>
        <v>0</v>
      </c>
      <c r="J11" s="239">
        <f t="shared" si="4"/>
        <v>0</v>
      </c>
      <c r="K11" s="501"/>
    </row>
    <row r="12" spans="2:11" ht="20.149999999999999" customHeight="1" x14ac:dyDescent="0.2">
      <c r="B12" s="111"/>
      <c r="C12" s="216">
        <f t="shared" si="0"/>
        <v>0</v>
      </c>
      <c r="D12" s="112"/>
      <c r="E12" s="208">
        <f t="shared" si="1"/>
        <v>0</v>
      </c>
      <c r="F12" s="225"/>
      <c r="G12" s="226"/>
      <c r="H12" s="227">
        <f t="shared" si="2"/>
        <v>0</v>
      </c>
      <c r="I12" s="235">
        <f t="shared" si="3"/>
        <v>0</v>
      </c>
      <c r="J12" s="239">
        <f t="shared" si="4"/>
        <v>0</v>
      </c>
      <c r="K12" s="501"/>
    </row>
    <row r="13" spans="2:11" ht="20.149999999999999" customHeight="1" x14ac:dyDescent="0.2">
      <c r="B13" s="111"/>
      <c r="C13" s="216">
        <f t="shared" si="0"/>
        <v>0</v>
      </c>
      <c r="D13" s="112"/>
      <c r="E13" s="208">
        <f t="shared" si="1"/>
        <v>0</v>
      </c>
      <c r="F13" s="225"/>
      <c r="G13" s="226"/>
      <c r="H13" s="227">
        <f t="shared" si="2"/>
        <v>0</v>
      </c>
      <c r="I13" s="235">
        <f t="shared" si="3"/>
        <v>0</v>
      </c>
      <c r="J13" s="239">
        <f t="shared" si="4"/>
        <v>0</v>
      </c>
      <c r="K13" s="501"/>
    </row>
    <row r="14" spans="2:11" ht="20.149999999999999" customHeight="1" x14ac:dyDescent="0.2">
      <c r="B14" s="111"/>
      <c r="C14" s="216">
        <f t="shared" si="0"/>
        <v>0</v>
      </c>
      <c r="D14" s="112"/>
      <c r="E14" s="208">
        <f t="shared" si="1"/>
        <v>0</v>
      </c>
      <c r="F14" s="225"/>
      <c r="G14" s="226"/>
      <c r="H14" s="227">
        <f t="shared" si="2"/>
        <v>0</v>
      </c>
      <c r="I14" s="235">
        <f t="shared" si="3"/>
        <v>0</v>
      </c>
      <c r="J14" s="239">
        <f t="shared" si="4"/>
        <v>0</v>
      </c>
      <c r="K14" s="501"/>
    </row>
    <row r="15" spans="2:11" ht="20.149999999999999" customHeight="1" x14ac:dyDescent="0.2">
      <c r="B15" s="111"/>
      <c r="C15" s="216">
        <f t="shared" si="0"/>
        <v>0</v>
      </c>
      <c r="D15" s="112"/>
      <c r="E15" s="208">
        <f t="shared" si="1"/>
        <v>0</v>
      </c>
      <c r="F15" s="225"/>
      <c r="G15" s="226"/>
      <c r="H15" s="227">
        <f t="shared" si="2"/>
        <v>0</v>
      </c>
      <c r="I15" s="235">
        <f t="shared" si="3"/>
        <v>0</v>
      </c>
      <c r="J15" s="239">
        <f t="shared" si="4"/>
        <v>0</v>
      </c>
      <c r="K15" s="501"/>
    </row>
    <row r="16" spans="2:11" ht="20.149999999999999" customHeight="1" thickBot="1" x14ac:dyDescent="0.25">
      <c r="B16" s="113"/>
      <c r="C16" s="215">
        <f t="shared" si="0"/>
        <v>0</v>
      </c>
      <c r="D16" s="114"/>
      <c r="E16" s="207">
        <f t="shared" si="1"/>
        <v>0</v>
      </c>
      <c r="F16" s="228"/>
      <c r="G16" s="228"/>
      <c r="H16" s="229">
        <f t="shared" si="2"/>
        <v>0</v>
      </c>
      <c r="I16" s="236">
        <f t="shared" si="3"/>
        <v>0</v>
      </c>
      <c r="J16" s="240">
        <f t="shared" si="4"/>
        <v>0</v>
      </c>
      <c r="K16" s="502"/>
    </row>
    <row r="17" spans="1:11" s="1" customFormat="1" ht="25" customHeight="1" thickTop="1" thickBot="1" x14ac:dyDescent="0.25">
      <c r="A17" s="232" t="s">
        <v>302</v>
      </c>
      <c r="B17" s="231">
        <f>SUM(B8:B16)</f>
        <v>0</v>
      </c>
      <c r="C17" s="218">
        <f t="shared" ref="C17:J17" si="5">SUM(C8:C16)</f>
        <v>0</v>
      </c>
      <c r="D17" s="218">
        <f t="shared" si="5"/>
        <v>0</v>
      </c>
      <c r="E17" s="218">
        <f t="shared" si="5"/>
        <v>0</v>
      </c>
      <c r="F17" s="230">
        <f t="shared" si="5"/>
        <v>0</v>
      </c>
      <c r="G17" s="230">
        <f t="shared" si="5"/>
        <v>0</v>
      </c>
      <c r="H17" s="230">
        <f t="shared" si="5"/>
        <v>0</v>
      </c>
      <c r="I17" s="219">
        <f t="shared" si="5"/>
        <v>0</v>
      </c>
      <c r="J17" s="220">
        <f t="shared" si="5"/>
        <v>0</v>
      </c>
      <c r="K17" s="217"/>
    </row>
    <row r="18" spans="1:11" ht="29.25" customHeight="1" thickBot="1" x14ac:dyDescent="0.25">
      <c r="B18" s="315" t="s">
        <v>278</v>
      </c>
      <c r="C18" s="315"/>
      <c r="D18" s="315"/>
      <c r="E18" s="315"/>
      <c r="F18" s="315"/>
      <c r="G18" s="315"/>
      <c r="H18" s="315"/>
      <c r="I18" s="315"/>
      <c r="J18" s="315"/>
      <c r="K18" s="209"/>
    </row>
    <row r="19" spans="1:11" ht="39.75" customHeight="1" thickTop="1" thickBot="1" x14ac:dyDescent="0.25">
      <c r="B19" s="209"/>
      <c r="C19" s="209"/>
      <c r="D19" s="209"/>
      <c r="E19" s="209"/>
      <c r="F19" s="316" t="s">
        <v>286</v>
      </c>
      <c r="G19" s="317"/>
      <c r="H19" s="317"/>
      <c r="I19" s="317"/>
      <c r="J19" s="318"/>
      <c r="K19" s="237">
        <f>IF(J17&gt;K17,K17,J17)</f>
        <v>0</v>
      </c>
    </row>
    <row r="20" spans="1:11" ht="17.149999999999999" customHeight="1" thickTop="1" thickBot="1" x14ac:dyDescent="0.25">
      <c r="B20" s="210"/>
      <c r="C20" s="210"/>
      <c r="D20" s="210"/>
      <c r="E20" s="210"/>
      <c r="F20" s="210"/>
      <c r="G20" s="210"/>
      <c r="H20" s="210"/>
      <c r="I20" s="210"/>
      <c r="J20" s="210"/>
      <c r="K20" s="210"/>
    </row>
    <row r="21" spans="1:11" ht="20.149999999999999" customHeight="1" x14ac:dyDescent="0.2">
      <c r="B21" s="319" t="s">
        <v>266</v>
      </c>
      <c r="C21" s="320"/>
      <c r="D21" s="320"/>
      <c r="E21" s="321"/>
      <c r="F21" s="322" t="str">
        <f>'別紙1-2（実施計画書・事業所健診）入力順② '!F21</f>
        <v/>
      </c>
      <c r="G21" s="322"/>
      <c r="H21" s="322"/>
      <c r="I21" s="323"/>
      <c r="J21" s="324"/>
    </row>
    <row r="22" spans="1:11" ht="20.149999999999999" customHeight="1" x14ac:dyDescent="0.2">
      <c r="B22" s="325" t="s">
        <v>225</v>
      </c>
      <c r="C22" s="326"/>
      <c r="D22" s="326"/>
      <c r="E22" s="327"/>
      <c r="F22" s="331" t="str">
        <f>'別紙1-2（実施計画書・事業所健診）入力順② '!F22</f>
        <v/>
      </c>
      <c r="G22" s="332"/>
      <c r="H22" s="332"/>
      <c r="I22" s="332"/>
      <c r="J22" s="333"/>
    </row>
    <row r="23" spans="1:11" ht="20.149999999999999" customHeight="1" x14ac:dyDescent="0.2">
      <c r="B23" s="328"/>
      <c r="C23" s="329"/>
      <c r="D23" s="329"/>
      <c r="E23" s="330"/>
      <c r="F23" s="331" t="str">
        <f>'別紙1-2（実施計画書・事業所健診）入力順② '!F23</f>
        <v/>
      </c>
      <c r="G23" s="332"/>
      <c r="H23" s="332"/>
      <c r="I23" s="332"/>
      <c r="J23" s="333"/>
    </row>
    <row r="24" spans="1:11" ht="20.149999999999999" customHeight="1" x14ac:dyDescent="0.2">
      <c r="B24" s="334" t="s">
        <v>319</v>
      </c>
      <c r="C24" s="335"/>
      <c r="D24" s="335"/>
      <c r="E24" s="336"/>
      <c r="F24" s="337" t="str">
        <f>'別紙1-2（実施計画書・事業所健診）入力順② '!F24</f>
        <v/>
      </c>
      <c r="G24" s="337"/>
      <c r="H24" s="337"/>
      <c r="I24" s="331"/>
      <c r="J24" s="338"/>
    </row>
    <row r="25" spans="1:11" ht="20.149999999999999" customHeight="1" x14ac:dyDescent="0.2">
      <c r="B25" s="334" t="s">
        <v>320</v>
      </c>
      <c r="C25" s="335"/>
      <c r="D25" s="335"/>
      <c r="E25" s="336"/>
      <c r="F25" s="337" t="str">
        <f>'別紙1-2（実施計画書・事業所健診）入力順② '!F25</f>
        <v/>
      </c>
      <c r="G25" s="337"/>
      <c r="H25" s="337"/>
      <c r="I25" s="331"/>
      <c r="J25" s="338"/>
    </row>
    <row r="26" spans="1:11" ht="20.149999999999999" customHeight="1" x14ac:dyDescent="0.2">
      <c r="B26" s="334" t="s">
        <v>99</v>
      </c>
      <c r="C26" s="335"/>
      <c r="D26" s="335"/>
      <c r="E26" s="336"/>
      <c r="F26" s="337" t="str">
        <f>'別紙1-2（実施計画書・事業所健診）入力順② '!F26</f>
        <v/>
      </c>
      <c r="G26" s="337"/>
      <c r="H26" s="337"/>
      <c r="I26" s="331"/>
      <c r="J26" s="338"/>
    </row>
    <row r="27" spans="1:11" ht="20.149999999999999" customHeight="1" thickBot="1" x14ac:dyDescent="0.25">
      <c r="B27" s="339" t="s">
        <v>100</v>
      </c>
      <c r="C27" s="340"/>
      <c r="D27" s="340"/>
      <c r="E27" s="341"/>
      <c r="F27" s="342" t="str">
        <f>'別紙1-2（実施計画書・事業所健診）入力順② '!F27</f>
        <v/>
      </c>
      <c r="G27" s="342"/>
      <c r="H27" s="342"/>
      <c r="I27" s="343"/>
      <c r="J27" s="344"/>
    </row>
    <row r="28" spans="1:11" ht="14" x14ac:dyDescent="0.2">
      <c r="B28" s="1"/>
      <c r="C28" s="1"/>
      <c r="D28" s="1"/>
      <c r="E28" s="1"/>
      <c r="F28" s="1"/>
      <c r="G28" s="1"/>
      <c r="H28" s="1"/>
      <c r="I28" s="1"/>
      <c r="J28" s="1"/>
      <c r="K28" s="1"/>
    </row>
    <row r="29" spans="1:11" ht="14" x14ac:dyDescent="0.2">
      <c r="B29" s="1"/>
      <c r="C29" s="1"/>
      <c r="D29" s="1"/>
      <c r="E29" s="1"/>
      <c r="F29" s="1"/>
      <c r="G29" s="1"/>
      <c r="H29" s="1"/>
      <c r="I29" s="1"/>
      <c r="J29" s="1"/>
      <c r="K29" s="1"/>
    </row>
    <row r="30" spans="1:11" ht="14" x14ac:dyDescent="0.2">
      <c r="B30" s="1"/>
      <c r="C30" s="1"/>
      <c r="D30" s="1"/>
      <c r="E30" s="1"/>
      <c r="F30" s="1"/>
      <c r="G30" s="1"/>
      <c r="H30" s="1"/>
      <c r="I30" s="1"/>
      <c r="J30" s="1"/>
      <c r="K30" s="1"/>
    </row>
    <row r="31" spans="1:11" ht="14" x14ac:dyDescent="0.2">
      <c r="B31" s="1"/>
      <c r="C31" s="1"/>
      <c r="D31" s="1"/>
      <c r="E31" s="1"/>
      <c r="F31" s="1"/>
      <c r="G31" s="1"/>
      <c r="H31" s="1"/>
      <c r="I31" s="1"/>
      <c r="J31" s="1"/>
      <c r="K31" s="1"/>
    </row>
    <row r="32" spans="1:11" ht="14" x14ac:dyDescent="0.2">
      <c r="B32" s="1"/>
      <c r="C32" s="1"/>
      <c r="D32" s="1"/>
      <c r="E32" s="1"/>
      <c r="F32" s="1"/>
      <c r="G32" s="1"/>
      <c r="H32" s="1"/>
      <c r="I32" s="1"/>
      <c r="J32" s="1"/>
      <c r="K32" s="1"/>
    </row>
  </sheetData>
  <sheetProtection selectLockedCells="1"/>
  <mergeCells count="25">
    <mergeCell ref="B27:E27"/>
    <mergeCell ref="F27:J27"/>
    <mergeCell ref="B22:E23"/>
    <mergeCell ref="F22:J22"/>
    <mergeCell ref="F23:J23"/>
    <mergeCell ref="B24:E24"/>
    <mergeCell ref="F24:J24"/>
    <mergeCell ref="B26:E26"/>
    <mergeCell ref="F26:J26"/>
    <mergeCell ref="B25:E25"/>
    <mergeCell ref="F25:J25"/>
    <mergeCell ref="K6:K7"/>
    <mergeCell ref="K8:K16"/>
    <mergeCell ref="B18:J18"/>
    <mergeCell ref="F19:J19"/>
    <mergeCell ref="B21:E21"/>
    <mergeCell ref="F21:J21"/>
    <mergeCell ref="B2:J2"/>
    <mergeCell ref="B6:B7"/>
    <mergeCell ref="C6:C7"/>
    <mergeCell ref="D6:D7"/>
    <mergeCell ref="E6:E7"/>
    <mergeCell ref="F6:H6"/>
    <mergeCell ref="I6:I7"/>
    <mergeCell ref="J6:J7"/>
  </mergeCells>
  <phoneticPr fontId="2"/>
  <printOptions horizontalCentered="1"/>
  <pageMargins left="0.9055118110236221" right="0.51181102362204722" top="0.55118110236220474" bottom="0.35433070866141736" header="0.31496062992125984" footer="0.31496062992125984"/>
  <pageSetup paperSize="9" scale="74" orientation="landscape" blackAndWhite="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2">
    <tabColor rgb="FF00FFFF"/>
    <pageSetUpPr fitToPage="1"/>
  </sheetPr>
  <dimension ref="A1:K30"/>
  <sheetViews>
    <sheetView view="pageBreakPreview" topLeftCell="A4" zoomScaleNormal="110" zoomScaleSheetLayoutView="100" workbookViewId="0">
      <selection activeCell="B5" sqref="B5"/>
    </sheetView>
  </sheetViews>
  <sheetFormatPr defaultColWidth="7.36328125" defaultRowHeight="11" x14ac:dyDescent="0.2"/>
  <cols>
    <col min="1" max="1" width="9.36328125" style="178" customWidth="1"/>
    <col min="2" max="2" width="12.08984375" style="178" customWidth="1"/>
    <col min="3" max="3" width="22" style="178" customWidth="1"/>
    <col min="4" max="4" width="14.08984375" style="178" customWidth="1"/>
    <col min="5" max="5" width="9.08984375" style="178" customWidth="1"/>
    <col min="6" max="6" width="25.7265625" style="178" customWidth="1"/>
    <col min="7" max="7" width="5.90625" style="178" customWidth="1"/>
    <col min="8" max="8" width="7.90625" style="178" customWidth="1"/>
    <col min="9" max="9" width="4.453125" style="177" bestFit="1" customWidth="1"/>
    <col min="10" max="11" width="5.7265625" style="178" customWidth="1"/>
    <col min="12" max="12" width="6.7265625" style="178" customWidth="1"/>
    <col min="13" max="13" width="3.90625" style="178" customWidth="1"/>
    <col min="14" max="16384" width="7.36328125" style="178"/>
  </cols>
  <sheetData>
    <row r="1" spans="1:11" s="175" customFormat="1" ht="16.5" customHeight="1" x14ac:dyDescent="0.2">
      <c r="A1" s="169" t="s">
        <v>207</v>
      </c>
      <c r="B1" s="169"/>
      <c r="C1" s="170"/>
      <c r="D1" s="171"/>
      <c r="E1" s="172"/>
      <c r="F1" s="173"/>
      <c r="G1" s="174"/>
      <c r="I1" s="176"/>
    </row>
    <row r="2" spans="1:11" ht="50.25" customHeight="1" x14ac:dyDescent="0.3">
      <c r="A2" s="507" t="s">
        <v>58</v>
      </c>
      <c r="B2" s="507"/>
      <c r="C2" s="507"/>
      <c r="D2" s="507"/>
      <c r="E2" s="507"/>
      <c r="F2" s="507"/>
      <c r="G2" s="507"/>
      <c r="H2" s="507"/>
    </row>
    <row r="3" spans="1:11" ht="60" customHeight="1" x14ac:dyDescent="0.45">
      <c r="A3" s="179"/>
      <c r="B3" s="179"/>
      <c r="C3" s="506">
        <f>D8</f>
        <v>0</v>
      </c>
      <c r="D3" s="506"/>
      <c r="E3" s="180" t="s">
        <v>59</v>
      </c>
      <c r="F3" s="179"/>
      <c r="G3" s="179"/>
    </row>
    <row r="4" spans="1:11" s="175" customFormat="1" ht="37.5" customHeight="1" x14ac:dyDescent="0.2">
      <c r="B4" s="262" t="s">
        <v>341</v>
      </c>
      <c r="C4" s="262"/>
      <c r="D4" s="262"/>
      <c r="E4" s="262"/>
      <c r="F4" s="262"/>
      <c r="G4" s="262"/>
      <c r="I4" s="176"/>
      <c r="K4" s="165"/>
    </row>
    <row r="5" spans="1:11" s="175" customFormat="1" ht="12.5" x14ac:dyDescent="0.2">
      <c r="A5" s="169"/>
      <c r="B5" s="169"/>
      <c r="C5" s="169"/>
      <c r="D5" s="169"/>
      <c r="E5" s="169"/>
      <c r="F5" s="169"/>
      <c r="G5" s="169"/>
      <c r="I5" s="176"/>
    </row>
    <row r="6" spans="1:11" s="175" customFormat="1" ht="41.25" customHeight="1" x14ac:dyDescent="0.3">
      <c r="A6" s="181"/>
      <c r="B6" s="182" t="s">
        <v>153</v>
      </c>
      <c r="C6" s="182"/>
      <c r="D6" s="513">
        <f>'別紙2-2（実績報告書・事業所健診）入力順②  　'!K19</f>
        <v>0</v>
      </c>
      <c r="E6" s="513"/>
      <c r="F6" s="169" t="s">
        <v>152</v>
      </c>
      <c r="G6" s="169"/>
      <c r="I6" s="176"/>
    </row>
    <row r="7" spans="1:11" s="175" customFormat="1" ht="41.25" customHeight="1" x14ac:dyDescent="0.3">
      <c r="A7" s="181"/>
      <c r="B7" s="169" t="s">
        <v>154</v>
      </c>
      <c r="C7" s="183"/>
      <c r="D7" s="513">
        <v>0</v>
      </c>
      <c r="E7" s="513"/>
      <c r="F7" s="169" t="s">
        <v>152</v>
      </c>
      <c r="G7" s="169"/>
      <c r="I7" s="176"/>
    </row>
    <row r="8" spans="1:11" s="175" customFormat="1" ht="41.25" customHeight="1" x14ac:dyDescent="0.3">
      <c r="A8" s="181"/>
      <c r="B8" s="169" t="s">
        <v>155</v>
      </c>
      <c r="C8" s="169"/>
      <c r="D8" s="513">
        <f>D6-D7</f>
        <v>0</v>
      </c>
      <c r="E8" s="513"/>
      <c r="F8" s="169" t="s">
        <v>152</v>
      </c>
      <c r="G8" s="169"/>
      <c r="H8" s="184"/>
      <c r="I8" s="176"/>
    </row>
    <row r="9" spans="1:11" s="175" customFormat="1" ht="33.75" customHeight="1" x14ac:dyDescent="0.2">
      <c r="A9" s="515" t="s">
        <v>238</v>
      </c>
      <c r="B9" s="515"/>
      <c r="C9" s="515"/>
      <c r="D9" s="516">
        <f>'①入力注意（実績報告）(入力順①）'!D27</f>
        <v>0</v>
      </c>
      <c r="E9" s="516"/>
      <c r="F9" s="169"/>
      <c r="G9" s="169"/>
      <c r="I9" s="176"/>
    </row>
    <row r="10" spans="1:11" s="175" customFormat="1" ht="30.75" customHeight="1" x14ac:dyDescent="0.2">
      <c r="A10" s="515"/>
      <c r="B10" s="515"/>
      <c r="C10" s="515"/>
      <c r="D10" s="517">
        <f>'①入力注意（実績報告）(入力順①）'!D28</f>
        <v>0</v>
      </c>
      <c r="E10" s="517"/>
      <c r="F10" s="185"/>
      <c r="G10" s="169"/>
      <c r="I10" s="176"/>
    </row>
    <row r="11" spans="1:11" s="175" customFormat="1" ht="35.25" customHeight="1" x14ac:dyDescent="0.2">
      <c r="A11" s="515" t="s">
        <v>239</v>
      </c>
      <c r="B11" s="515"/>
      <c r="C11" s="515"/>
      <c r="D11" s="516"/>
      <c r="E11" s="516"/>
      <c r="F11" s="169"/>
      <c r="G11" s="169"/>
      <c r="I11" s="176"/>
    </row>
    <row r="12" spans="1:11" s="175" customFormat="1" ht="30.75" customHeight="1" x14ac:dyDescent="0.2">
      <c r="A12" s="515"/>
      <c r="B12" s="515"/>
      <c r="C12" s="515"/>
      <c r="D12" s="518"/>
      <c r="E12" s="518"/>
      <c r="F12" s="185"/>
      <c r="G12" s="169"/>
      <c r="I12" s="176"/>
    </row>
    <row r="13" spans="1:11" s="175" customFormat="1" ht="33" customHeight="1" x14ac:dyDescent="0.2">
      <c r="A13" s="515" t="s">
        <v>240</v>
      </c>
      <c r="B13" s="515"/>
      <c r="C13" s="515"/>
      <c r="D13" s="509"/>
      <c r="E13" s="509"/>
      <c r="F13" s="169"/>
      <c r="G13" s="169"/>
      <c r="I13" s="176"/>
    </row>
    <row r="14" spans="1:11" s="175" customFormat="1" ht="30.75" customHeight="1" x14ac:dyDescent="0.2">
      <c r="A14" s="515"/>
      <c r="B14" s="515"/>
      <c r="C14" s="515"/>
      <c r="D14" s="510"/>
      <c r="E14" s="510"/>
      <c r="F14" s="185"/>
      <c r="G14" s="169"/>
      <c r="I14" s="176"/>
    </row>
    <row r="15" spans="1:11" s="175" customFormat="1" ht="18" customHeight="1" x14ac:dyDescent="0.2">
      <c r="A15" s="186"/>
      <c r="B15" s="186"/>
      <c r="C15" s="186"/>
      <c r="D15" s="187"/>
      <c r="E15" s="187"/>
      <c r="F15" s="188"/>
      <c r="G15" s="169"/>
      <c r="I15" s="176"/>
    </row>
    <row r="16" spans="1:11" s="175" customFormat="1" ht="39" customHeight="1" x14ac:dyDescent="0.2">
      <c r="A16" s="508" t="str">
        <f>"  上記のとおり、補助金を精算払いによって交付されたく、令和７年度補助金交付要綱第１４条第１項の規定により請求します。"</f>
        <v xml:space="preserve">  上記のとおり、補助金を精算払いによって交付されたく、令和７年度補助金交付要綱第１４条第１項の規定により請求します。</v>
      </c>
      <c r="B16" s="508"/>
      <c r="C16" s="508"/>
      <c r="D16" s="508"/>
      <c r="E16" s="508"/>
      <c r="F16" s="508"/>
      <c r="G16" s="508"/>
      <c r="H16" s="508"/>
      <c r="I16" s="176"/>
      <c r="K16" s="165"/>
    </row>
    <row r="17" spans="1:9" s="175" customFormat="1" ht="30.75" customHeight="1" x14ac:dyDescent="0.2">
      <c r="A17" s="169"/>
      <c r="B17" s="169"/>
      <c r="C17" s="169"/>
      <c r="F17" s="514" t="s">
        <v>340</v>
      </c>
      <c r="G17" s="514"/>
      <c r="I17" s="176"/>
    </row>
    <row r="18" spans="1:9" ht="22.5" customHeight="1" x14ac:dyDescent="0.2">
      <c r="A18" s="511" t="s">
        <v>89</v>
      </c>
      <c r="B18" s="512"/>
      <c r="C18" s="189"/>
      <c r="D18" s="189"/>
      <c r="E18" s="189"/>
      <c r="F18" s="189"/>
      <c r="G18" s="189"/>
    </row>
    <row r="19" spans="1:9" ht="32.25" customHeight="1" x14ac:dyDescent="0.2">
      <c r="A19" s="189"/>
      <c r="B19" s="189"/>
      <c r="C19" s="189"/>
      <c r="D19" s="190" t="s">
        <v>208</v>
      </c>
      <c r="E19" s="190" t="s">
        <v>60</v>
      </c>
      <c r="F19" s="504">
        <f>'①入力注意（実績報告）(入力順①）'!D17</f>
        <v>0</v>
      </c>
      <c r="G19" s="504"/>
      <c r="H19" s="504"/>
    </row>
    <row r="20" spans="1:9" ht="32.25" customHeight="1" x14ac:dyDescent="0.2">
      <c r="A20" s="189"/>
      <c r="B20" s="189"/>
      <c r="C20" s="189"/>
      <c r="D20" s="169"/>
      <c r="E20" s="169" t="s">
        <v>61</v>
      </c>
      <c r="F20" s="504">
        <f>'①入力注意（実績報告）(入力順①）'!D18</f>
        <v>0</v>
      </c>
      <c r="G20" s="504"/>
      <c r="H20" s="504"/>
    </row>
    <row r="21" spans="1:9" ht="32.25" customHeight="1" x14ac:dyDescent="0.2">
      <c r="A21" s="189"/>
      <c r="B21" s="189"/>
      <c r="C21" s="189"/>
      <c r="D21" s="169"/>
      <c r="E21" s="169" t="s">
        <v>19</v>
      </c>
      <c r="F21" s="504">
        <f>'①入力注意（実績報告）(入力順①）'!D19</f>
        <v>0</v>
      </c>
      <c r="G21" s="504"/>
      <c r="H21" s="504"/>
    </row>
    <row r="22" spans="1:9" ht="32.25" customHeight="1" x14ac:dyDescent="0.2">
      <c r="A22" s="189"/>
      <c r="B22" s="189"/>
      <c r="C22" s="189"/>
      <c r="D22" s="169" t="s">
        <v>210</v>
      </c>
      <c r="E22" s="191" t="s">
        <v>213</v>
      </c>
      <c r="F22" s="503">
        <f>'①入力注意（実績報告）(入力順①）'!D23</f>
        <v>0</v>
      </c>
      <c r="G22" s="503"/>
      <c r="H22" s="503"/>
    </row>
    <row r="23" spans="1:9" ht="32.25" customHeight="1" x14ac:dyDescent="0.2">
      <c r="A23" s="189"/>
      <c r="B23" s="189"/>
      <c r="C23" s="189"/>
      <c r="D23" s="169"/>
      <c r="E23" s="169" t="s">
        <v>209</v>
      </c>
      <c r="F23" s="503">
        <f>'①入力注意（実績報告）(入力順①）'!D24</f>
        <v>0</v>
      </c>
      <c r="G23" s="503"/>
      <c r="H23" s="503"/>
    </row>
    <row r="24" spans="1:9" ht="32.25" customHeight="1" x14ac:dyDescent="0.2">
      <c r="A24" s="189"/>
      <c r="B24" s="189"/>
      <c r="C24" s="189"/>
      <c r="D24" s="169"/>
      <c r="E24" s="192" t="s">
        <v>206</v>
      </c>
      <c r="F24" s="503">
        <f>'①入力注意（実績報告）(入力順①）'!D26</f>
        <v>0</v>
      </c>
      <c r="G24" s="503"/>
      <c r="H24" s="503"/>
    </row>
    <row r="25" spans="1:9" ht="32.25" customHeight="1" x14ac:dyDescent="0.2">
      <c r="A25" s="189"/>
      <c r="B25" s="189"/>
      <c r="C25" s="189"/>
      <c r="D25" s="169" t="s">
        <v>211</v>
      </c>
      <c r="E25" s="191" t="s">
        <v>214</v>
      </c>
      <c r="F25" s="504">
        <f>'①入力注意（実績報告）(入力順①）'!D23</f>
        <v>0</v>
      </c>
      <c r="G25" s="504"/>
      <c r="H25" s="504"/>
    </row>
    <row r="26" spans="1:9" ht="32.25" customHeight="1" x14ac:dyDescent="0.2">
      <c r="A26" s="189"/>
      <c r="B26" s="189"/>
      <c r="C26" s="189"/>
      <c r="D26" s="169"/>
      <c r="E26" s="169" t="s">
        <v>209</v>
      </c>
      <c r="F26" s="505">
        <f>'①入力注意（実績報告）(入力順①）'!D24</f>
        <v>0</v>
      </c>
      <c r="G26" s="505"/>
      <c r="H26" s="505"/>
    </row>
    <row r="27" spans="1:9" ht="32.25" customHeight="1" x14ac:dyDescent="0.2">
      <c r="A27" s="189"/>
      <c r="B27" s="189"/>
      <c r="C27" s="189"/>
      <c r="D27" s="169"/>
      <c r="E27" s="192" t="s">
        <v>206</v>
      </c>
      <c r="F27" s="505">
        <f>'①入力注意（実績報告）(入力順①）'!D26</f>
        <v>0</v>
      </c>
      <c r="G27" s="505"/>
      <c r="H27" s="505"/>
    </row>
    <row r="28" spans="1:9" ht="13.5" customHeight="1" x14ac:dyDescent="0.2">
      <c r="A28" s="189"/>
      <c r="B28" s="189"/>
      <c r="C28" s="189"/>
      <c r="D28" s="189"/>
      <c r="E28" s="189"/>
      <c r="F28" s="189"/>
      <c r="G28" s="189"/>
    </row>
    <row r="29" spans="1:9" s="175" customFormat="1" x14ac:dyDescent="0.2">
      <c r="I29" s="176"/>
    </row>
    <row r="30" spans="1:9" s="175" customFormat="1" x14ac:dyDescent="0.2">
      <c r="I30" s="176"/>
    </row>
  </sheetData>
  <protectedRanges>
    <protectedRange sqref="F17 F27:G27" name="範囲1"/>
  </protectedRanges>
  <mergeCells count="27">
    <mergeCell ref="A18:B18"/>
    <mergeCell ref="D6:E6"/>
    <mergeCell ref="D7:E7"/>
    <mergeCell ref="D8:E8"/>
    <mergeCell ref="F17:G17"/>
    <mergeCell ref="A9:C10"/>
    <mergeCell ref="A11:C12"/>
    <mergeCell ref="A13:C14"/>
    <mergeCell ref="D9:E9"/>
    <mergeCell ref="D10:E10"/>
    <mergeCell ref="D11:E11"/>
    <mergeCell ref="D12:E12"/>
    <mergeCell ref="C3:D3"/>
    <mergeCell ref="A2:H2"/>
    <mergeCell ref="A16:H16"/>
    <mergeCell ref="B4:G4"/>
    <mergeCell ref="D13:E13"/>
    <mergeCell ref="D14:E14"/>
    <mergeCell ref="F24:H24"/>
    <mergeCell ref="F25:H25"/>
    <mergeCell ref="F26:H26"/>
    <mergeCell ref="F27:H27"/>
    <mergeCell ref="F19:H19"/>
    <mergeCell ref="F20:H20"/>
    <mergeCell ref="F21:H21"/>
    <mergeCell ref="F22:H22"/>
    <mergeCell ref="F23:H23"/>
  </mergeCells>
  <phoneticPr fontId="2"/>
  <conditionalFormatting sqref="B4 A6:A8">
    <cfRule type="cellIs" dxfId="5" priority="1" stopIfTrue="1" operator="equal">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blackAndWhite="1"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3">
    <tabColor indexed="15"/>
    <pageSetUpPr fitToPage="1"/>
  </sheetPr>
  <dimension ref="A1:J35"/>
  <sheetViews>
    <sheetView view="pageBreakPreview" zoomScaleNormal="100" zoomScaleSheetLayoutView="100" workbookViewId="0">
      <selection activeCell="H15" sqref="H15"/>
    </sheetView>
  </sheetViews>
  <sheetFormatPr defaultColWidth="9" defaultRowHeight="13" x14ac:dyDescent="0.2"/>
  <cols>
    <col min="1" max="4" width="9" style="116"/>
    <col min="5" max="5" width="3.7265625" style="116" customWidth="1"/>
    <col min="6" max="9" width="9" style="116"/>
    <col min="10" max="10" width="9.6328125" style="116" customWidth="1"/>
    <col min="11" max="16384" width="9" style="116"/>
  </cols>
  <sheetData>
    <row r="1" spans="1:10" x14ac:dyDescent="0.2">
      <c r="A1" s="519" t="s">
        <v>192</v>
      </c>
      <c r="B1" s="519"/>
      <c r="C1" s="519"/>
      <c r="D1" s="519"/>
      <c r="E1" s="519"/>
      <c r="F1" s="519"/>
      <c r="G1" s="519"/>
      <c r="H1" s="519"/>
      <c r="I1" s="519"/>
      <c r="J1" s="519"/>
    </row>
    <row r="2" spans="1:10" ht="45" customHeight="1" x14ac:dyDescent="0.2">
      <c r="A2" s="520" t="s">
        <v>190</v>
      </c>
      <c r="B2" s="521"/>
      <c r="C2" s="521"/>
      <c r="D2" s="521"/>
      <c r="E2" s="521"/>
      <c r="F2" s="521"/>
      <c r="G2" s="521"/>
      <c r="H2" s="521"/>
      <c r="I2" s="521"/>
      <c r="J2" s="521"/>
    </row>
    <row r="3" spans="1:10" ht="40.5" customHeight="1" x14ac:dyDescent="0.2">
      <c r="A3" s="523" t="s">
        <v>62</v>
      </c>
      <c r="B3" s="523"/>
      <c r="C3" s="523"/>
      <c r="D3" s="523"/>
      <c r="E3" s="523"/>
      <c r="F3" s="523"/>
      <c r="G3" s="523"/>
      <c r="H3" s="523"/>
      <c r="I3" s="523"/>
      <c r="J3" s="523"/>
    </row>
    <row r="4" spans="1:10" ht="40.5" customHeight="1" x14ac:dyDescent="0.2">
      <c r="A4" s="193"/>
      <c r="B4" s="193"/>
      <c r="C4" s="193"/>
      <c r="D4" s="193"/>
      <c r="E4" s="193"/>
      <c r="F4" s="193"/>
      <c r="G4" s="193"/>
      <c r="H4" s="193"/>
      <c r="I4" s="193"/>
      <c r="J4" s="193"/>
    </row>
    <row r="5" spans="1:10" ht="31.5" customHeight="1" x14ac:dyDescent="0.2">
      <c r="A5" s="194" t="s">
        <v>342</v>
      </c>
      <c r="B5" s="194"/>
      <c r="C5" s="194"/>
      <c r="D5" s="194"/>
      <c r="E5" s="194"/>
      <c r="F5" s="194"/>
      <c r="G5" s="194"/>
      <c r="H5" s="194"/>
    </row>
    <row r="6" spans="1:10" ht="31.5" customHeight="1" x14ac:dyDescent="0.2">
      <c r="A6" s="194" t="s">
        <v>241</v>
      </c>
      <c r="B6" s="194"/>
      <c r="C6" s="194"/>
      <c r="D6" s="194"/>
      <c r="E6" s="194"/>
      <c r="F6" s="194"/>
      <c r="G6" s="194"/>
      <c r="H6" s="194"/>
    </row>
    <row r="7" spans="1:10" ht="31.5" customHeight="1" x14ac:dyDescent="0.2">
      <c r="A7" s="194"/>
      <c r="B7" s="194"/>
      <c r="C7" s="194"/>
      <c r="D7" s="194"/>
      <c r="E7" s="194"/>
      <c r="F7" s="194"/>
      <c r="G7" s="194"/>
      <c r="H7" s="194"/>
    </row>
    <row r="8" spans="1:10" ht="47.25" customHeight="1" x14ac:dyDescent="0.2">
      <c r="A8" s="524" t="s">
        <v>63</v>
      </c>
      <c r="B8" s="524"/>
      <c r="C8" s="524"/>
      <c r="D8" s="524"/>
      <c r="E8" s="524"/>
      <c r="F8" s="524"/>
      <c r="G8" s="524"/>
      <c r="H8" s="524"/>
      <c r="I8" s="524"/>
      <c r="J8" s="524"/>
    </row>
    <row r="9" spans="1:10" ht="23.25" customHeight="1" x14ac:dyDescent="0.2">
      <c r="A9" s="195"/>
      <c r="B9" s="195"/>
      <c r="C9" s="195"/>
      <c r="D9" s="195"/>
      <c r="E9" s="195"/>
      <c r="F9" s="195"/>
      <c r="G9" s="195"/>
      <c r="H9" s="195"/>
      <c r="I9" s="195"/>
      <c r="J9" s="195"/>
    </row>
    <row r="10" spans="1:10" ht="39" customHeight="1" x14ac:dyDescent="0.2">
      <c r="A10" s="196" t="s">
        <v>64</v>
      </c>
      <c r="B10" s="525"/>
      <c r="C10" s="525"/>
      <c r="D10" s="525"/>
      <c r="E10" s="525"/>
      <c r="F10" s="525"/>
      <c r="G10" s="525"/>
      <c r="H10" s="525"/>
      <c r="I10" s="525"/>
      <c r="J10" s="525"/>
    </row>
    <row r="11" spans="1:10" ht="14.25" customHeight="1" x14ac:dyDescent="0.2">
      <c r="A11" s="195"/>
      <c r="B11" s="195"/>
      <c r="C11" s="195"/>
      <c r="D11" s="195"/>
      <c r="E11" s="195"/>
      <c r="F11" s="195"/>
      <c r="G11" s="195"/>
      <c r="H11" s="195"/>
      <c r="I11" s="195"/>
      <c r="J11" s="195"/>
    </row>
    <row r="12" spans="1:10" ht="14.25" customHeight="1" x14ac:dyDescent="0.2">
      <c r="A12" s="195"/>
      <c r="B12" s="195"/>
      <c r="C12" s="195"/>
      <c r="D12" s="195"/>
      <c r="E12" s="195"/>
      <c r="F12" s="195"/>
      <c r="G12" s="195"/>
      <c r="H12" s="195"/>
      <c r="I12" s="195"/>
      <c r="J12" s="195"/>
    </row>
    <row r="13" spans="1:10" ht="14.25" customHeight="1" x14ac:dyDescent="0.2">
      <c r="A13" s="195"/>
      <c r="B13" s="195"/>
      <c r="C13" s="195"/>
      <c r="D13" s="195"/>
      <c r="E13" s="195"/>
      <c r="F13" s="195"/>
      <c r="G13" s="195"/>
      <c r="H13" s="195"/>
      <c r="I13" s="195"/>
      <c r="J13" s="195"/>
    </row>
    <row r="14" spans="1:10" ht="18" customHeight="1" x14ac:dyDescent="0.2">
      <c r="H14" s="522" t="s">
        <v>343</v>
      </c>
      <c r="I14" s="522"/>
      <c r="J14" s="522"/>
    </row>
    <row r="15" spans="1:10" x14ac:dyDescent="0.2">
      <c r="A15" s="122"/>
      <c r="B15" s="122"/>
      <c r="C15" s="122"/>
      <c r="D15" s="122"/>
      <c r="E15" s="122"/>
      <c r="F15" s="122"/>
      <c r="G15" s="122"/>
      <c r="H15" s="122"/>
    </row>
    <row r="16" spans="1:10" x14ac:dyDescent="0.2">
      <c r="A16" s="122"/>
      <c r="B16" s="122"/>
      <c r="C16" s="122"/>
      <c r="D16" s="122"/>
      <c r="E16" s="122"/>
      <c r="F16" s="122"/>
    </row>
    <row r="17" spans="1:10" x14ac:dyDescent="0.2">
      <c r="A17" s="122" t="s">
        <v>89</v>
      </c>
      <c r="B17" s="122"/>
      <c r="C17" s="122"/>
      <c r="D17" s="122"/>
      <c r="E17" s="122"/>
      <c r="F17" s="122"/>
      <c r="G17" s="122"/>
      <c r="H17" s="122"/>
    </row>
    <row r="18" spans="1:10" ht="33.75" customHeight="1" x14ac:dyDescent="0.2">
      <c r="A18" s="122"/>
      <c r="B18" s="122"/>
      <c r="C18" s="122"/>
      <c r="D18" s="122"/>
      <c r="E18" s="122"/>
      <c r="F18" s="122"/>
      <c r="G18" s="122"/>
      <c r="H18" s="122"/>
    </row>
    <row r="19" spans="1:10" ht="32.25" customHeight="1" x14ac:dyDescent="0.2">
      <c r="A19" s="122"/>
      <c r="B19" s="122"/>
      <c r="C19" s="122"/>
      <c r="D19" s="122" t="s">
        <v>65</v>
      </c>
      <c r="E19" s="122"/>
      <c r="F19" s="526">
        <f>'①入力注意（実績報告）(入力順①）'!D17</f>
        <v>0</v>
      </c>
      <c r="G19" s="526"/>
      <c r="H19" s="526"/>
      <c r="I19" s="526"/>
      <c r="J19" s="526"/>
    </row>
    <row r="20" spans="1:10" ht="32.25" customHeight="1" x14ac:dyDescent="0.2">
      <c r="A20" s="122"/>
      <c r="B20" s="122"/>
      <c r="C20" s="122"/>
      <c r="D20" s="122" t="s">
        <v>61</v>
      </c>
      <c r="E20" s="122"/>
      <c r="F20" s="526">
        <f>'①入力注意（実績報告）(入力順①）'!D18</f>
        <v>0</v>
      </c>
      <c r="G20" s="526"/>
      <c r="H20" s="526"/>
      <c r="I20" s="526"/>
      <c r="J20" s="526"/>
    </row>
    <row r="21" spans="1:10" ht="32.25" customHeight="1" x14ac:dyDescent="0.2">
      <c r="A21" s="122"/>
      <c r="B21" s="122"/>
      <c r="C21" s="122"/>
      <c r="D21" s="122" t="s">
        <v>19</v>
      </c>
      <c r="E21" s="122"/>
      <c r="F21" s="527">
        <f>'①入力注意（実績報告）(入力順①）'!D19</f>
        <v>0</v>
      </c>
      <c r="G21" s="527"/>
      <c r="H21" s="527"/>
      <c r="I21" s="527"/>
      <c r="J21" s="527"/>
    </row>
    <row r="22" spans="1:10" ht="32.25" customHeight="1" x14ac:dyDescent="0.2">
      <c r="A22" s="122"/>
      <c r="B22" s="122"/>
      <c r="C22" s="122"/>
      <c r="D22" s="122" t="s">
        <v>212</v>
      </c>
      <c r="E22" s="122"/>
      <c r="F22" s="527">
        <f>'①入力注意（実績報告）(入力順①）'!D20</f>
        <v>0</v>
      </c>
      <c r="G22" s="527"/>
      <c r="H22" s="527"/>
      <c r="I22" s="527"/>
      <c r="J22" s="527"/>
    </row>
    <row r="23" spans="1:10" ht="32.25" customHeight="1" x14ac:dyDescent="0.2">
      <c r="A23" s="122"/>
      <c r="B23" s="122"/>
      <c r="C23" s="122"/>
      <c r="D23" s="122" t="s">
        <v>195</v>
      </c>
      <c r="E23" s="122"/>
      <c r="F23" s="527">
        <f>'①入力注意（実績報告）(入力順①）'!D21</f>
        <v>0</v>
      </c>
      <c r="G23" s="527"/>
      <c r="H23" s="527"/>
      <c r="I23" s="527"/>
      <c r="J23" s="527"/>
    </row>
    <row r="24" spans="1:10" ht="24" customHeight="1" x14ac:dyDescent="0.2">
      <c r="A24" s="122"/>
      <c r="B24" s="122"/>
      <c r="C24" s="122"/>
      <c r="D24" s="122"/>
      <c r="E24" s="122"/>
      <c r="F24" s="122"/>
      <c r="G24" s="122"/>
      <c r="H24" s="122"/>
      <c r="J24" s="116" t="s">
        <v>8</v>
      </c>
    </row>
    <row r="25" spans="1:10" x14ac:dyDescent="0.2">
      <c r="A25" s="122"/>
      <c r="B25" s="122"/>
      <c r="C25" s="122"/>
      <c r="D25" s="122"/>
      <c r="E25" s="122"/>
      <c r="F25" s="122"/>
      <c r="G25" s="122"/>
      <c r="H25" s="122"/>
    </row>
    <row r="34" spans="1:1" x14ac:dyDescent="0.2">
      <c r="A34" s="116" t="s">
        <v>190</v>
      </c>
    </row>
    <row r="35" spans="1:1" x14ac:dyDescent="0.2">
      <c r="A35" s="116" t="s">
        <v>191</v>
      </c>
    </row>
  </sheetData>
  <protectedRanges>
    <protectedRange sqref="B10 D10:G10 C15:G15" name="範囲1"/>
  </protectedRanges>
  <mergeCells count="11">
    <mergeCell ref="F19:J19"/>
    <mergeCell ref="F20:J20"/>
    <mergeCell ref="F21:J21"/>
    <mergeCell ref="F22:J22"/>
    <mergeCell ref="F23:J23"/>
    <mergeCell ref="A1:J1"/>
    <mergeCell ref="A2:J2"/>
    <mergeCell ref="H14:J14"/>
    <mergeCell ref="A3:J3"/>
    <mergeCell ref="A8:J8"/>
    <mergeCell ref="B10:J10"/>
  </mergeCells>
  <phoneticPr fontId="2"/>
  <conditionalFormatting sqref="A34:A35">
    <cfRule type="cellIs" dxfId="4" priority="1" stopIfTrue="1" operator="equal">
      <formula>0</formula>
    </cfRule>
  </conditionalFormatting>
  <dataValidations count="1">
    <dataValidation type="list" allowBlank="1" showInputMessage="1" showErrorMessage="1" sqref="A2:J2" xr:uid="{44B697D6-28AF-444C-99C2-3BFBF62652E4}">
      <formula1>$A$34:$A$35</formula1>
    </dataValidation>
  </dataValidations>
  <pageMargins left="0.74803149606299213" right="0.74803149606299213" top="0.98425196850393704" bottom="0.98425196850393704" header="0.51181102362204722" footer="0.51181102362204722"/>
  <pageSetup paperSize="9" orientation="portrait" blackAndWhite="1"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C6DEB-5E19-4A2F-B2D3-59628DE64CDE}">
  <sheetPr>
    <tabColor theme="5"/>
    <pageSetUpPr autoPageBreaks="0"/>
  </sheetPr>
  <dimension ref="A1:R163"/>
  <sheetViews>
    <sheetView view="pageBreakPreview" topLeftCell="A9" zoomScaleNormal="90" zoomScaleSheetLayoutView="100" workbookViewId="0">
      <selection activeCell="I22" sqref="I22"/>
    </sheetView>
  </sheetViews>
  <sheetFormatPr defaultColWidth="9" defaultRowHeight="13" x14ac:dyDescent="0.2"/>
  <cols>
    <col min="1" max="1" width="4.7265625" style="116" customWidth="1"/>
    <col min="2" max="2" width="2.36328125" style="116" customWidth="1"/>
    <col min="3" max="4" width="18.7265625" style="116" customWidth="1"/>
    <col min="5" max="5" width="12.36328125" style="116" customWidth="1"/>
    <col min="6" max="6" width="12.08984375" style="116" customWidth="1"/>
    <col min="7" max="7" width="16.36328125" style="116" customWidth="1"/>
    <col min="8" max="8" width="9.6328125" style="116" customWidth="1"/>
    <col min="9" max="9" width="9.7265625" style="116" customWidth="1"/>
    <col min="10" max="10" width="10" style="116" customWidth="1"/>
    <col min="11" max="16384" width="9" style="116"/>
  </cols>
  <sheetData>
    <row r="1" spans="1:12" x14ac:dyDescent="0.2">
      <c r="A1" s="519" t="s">
        <v>189</v>
      </c>
      <c r="B1" s="519"/>
      <c r="C1" s="519"/>
      <c r="D1" s="519"/>
      <c r="E1" s="519"/>
      <c r="F1" s="519"/>
      <c r="G1" s="519"/>
      <c r="H1" s="519"/>
    </row>
    <row r="2" spans="1:12" ht="45" customHeight="1" x14ac:dyDescent="0.2">
      <c r="A2" s="520" t="s">
        <v>191</v>
      </c>
      <c r="B2" s="520"/>
      <c r="C2" s="520"/>
      <c r="D2" s="520"/>
      <c r="E2" s="520"/>
      <c r="F2" s="520"/>
      <c r="G2" s="520"/>
      <c r="H2" s="520"/>
      <c r="I2" s="197"/>
      <c r="J2" s="197"/>
    </row>
    <row r="3" spans="1:12" ht="22" customHeight="1" x14ac:dyDescent="0.2">
      <c r="A3" s="116" t="s">
        <v>185</v>
      </c>
    </row>
    <row r="4" spans="1:12" ht="45.75" customHeight="1" x14ac:dyDescent="0.25">
      <c r="A4" s="261" t="s">
        <v>186</v>
      </c>
      <c r="B4" s="261"/>
      <c r="C4" s="261"/>
      <c r="D4" s="261"/>
      <c r="E4" s="261"/>
      <c r="F4" s="261"/>
      <c r="G4" s="261"/>
      <c r="H4" s="261"/>
      <c r="I4" s="160"/>
      <c r="K4" s="198"/>
      <c r="L4" s="124"/>
    </row>
    <row r="5" spans="1:12" ht="21.75" customHeight="1" x14ac:dyDescent="0.25">
      <c r="A5" s="117"/>
      <c r="B5" s="117"/>
      <c r="C5" s="117"/>
      <c r="D5" s="117"/>
      <c r="E5" s="117"/>
      <c r="F5" s="117"/>
      <c r="G5" s="117"/>
      <c r="H5" s="117"/>
      <c r="I5" s="161"/>
    </row>
    <row r="6" spans="1:12" ht="21.75" customHeight="1" x14ac:dyDescent="0.2">
      <c r="A6" s="116" t="s">
        <v>32</v>
      </c>
      <c r="G6" s="266" t="str">
        <f>IF('①入力注意（実績報告）(入力順①）'!D14="","",'①入力注意（実績報告）(入力順①）'!D14)</f>
        <v/>
      </c>
      <c r="H6" s="481"/>
      <c r="I6" s="162"/>
    </row>
    <row r="7" spans="1:12" ht="21.75" customHeight="1" x14ac:dyDescent="0.2">
      <c r="F7" s="116" t="s">
        <v>32</v>
      </c>
      <c r="G7" s="528"/>
      <c r="H7" s="529"/>
      <c r="I7" s="163" t="s">
        <v>74</v>
      </c>
    </row>
    <row r="8" spans="1:12" ht="22" customHeight="1" x14ac:dyDescent="0.2">
      <c r="I8" s="116" t="s">
        <v>34</v>
      </c>
    </row>
    <row r="9" spans="1:12" ht="22" customHeight="1" x14ac:dyDescent="0.2">
      <c r="B9" s="116" t="s">
        <v>83</v>
      </c>
      <c r="G9" s="116" ph="1"/>
    </row>
    <row r="10" spans="1:12" ht="22" customHeight="1" x14ac:dyDescent="0.2"/>
    <row r="11" spans="1:12" ht="22" customHeight="1" x14ac:dyDescent="0.2">
      <c r="E11" s="116" t="s">
        <v>259</v>
      </c>
      <c r="F11" s="530">
        <f>IF('①入力注意（実績報告）(入力順①）'!D17="","",'①入力注意（実績報告）(入力順①）'!D17)</f>
        <v>0</v>
      </c>
      <c r="G11" s="530"/>
      <c r="H11" s="530"/>
      <c r="I11" s="199"/>
    </row>
    <row r="12" spans="1:12" ht="22" customHeight="1" x14ac:dyDescent="0.2">
      <c r="E12" s="116" t="s">
        <v>260</v>
      </c>
      <c r="F12" s="530">
        <f>IF('①入力注意（実績報告）(入力順①）'!D18="","",'①入力注意（実績報告）(入力順①）'!D18)</f>
        <v>0</v>
      </c>
      <c r="G12" s="530"/>
      <c r="H12" s="530"/>
      <c r="I12" s="200"/>
    </row>
    <row r="13" spans="1:12" ht="22" customHeight="1" x14ac:dyDescent="0.2">
      <c r="D13" s="116" t="s">
        <v>33</v>
      </c>
      <c r="E13" s="116" t="s">
        <v>228</v>
      </c>
      <c r="F13" s="532">
        <f>IF('①入力注意（実績報告）(入力順①）'!D19="","",'①入力注意（実績報告）(入力順①）'!D19)</f>
        <v>0</v>
      </c>
      <c r="G13" s="532"/>
      <c r="H13" s="532"/>
      <c r="I13" s="200"/>
    </row>
    <row r="14" spans="1:12" ht="22" customHeight="1" x14ac:dyDescent="0.2">
      <c r="E14" s="116" t="s">
        <v>205</v>
      </c>
      <c r="F14" s="532">
        <f>IF('①入力注意（実績報告）(入力順①）'!D20="","",'①入力注意（実績報告）(入力順①）'!D20)</f>
        <v>0</v>
      </c>
      <c r="G14" s="532"/>
      <c r="H14" s="532"/>
      <c r="I14" s="200"/>
    </row>
    <row r="15" spans="1:12" ht="22" customHeight="1" x14ac:dyDescent="0.2">
      <c r="E15" s="116" t="s">
        <v>206</v>
      </c>
      <c r="F15" s="532">
        <f>IF('①入力注意（実績報告）(入力順①）'!D21="","",'①入力注意（実績報告）(入力順①）'!D21)</f>
        <v>0</v>
      </c>
      <c r="G15" s="532"/>
      <c r="H15" s="532"/>
      <c r="I15" s="200"/>
    </row>
    <row r="16" spans="1:12" ht="22" customHeight="1" x14ac:dyDescent="0.2">
      <c r="A16" s="120" t="s">
        <v>32</v>
      </c>
      <c r="C16" s="164"/>
      <c r="D16" s="164"/>
      <c r="E16" s="120"/>
      <c r="F16" s="120"/>
      <c r="G16" s="120"/>
      <c r="H16" s="120"/>
    </row>
    <row r="17" spans="1:9" ht="21.75" customHeight="1" x14ac:dyDescent="0.2">
      <c r="A17" s="120"/>
      <c r="D17" s="120"/>
      <c r="E17" s="120"/>
      <c r="F17" s="120"/>
      <c r="G17" s="120"/>
      <c r="H17" s="120"/>
    </row>
    <row r="18" spans="1:9" ht="21.75" customHeight="1" x14ac:dyDescent="0.2">
      <c r="B18" s="165"/>
      <c r="C18" s="531" t="str">
        <f>IF('①入力注意（実績報告）(入力順①）'!D27="","",TEXT('①入力注意（実績報告）(入力順①）'!D28,"ggge年m月d日付け")&amp;('①入力注意（実績報告）(入力順①）'!D27))</f>
        <v/>
      </c>
      <c r="D18" s="531"/>
      <c r="E18" s="120" t="s">
        <v>344</v>
      </c>
      <c r="F18" s="120"/>
      <c r="G18" s="120"/>
      <c r="I18" s="120"/>
    </row>
    <row r="19" spans="1:9" ht="15" customHeight="1" x14ac:dyDescent="0.2">
      <c r="A19" s="120"/>
      <c r="B19" s="118"/>
      <c r="C19" s="118"/>
      <c r="D19" s="121" t="s">
        <v>34</v>
      </c>
      <c r="E19" s="120" t="s">
        <v>34</v>
      </c>
      <c r="F19" s="120"/>
      <c r="H19" s="120"/>
      <c r="I19" s="120"/>
    </row>
    <row r="20" spans="1:9" ht="21.75" customHeight="1" x14ac:dyDescent="0.2">
      <c r="B20" s="122" t="s">
        <v>257</v>
      </c>
      <c r="C20" s="122"/>
      <c r="D20" s="120"/>
      <c r="F20" s="120"/>
    </row>
    <row r="21" spans="1:9" ht="14.25" customHeight="1" x14ac:dyDescent="0.2">
      <c r="B21" s="122"/>
      <c r="C21" s="122"/>
      <c r="D21" s="120"/>
      <c r="F21" s="120"/>
    </row>
    <row r="22" spans="1:9" ht="21.75" customHeight="1" x14ac:dyDescent="0.2">
      <c r="B22" s="122" t="s">
        <v>187</v>
      </c>
      <c r="C22" s="122"/>
      <c r="D22" s="120"/>
      <c r="F22" s="120"/>
    </row>
    <row r="23" spans="1:9" ht="21.75" customHeight="1" x14ac:dyDescent="0.2">
      <c r="B23" s="122"/>
      <c r="C23" s="122"/>
      <c r="D23" s="120"/>
      <c r="F23" s="120"/>
    </row>
    <row r="24" spans="1:9" ht="21.75" customHeight="1" x14ac:dyDescent="0.2">
      <c r="A24" s="262" t="s">
        <v>35</v>
      </c>
      <c r="B24" s="262"/>
      <c r="C24" s="262"/>
      <c r="D24" s="262"/>
      <c r="E24" s="262"/>
      <c r="F24" s="262"/>
      <c r="G24" s="262"/>
      <c r="H24" s="262"/>
    </row>
    <row r="25" spans="1:9" ht="21.75" customHeight="1" x14ac:dyDescent="0.2">
      <c r="F25" s="124"/>
    </row>
    <row r="26" spans="1:9" ht="15" customHeight="1" x14ac:dyDescent="0.2">
      <c r="B26" s="116" t="s">
        <v>36</v>
      </c>
      <c r="C26" s="116" t="s">
        <v>258</v>
      </c>
      <c r="F26" s="124"/>
    </row>
    <row r="27" spans="1:9" ht="15" customHeight="1" x14ac:dyDescent="0.2">
      <c r="C27" s="120" t="s">
        <v>236</v>
      </c>
      <c r="F27" s="124"/>
    </row>
    <row r="28" spans="1:9" ht="15" customHeight="1" x14ac:dyDescent="0.2">
      <c r="C28" s="120"/>
      <c r="F28" s="124"/>
    </row>
    <row r="29" spans="1:9" ht="15" customHeight="1" x14ac:dyDescent="0.2">
      <c r="B29" s="116" t="s">
        <v>93</v>
      </c>
      <c r="C29" s="116" t="s">
        <v>188</v>
      </c>
      <c r="D29" s="263" t="s">
        <v>345</v>
      </c>
      <c r="E29" s="263"/>
      <c r="F29" s="263"/>
      <c r="G29" s="166"/>
    </row>
    <row r="30" spans="1:9" ht="21.75" customHeight="1" x14ac:dyDescent="0.2">
      <c r="E30" s="125"/>
      <c r="F30" s="125"/>
      <c r="G30" s="166"/>
    </row>
    <row r="31" spans="1:9" ht="15" customHeight="1" x14ac:dyDescent="0.2">
      <c r="E31" s="262"/>
      <c r="F31" s="262"/>
      <c r="G31" s="125"/>
    </row>
    <row r="32" spans="1:9" ht="21.75" customHeight="1" x14ac:dyDescent="0.2"/>
    <row r="33" spans="1:1" ht="15" customHeight="1" x14ac:dyDescent="0.2"/>
    <row r="34" spans="1:1" ht="15" customHeight="1" x14ac:dyDescent="0.2"/>
    <row r="35" spans="1:1" ht="15" customHeight="1" x14ac:dyDescent="0.2"/>
    <row r="36" spans="1:1" ht="8.25" customHeight="1" x14ac:dyDescent="0.2"/>
    <row r="37" spans="1:1" ht="18.75" customHeight="1" x14ac:dyDescent="0.2"/>
    <row r="38" spans="1:1" ht="9" customHeight="1" x14ac:dyDescent="0.2"/>
    <row r="39" spans="1:1" ht="19.5" customHeight="1" x14ac:dyDescent="0.2"/>
    <row r="41" spans="1:1" x14ac:dyDescent="0.2">
      <c r="A41" s="116" t="s">
        <v>190</v>
      </c>
    </row>
    <row r="42" spans="1:1" x14ac:dyDescent="0.2">
      <c r="A42" s="116" t="s">
        <v>191</v>
      </c>
    </row>
    <row r="52" spans="3:7" x14ac:dyDescent="0.2">
      <c r="C52" s="167"/>
      <c r="D52" s="167"/>
      <c r="E52" s="167"/>
      <c r="F52" s="167"/>
      <c r="G52" s="167"/>
    </row>
    <row r="53" spans="3:7" x14ac:dyDescent="0.2">
      <c r="C53" s="167"/>
      <c r="D53" s="167"/>
      <c r="E53" s="167"/>
      <c r="F53" s="167"/>
      <c r="G53" s="167"/>
    </row>
    <row r="54" spans="3:7" x14ac:dyDescent="0.2">
      <c r="C54" s="167"/>
      <c r="D54" s="167"/>
      <c r="E54" s="167"/>
      <c r="F54" s="167"/>
      <c r="G54" s="167"/>
    </row>
    <row r="55" spans="3:7" x14ac:dyDescent="0.2">
      <c r="C55" s="167"/>
      <c r="D55" s="167"/>
      <c r="E55" s="167"/>
      <c r="F55" s="167"/>
      <c r="G55" s="167"/>
    </row>
    <row r="56" spans="3:7" x14ac:dyDescent="0.2">
      <c r="C56" s="167"/>
      <c r="D56" s="167"/>
      <c r="E56" s="167"/>
      <c r="F56" s="167"/>
      <c r="G56" s="167"/>
    </row>
    <row r="57" spans="3:7" x14ac:dyDescent="0.2">
      <c r="C57" s="167"/>
      <c r="D57" s="167"/>
      <c r="E57" s="167"/>
      <c r="F57" s="167"/>
      <c r="G57" s="167"/>
    </row>
    <row r="58" spans="3:7" x14ac:dyDescent="0.2">
      <c r="C58" s="167"/>
      <c r="D58" s="167"/>
      <c r="E58" s="167"/>
      <c r="F58" s="167"/>
      <c r="G58" s="167"/>
    </row>
    <row r="59" spans="3:7" x14ac:dyDescent="0.2">
      <c r="C59" s="167"/>
      <c r="D59" s="167"/>
      <c r="E59" s="167"/>
      <c r="F59" s="167"/>
      <c r="G59" s="167"/>
    </row>
    <row r="60" spans="3:7" x14ac:dyDescent="0.2">
      <c r="C60" s="167"/>
      <c r="D60" s="167"/>
      <c r="E60" s="167"/>
      <c r="F60" s="167"/>
      <c r="G60" s="167"/>
    </row>
    <row r="61" spans="3:7" x14ac:dyDescent="0.2">
      <c r="C61" s="167"/>
      <c r="D61" s="167"/>
      <c r="E61" s="167"/>
      <c r="F61" s="167"/>
      <c r="G61" s="167"/>
    </row>
    <row r="102" spans="1:18" x14ac:dyDescent="0.2">
      <c r="A102" s="168"/>
      <c r="B102" s="168"/>
      <c r="C102" s="168"/>
      <c r="D102" s="168"/>
      <c r="E102" s="168"/>
      <c r="F102" s="168"/>
      <c r="G102" s="168"/>
      <c r="H102" s="168"/>
      <c r="I102" s="168"/>
      <c r="J102" s="168"/>
      <c r="K102" s="168"/>
      <c r="L102" s="168"/>
      <c r="M102" s="168"/>
      <c r="N102" s="168"/>
      <c r="O102" s="168"/>
      <c r="P102" s="168"/>
      <c r="Q102" s="168"/>
      <c r="R102" s="168"/>
    </row>
    <row r="103" spans="1:18" x14ac:dyDescent="0.2">
      <c r="A103" s="168"/>
      <c r="B103" s="168"/>
      <c r="C103" s="168"/>
      <c r="D103" s="168"/>
      <c r="E103" s="168"/>
      <c r="F103" s="168"/>
      <c r="G103" s="168"/>
      <c r="H103" s="168"/>
      <c r="I103" s="168"/>
      <c r="J103" s="168"/>
      <c r="K103" s="168"/>
      <c r="L103" s="168"/>
      <c r="M103" s="168"/>
      <c r="N103" s="168"/>
      <c r="O103" s="168"/>
      <c r="P103" s="168"/>
      <c r="Q103" s="168"/>
      <c r="R103" s="168"/>
    </row>
    <row r="104" spans="1:18" x14ac:dyDescent="0.2">
      <c r="A104" s="168"/>
      <c r="B104" s="168"/>
      <c r="C104" s="168"/>
      <c r="D104" s="168"/>
      <c r="E104" s="168"/>
      <c r="F104" s="168"/>
      <c r="G104" s="168"/>
      <c r="H104" s="168"/>
      <c r="I104" s="168"/>
      <c r="J104" s="168"/>
      <c r="K104" s="168"/>
      <c r="L104" s="168"/>
      <c r="M104" s="168"/>
      <c r="N104" s="168"/>
      <c r="O104" s="168"/>
      <c r="P104" s="168"/>
      <c r="Q104" s="168"/>
      <c r="R104" s="168"/>
    </row>
    <row r="105" spans="1:18" x14ac:dyDescent="0.2">
      <c r="A105" s="168"/>
      <c r="B105" s="168"/>
      <c r="C105" s="168"/>
      <c r="D105" s="168"/>
      <c r="E105" s="168"/>
      <c r="F105" s="168"/>
      <c r="G105" s="168"/>
      <c r="H105" s="168"/>
      <c r="I105" s="168"/>
      <c r="J105" s="168"/>
      <c r="K105" s="168"/>
      <c r="L105" s="168"/>
      <c r="M105" s="168"/>
      <c r="N105" s="168"/>
      <c r="O105" s="168"/>
      <c r="P105" s="168"/>
      <c r="Q105" s="168"/>
      <c r="R105" s="168"/>
    </row>
    <row r="106" spans="1:18" x14ac:dyDescent="0.2">
      <c r="A106" s="168"/>
      <c r="B106" s="168"/>
      <c r="C106" s="168"/>
      <c r="D106" s="168"/>
      <c r="E106" s="168"/>
      <c r="F106" s="168"/>
      <c r="G106" s="168"/>
      <c r="H106" s="168"/>
      <c r="I106" s="168"/>
      <c r="J106" s="168"/>
      <c r="K106" s="168"/>
      <c r="L106" s="168"/>
      <c r="M106" s="168"/>
      <c r="N106" s="168"/>
      <c r="O106" s="168"/>
      <c r="P106" s="168"/>
      <c r="Q106" s="168"/>
      <c r="R106" s="168"/>
    </row>
    <row r="107" spans="1:18" x14ac:dyDescent="0.2">
      <c r="A107" s="168"/>
      <c r="B107" s="168"/>
      <c r="C107" s="168"/>
      <c r="D107" s="168"/>
      <c r="E107" s="168"/>
      <c r="F107" s="168"/>
      <c r="G107" s="168"/>
      <c r="H107" s="168"/>
      <c r="I107" s="168"/>
      <c r="J107" s="168"/>
      <c r="K107" s="168"/>
      <c r="L107" s="168"/>
      <c r="M107" s="168"/>
      <c r="N107" s="168"/>
      <c r="O107" s="168"/>
      <c r="P107" s="168"/>
      <c r="Q107" s="168"/>
      <c r="R107" s="168"/>
    </row>
    <row r="108" spans="1:18" x14ac:dyDescent="0.2">
      <c r="A108" s="168"/>
      <c r="B108" s="168"/>
      <c r="C108" s="168"/>
      <c r="D108" s="168"/>
      <c r="E108" s="168"/>
      <c r="F108" s="168"/>
      <c r="G108" s="168"/>
      <c r="H108" s="168"/>
      <c r="I108" s="168"/>
      <c r="J108" s="168"/>
      <c r="K108" s="168"/>
      <c r="L108" s="168"/>
      <c r="M108" s="168"/>
      <c r="N108" s="168"/>
      <c r="O108" s="168"/>
      <c r="P108" s="168"/>
      <c r="Q108" s="168"/>
      <c r="R108" s="168"/>
    </row>
    <row r="109" spans="1:18" x14ac:dyDescent="0.2">
      <c r="A109" s="168"/>
      <c r="B109" s="168"/>
      <c r="C109" s="168"/>
      <c r="D109" s="168"/>
      <c r="E109" s="168"/>
      <c r="F109" s="168"/>
      <c r="G109" s="168"/>
      <c r="H109" s="168"/>
      <c r="I109" s="168"/>
      <c r="J109" s="168"/>
      <c r="K109" s="168"/>
      <c r="L109" s="168"/>
      <c r="M109" s="168"/>
      <c r="N109" s="168"/>
      <c r="O109" s="168"/>
      <c r="P109" s="168"/>
      <c r="Q109" s="168"/>
      <c r="R109" s="168"/>
    </row>
    <row r="110" spans="1:18" x14ac:dyDescent="0.2">
      <c r="A110" s="168"/>
      <c r="B110" s="168"/>
      <c r="C110" s="168"/>
      <c r="D110" s="168"/>
      <c r="E110" s="168"/>
      <c r="F110" s="168"/>
      <c r="G110" s="168"/>
      <c r="H110" s="168"/>
      <c r="I110" s="168"/>
      <c r="J110" s="168"/>
      <c r="K110" s="168"/>
      <c r="L110" s="168"/>
      <c r="M110" s="168"/>
      <c r="N110" s="168"/>
      <c r="O110" s="168"/>
      <c r="P110" s="168"/>
      <c r="Q110" s="168"/>
      <c r="R110" s="168"/>
    </row>
    <row r="111" spans="1:18" x14ac:dyDescent="0.2">
      <c r="A111" s="168"/>
      <c r="B111" s="168"/>
      <c r="C111" s="168"/>
      <c r="D111" s="168"/>
      <c r="E111" s="168"/>
      <c r="F111" s="168"/>
      <c r="G111" s="168"/>
      <c r="H111" s="168"/>
      <c r="I111" s="168"/>
      <c r="J111" s="168"/>
      <c r="K111" s="168"/>
      <c r="L111" s="168"/>
      <c r="M111" s="168"/>
      <c r="N111" s="168"/>
      <c r="O111" s="168"/>
      <c r="P111" s="168"/>
      <c r="Q111" s="168"/>
      <c r="R111" s="168"/>
    </row>
    <row r="112" spans="1:18" x14ac:dyDescent="0.2">
      <c r="A112" s="168"/>
      <c r="B112" s="168"/>
      <c r="C112" s="168"/>
      <c r="D112" s="168"/>
      <c r="E112" s="168"/>
      <c r="F112" s="168"/>
      <c r="G112" s="168"/>
      <c r="H112" s="168"/>
      <c r="I112" s="168"/>
      <c r="J112" s="168"/>
      <c r="K112" s="168"/>
      <c r="L112" s="168"/>
      <c r="M112" s="168"/>
      <c r="N112" s="168"/>
      <c r="O112" s="168"/>
      <c r="P112" s="168"/>
      <c r="Q112" s="168"/>
      <c r="R112" s="168"/>
    </row>
    <row r="113" spans="1:18" x14ac:dyDescent="0.2">
      <c r="A113" s="168"/>
      <c r="B113" s="168"/>
      <c r="C113" s="168"/>
      <c r="D113" s="168"/>
      <c r="E113" s="168"/>
      <c r="F113" s="168"/>
      <c r="G113" s="168"/>
      <c r="H113" s="168"/>
      <c r="I113" s="168"/>
      <c r="J113" s="168"/>
      <c r="K113" s="168"/>
      <c r="L113" s="168"/>
      <c r="M113" s="168"/>
      <c r="N113" s="168"/>
      <c r="O113" s="168"/>
      <c r="P113" s="168"/>
      <c r="Q113" s="168"/>
      <c r="R113" s="168"/>
    </row>
    <row r="114" spans="1:18" x14ac:dyDescent="0.2">
      <c r="A114" s="168"/>
      <c r="B114" s="168"/>
      <c r="C114" s="168"/>
      <c r="D114" s="168"/>
      <c r="E114" s="168"/>
      <c r="F114" s="168"/>
      <c r="G114" s="168"/>
      <c r="H114" s="168"/>
      <c r="I114" s="168"/>
      <c r="J114" s="168"/>
      <c r="K114" s="168"/>
      <c r="L114" s="168"/>
      <c r="M114" s="168"/>
      <c r="N114" s="168"/>
      <c r="O114" s="168"/>
      <c r="P114" s="168"/>
      <c r="Q114" s="168"/>
      <c r="R114" s="168"/>
    </row>
    <row r="115" spans="1:18" x14ac:dyDescent="0.2">
      <c r="A115" s="168"/>
      <c r="B115" s="168"/>
      <c r="C115" s="168"/>
      <c r="D115" s="168"/>
      <c r="E115" s="168"/>
      <c r="F115" s="168"/>
      <c r="G115" s="168"/>
      <c r="H115" s="168"/>
      <c r="I115" s="168"/>
      <c r="J115" s="168"/>
      <c r="K115" s="168"/>
      <c r="L115" s="168"/>
      <c r="M115" s="168"/>
      <c r="N115" s="168"/>
      <c r="O115" s="168"/>
      <c r="P115" s="168"/>
      <c r="Q115" s="168"/>
      <c r="R115" s="168"/>
    </row>
    <row r="116" spans="1:18" x14ac:dyDescent="0.2">
      <c r="A116" s="168"/>
      <c r="B116" s="168"/>
      <c r="C116" s="168"/>
      <c r="D116" s="168"/>
      <c r="E116" s="168"/>
      <c r="F116" s="168"/>
      <c r="G116" s="168"/>
      <c r="H116" s="168"/>
      <c r="I116" s="168"/>
      <c r="J116" s="168"/>
      <c r="K116" s="168"/>
      <c r="L116" s="168"/>
      <c r="M116" s="168"/>
      <c r="N116" s="168"/>
      <c r="O116" s="168"/>
      <c r="P116" s="168"/>
      <c r="Q116" s="168"/>
      <c r="R116" s="168"/>
    </row>
    <row r="117" spans="1:18" x14ac:dyDescent="0.2">
      <c r="A117" s="168"/>
      <c r="B117" s="168"/>
      <c r="C117" s="168"/>
      <c r="D117" s="168"/>
      <c r="E117" s="168"/>
      <c r="F117" s="168"/>
      <c r="G117" s="168"/>
      <c r="H117" s="168"/>
      <c r="I117" s="168"/>
      <c r="J117" s="168"/>
      <c r="K117" s="168"/>
      <c r="L117" s="168"/>
      <c r="M117" s="168"/>
      <c r="N117" s="168"/>
      <c r="O117" s="168"/>
      <c r="P117" s="168"/>
      <c r="Q117" s="168"/>
      <c r="R117" s="168"/>
    </row>
    <row r="118" spans="1:18" x14ac:dyDescent="0.2">
      <c r="A118" s="168"/>
      <c r="B118" s="168"/>
      <c r="C118" s="168"/>
      <c r="D118" s="168"/>
      <c r="E118" s="168"/>
      <c r="F118" s="168"/>
      <c r="G118" s="168"/>
      <c r="H118" s="168"/>
      <c r="I118" s="168"/>
      <c r="J118" s="168"/>
      <c r="K118" s="168"/>
      <c r="L118" s="168"/>
      <c r="M118" s="168"/>
      <c r="N118" s="168"/>
      <c r="O118" s="168"/>
      <c r="P118" s="168"/>
      <c r="Q118" s="168"/>
      <c r="R118" s="168"/>
    </row>
    <row r="119" spans="1:18" x14ac:dyDescent="0.2">
      <c r="A119" s="168"/>
      <c r="B119" s="168"/>
      <c r="C119" s="168"/>
      <c r="D119" s="168"/>
      <c r="E119" s="168"/>
      <c r="F119" s="168"/>
      <c r="G119" s="168"/>
      <c r="H119" s="168"/>
      <c r="I119" s="168"/>
      <c r="J119" s="168"/>
      <c r="K119" s="168"/>
      <c r="L119" s="168"/>
      <c r="M119" s="168"/>
      <c r="N119" s="168"/>
      <c r="O119" s="168"/>
      <c r="P119" s="168"/>
      <c r="Q119" s="168"/>
      <c r="R119" s="168"/>
    </row>
    <row r="120" spans="1:18" x14ac:dyDescent="0.2">
      <c r="A120" s="168"/>
      <c r="B120" s="168"/>
      <c r="C120" s="168"/>
      <c r="D120" s="168"/>
      <c r="E120" s="168"/>
      <c r="F120" s="168"/>
      <c r="G120" s="168"/>
      <c r="H120" s="168"/>
      <c r="I120" s="168"/>
      <c r="J120" s="168"/>
      <c r="K120" s="168"/>
      <c r="L120" s="168"/>
      <c r="M120" s="168"/>
      <c r="N120" s="168"/>
      <c r="O120" s="168"/>
      <c r="P120" s="168"/>
      <c r="Q120" s="168"/>
      <c r="R120" s="168"/>
    </row>
    <row r="121" spans="1:18" x14ac:dyDescent="0.2">
      <c r="A121" s="168"/>
      <c r="B121" s="168"/>
      <c r="C121" s="168"/>
      <c r="D121" s="168"/>
      <c r="E121" s="168"/>
      <c r="F121" s="168"/>
      <c r="G121" s="168"/>
      <c r="H121" s="168"/>
      <c r="I121" s="168"/>
      <c r="J121" s="168"/>
      <c r="K121" s="168"/>
      <c r="L121" s="168"/>
      <c r="M121" s="168"/>
      <c r="N121" s="168"/>
      <c r="O121" s="168"/>
      <c r="P121" s="168"/>
      <c r="Q121" s="168"/>
      <c r="R121" s="168"/>
    </row>
    <row r="122" spans="1:18" x14ac:dyDescent="0.2">
      <c r="A122" s="168"/>
      <c r="B122" s="168"/>
      <c r="C122" s="168"/>
      <c r="D122" s="168"/>
      <c r="E122" s="168"/>
      <c r="F122" s="168"/>
      <c r="G122" s="168"/>
      <c r="H122" s="168"/>
      <c r="I122" s="168"/>
      <c r="J122" s="168"/>
      <c r="K122" s="168"/>
      <c r="L122" s="168"/>
      <c r="M122" s="168"/>
      <c r="N122" s="168"/>
      <c r="O122" s="168"/>
      <c r="P122" s="168"/>
      <c r="Q122" s="168"/>
      <c r="R122" s="168"/>
    </row>
    <row r="123" spans="1:18" x14ac:dyDescent="0.2">
      <c r="A123" s="168"/>
      <c r="B123" s="168"/>
      <c r="C123" s="168"/>
      <c r="D123" s="168"/>
      <c r="E123" s="168"/>
      <c r="F123" s="168"/>
      <c r="G123" s="168"/>
      <c r="H123" s="168"/>
      <c r="I123" s="168"/>
      <c r="J123" s="168"/>
      <c r="K123" s="168"/>
      <c r="L123" s="168"/>
      <c r="M123" s="168"/>
      <c r="N123" s="168"/>
      <c r="O123" s="168"/>
      <c r="P123" s="168"/>
      <c r="Q123" s="168"/>
      <c r="R123" s="168"/>
    </row>
    <row r="124" spans="1:18" x14ac:dyDescent="0.2">
      <c r="A124" s="168"/>
      <c r="B124" s="168"/>
      <c r="C124" s="168"/>
      <c r="D124" s="168"/>
      <c r="E124" s="168"/>
      <c r="F124" s="168"/>
      <c r="G124" s="168"/>
      <c r="H124" s="168"/>
      <c r="I124" s="168"/>
      <c r="J124" s="168"/>
      <c r="K124" s="168"/>
      <c r="L124" s="168"/>
      <c r="M124" s="168"/>
      <c r="N124" s="168"/>
      <c r="O124" s="168"/>
      <c r="P124" s="168"/>
      <c r="Q124" s="168"/>
      <c r="R124" s="168"/>
    </row>
    <row r="125" spans="1:18" x14ac:dyDescent="0.2">
      <c r="A125" s="168"/>
      <c r="B125" s="168"/>
      <c r="C125" s="168"/>
      <c r="D125" s="168"/>
      <c r="E125" s="168"/>
      <c r="F125" s="168"/>
      <c r="G125" s="168"/>
      <c r="H125" s="168"/>
      <c r="I125" s="168"/>
      <c r="J125" s="168"/>
      <c r="K125" s="168"/>
      <c r="L125" s="168"/>
      <c r="M125" s="168"/>
      <c r="N125" s="168"/>
      <c r="O125" s="168"/>
      <c r="P125" s="168"/>
      <c r="Q125" s="168"/>
      <c r="R125" s="168"/>
    </row>
    <row r="126" spans="1:18" x14ac:dyDescent="0.2">
      <c r="A126" s="168"/>
      <c r="B126" s="168"/>
      <c r="C126" s="168"/>
      <c r="D126" s="168"/>
      <c r="E126" s="168"/>
      <c r="F126" s="168"/>
      <c r="G126" s="168"/>
      <c r="H126" s="168"/>
      <c r="I126" s="168"/>
      <c r="J126" s="168"/>
      <c r="K126" s="168"/>
      <c r="L126" s="168"/>
      <c r="M126" s="168"/>
      <c r="N126" s="168"/>
      <c r="O126" s="168"/>
      <c r="P126" s="168"/>
      <c r="Q126" s="168"/>
      <c r="R126" s="168"/>
    </row>
    <row r="127" spans="1:18" x14ac:dyDescent="0.2">
      <c r="A127" s="168"/>
      <c r="B127" s="168"/>
      <c r="C127" s="168"/>
      <c r="D127" s="168"/>
      <c r="E127" s="168"/>
      <c r="F127" s="168"/>
      <c r="G127" s="168"/>
      <c r="H127" s="168"/>
      <c r="I127" s="168"/>
      <c r="J127" s="168"/>
      <c r="K127" s="168"/>
      <c r="L127" s="168"/>
      <c r="M127" s="168"/>
      <c r="N127" s="168"/>
      <c r="O127" s="168"/>
      <c r="P127" s="168"/>
      <c r="Q127" s="168"/>
      <c r="R127" s="168"/>
    </row>
    <row r="128" spans="1:18" x14ac:dyDescent="0.2">
      <c r="A128" s="168"/>
      <c r="B128" s="168"/>
      <c r="C128" s="168"/>
      <c r="D128" s="168"/>
      <c r="E128" s="168"/>
      <c r="F128" s="168"/>
      <c r="G128" s="168"/>
      <c r="H128" s="168"/>
      <c r="I128" s="168"/>
      <c r="J128" s="168"/>
      <c r="K128" s="168"/>
      <c r="L128" s="168"/>
      <c r="M128" s="168"/>
      <c r="N128" s="168"/>
      <c r="O128" s="168"/>
      <c r="P128" s="168"/>
      <c r="Q128" s="168"/>
      <c r="R128" s="168"/>
    </row>
    <row r="129" spans="1:18" x14ac:dyDescent="0.2">
      <c r="A129" s="168"/>
      <c r="B129" s="168"/>
      <c r="C129" s="168"/>
      <c r="D129" s="168"/>
      <c r="E129" s="168"/>
      <c r="F129" s="168"/>
      <c r="G129" s="168"/>
      <c r="H129" s="168"/>
      <c r="I129" s="168"/>
      <c r="J129" s="168"/>
      <c r="K129" s="168"/>
      <c r="L129" s="168"/>
      <c r="M129" s="168"/>
      <c r="N129" s="168"/>
      <c r="O129" s="168"/>
      <c r="P129" s="168"/>
      <c r="Q129" s="168"/>
      <c r="R129" s="168"/>
    </row>
    <row r="130" spans="1:18" x14ac:dyDescent="0.2">
      <c r="A130" s="168"/>
      <c r="B130" s="168"/>
      <c r="C130" s="168"/>
      <c r="D130" s="168"/>
      <c r="E130" s="168"/>
      <c r="F130" s="168"/>
      <c r="G130" s="168"/>
      <c r="H130" s="168"/>
      <c r="I130" s="168"/>
      <c r="J130" s="168"/>
      <c r="K130" s="168"/>
      <c r="L130" s="168"/>
      <c r="M130" s="168"/>
      <c r="N130" s="168"/>
      <c r="O130" s="168"/>
      <c r="P130" s="168"/>
      <c r="Q130" s="168"/>
      <c r="R130" s="168"/>
    </row>
    <row r="131" spans="1:18" x14ac:dyDescent="0.2">
      <c r="A131" s="168"/>
      <c r="B131" s="168"/>
      <c r="C131" s="168"/>
      <c r="D131" s="168"/>
      <c r="E131" s="168"/>
      <c r="F131" s="168"/>
      <c r="G131" s="168"/>
      <c r="H131" s="168"/>
      <c r="I131" s="168"/>
      <c r="J131" s="168"/>
      <c r="K131" s="168"/>
      <c r="L131" s="168"/>
      <c r="M131" s="168"/>
      <c r="N131" s="168"/>
      <c r="O131" s="168"/>
      <c r="P131" s="168"/>
      <c r="Q131" s="168"/>
      <c r="R131" s="168"/>
    </row>
    <row r="133" spans="1:18" s="168" customFormat="1" x14ac:dyDescent="0.2"/>
    <row r="134" spans="1:18" s="168" customFormat="1" x14ac:dyDescent="0.2"/>
    <row r="135" spans="1:18" s="168" customFormat="1" x14ac:dyDescent="0.2"/>
    <row r="136" spans="1:18" s="168" customFormat="1" x14ac:dyDescent="0.2"/>
    <row r="137" spans="1:18" s="168" customFormat="1" x14ac:dyDescent="0.2"/>
    <row r="138" spans="1:18" s="168" customFormat="1" x14ac:dyDescent="0.2"/>
    <row r="139" spans="1:18" s="168" customFormat="1" x14ac:dyDescent="0.2"/>
    <row r="140" spans="1:18" s="168" customFormat="1" x14ac:dyDescent="0.2"/>
    <row r="141" spans="1:18" s="168" customFormat="1" x14ac:dyDescent="0.2"/>
    <row r="142" spans="1:18" s="168" customFormat="1" x14ac:dyDescent="0.2"/>
    <row r="143" spans="1:18" s="168" customFormat="1" x14ac:dyDescent="0.2"/>
    <row r="144" spans="1:18" s="168" customFormat="1" x14ac:dyDescent="0.2"/>
    <row r="145" s="168" customFormat="1" x14ac:dyDescent="0.2"/>
    <row r="146" s="168" customFormat="1" x14ac:dyDescent="0.2"/>
    <row r="147" s="168" customFormat="1" x14ac:dyDescent="0.2"/>
    <row r="148" s="168" customFormat="1" x14ac:dyDescent="0.2"/>
    <row r="149" s="168" customFormat="1" x14ac:dyDescent="0.2"/>
    <row r="150" s="168" customFormat="1" x14ac:dyDescent="0.2"/>
    <row r="151" s="168" customFormat="1" x14ac:dyDescent="0.2"/>
    <row r="152" s="168" customFormat="1" x14ac:dyDescent="0.2"/>
    <row r="153" s="168" customFormat="1" x14ac:dyDescent="0.2"/>
    <row r="154" s="168" customFormat="1" x14ac:dyDescent="0.2"/>
    <row r="155" s="168" customFormat="1" x14ac:dyDescent="0.2"/>
    <row r="156" s="168" customFormat="1" x14ac:dyDescent="0.2"/>
    <row r="157" s="168" customFormat="1" x14ac:dyDescent="0.2"/>
    <row r="158" s="168" customFormat="1" x14ac:dyDescent="0.2"/>
    <row r="159" s="168" customFormat="1" x14ac:dyDescent="0.2"/>
    <row r="160" s="168" customFormat="1" x14ac:dyDescent="0.2"/>
    <row r="161" s="168" customFormat="1" x14ac:dyDescent="0.2"/>
    <row r="162" s="168" customFormat="1" x14ac:dyDescent="0.2"/>
    <row r="163" s="168" customFormat="1" x14ac:dyDescent="0.2"/>
  </sheetData>
  <mergeCells count="14">
    <mergeCell ref="A1:H1"/>
    <mergeCell ref="A2:H2"/>
    <mergeCell ref="A24:H24"/>
    <mergeCell ref="E31:F31"/>
    <mergeCell ref="A4:H4"/>
    <mergeCell ref="G6:H6"/>
    <mergeCell ref="G7:H7"/>
    <mergeCell ref="F12:H12"/>
    <mergeCell ref="C18:D18"/>
    <mergeCell ref="F13:H13"/>
    <mergeCell ref="F14:H14"/>
    <mergeCell ref="F15:H15"/>
    <mergeCell ref="D29:F29"/>
    <mergeCell ref="F11:H11"/>
  </mergeCells>
  <phoneticPr fontId="2"/>
  <conditionalFormatting sqref="A3:I3 J3:IV33 I6:I7 B6:D15 A6:A23 E8:I10 C16 H16:H17 E16:G23 I16:I33 D17 B18:C18 B19:D23 H19:H23 E25:F28 A25:D33 G25:H33 E31:F33 A34:B65539 D34:IV65539">
    <cfRule type="cellIs" dxfId="3" priority="6" stopIfTrue="1" operator="equal">
      <formula>0</formula>
    </cfRule>
  </conditionalFormatting>
  <conditionalFormatting sqref="C35 C37:C65539">
    <cfRule type="cellIs" dxfId="2" priority="5" stopIfTrue="1" operator="equal">
      <formula>0</formula>
    </cfRule>
  </conditionalFormatting>
  <conditionalFormatting sqref="E11:F15">
    <cfRule type="cellIs" dxfId="1" priority="3" stopIfTrue="1" operator="equal">
      <formula>0</formula>
    </cfRule>
  </conditionalFormatting>
  <conditionalFormatting sqref="E6:G7">
    <cfRule type="cellIs" dxfId="0" priority="1" stopIfTrue="1" operator="equal">
      <formula>0</formula>
    </cfRule>
  </conditionalFormatting>
  <dataValidations count="1">
    <dataValidation type="list" allowBlank="1" showInputMessage="1" showErrorMessage="1" sqref="A2:H2" xr:uid="{7FDF8948-E7DB-4D47-911B-AF9D553A19E2}">
      <formula1>$A$41:$A$42</formula1>
    </dataValidation>
  </dataValidations>
  <printOptions horizontalCentered="1"/>
  <pageMargins left="0.39370078740157483" right="0.39370078740157483" top="0.59055118110236227" bottom="0" header="0.19685039370078741" footer="0"/>
  <pageSetup paperSize="9" scale="94" orientation="portrait" blackAndWhite="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indexed="34"/>
    <pageSetUpPr fitToPage="1"/>
  </sheetPr>
  <dimension ref="A1:H74"/>
  <sheetViews>
    <sheetView tabSelected="1" view="pageBreakPreview" topLeftCell="A29" zoomScaleNormal="100" zoomScaleSheetLayoutView="100" workbookViewId="0">
      <selection activeCell="C40" sqref="C40"/>
    </sheetView>
  </sheetViews>
  <sheetFormatPr defaultColWidth="9" defaultRowHeight="13" x14ac:dyDescent="0.2"/>
  <cols>
    <col min="1" max="1" width="4" style="4" customWidth="1"/>
    <col min="2" max="2" width="11" style="4" customWidth="1"/>
    <col min="3" max="3" width="29.90625" style="4" customWidth="1"/>
    <col min="4" max="4" width="30.26953125" style="4" customWidth="1"/>
    <col min="5" max="5" width="29.6328125" style="4" customWidth="1"/>
    <col min="6" max="16384" width="9" style="4"/>
  </cols>
  <sheetData>
    <row r="1" spans="1:8" s="41" customFormat="1" ht="24" customHeight="1" x14ac:dyDescent="0.25">
      <c r="A1" s="7"/>
      <c r="B1" s="248" t="s">
        <v>327</v>
      </c>
      <c r="C1" s="249"/>
      <c r="D1" s="249"/>
      <c r="E1" s="249"/>
      <c r="F1" s="2"/>
      <c r="G1" s="2"/>
      <c r="H1" s="2"/>
    </row>
    <row r="2" spans="1:8" x14ac:dyDescent="0.2">
      <c r="A2" s="3"/>
      <c r="D2" s="5"/>
      <c r="E2" s="3"/>
      <c r="F2" s="3"/>
      <c r="G2" s="3"/>
      <c r="H2" s="3"/>
    </row>
    <row r="3" spans="1:8" x14ac:dyDescent="0.2">
      <c r="A3" s="3"/>
      <c r="B3" s="46" t="s">
        <v>148</v>
      </c>
      <c r="C3" s="3"/>
      <c r="D3" s="5"/>
      <c r="E3" s="3"/>
      <c r="F3" s="3"/>
      <c r="G3" s="3"/>
      <c r="H3" s="3"/>
    </row>
    <row r="4" spans="1:8" x14ac:dyDescent="0.2">
      <c r="A4" s="3"/>
      <c r="B4" s="3" t="s">
        <v>4</v>
      </c>
      <c r="C4" s="3"/>
      <c r="D4" s="5"/>
      <c r="E4" s="3"/>
      <c r="F4" s="3"/>
      <c r="G4" s="3"/>
      <c r="H4" s="3"/>
    </row>
    <row r="5" spans="1:8" x14ac:dyDescent="0.2">
      <c r="A5" s="3"/>
      <c r="B5" s="46" t="s">
        <v>96</v>
      </c>
      <c r="C5" s="3"/>
      <c r="D5" s="3"/>
      <c r="E5" s="3"/>
      <c r="F5" s="3"/>
      <c r="G5" s="3"/>
      <c r="H5" s="3"/>
    </row>
    <row r="6" spans="1:8" x14ac:dyDescent="0.2">
      <c r="A6" s="3"/>
      <c r="B6" s="6"/>
      <c r="C6" s="3"/>
      <c r="D6" s="3"/>
      <c r="E6" s="3"/>
      <c r="F6" s="3"/>
      <c r="G6" s="65"/>
      <c r="H6" s="3"/>
    </row>
    <row r="7" spans="1:8" ht="16.5" x14ac:dyDescent="0.25">
      <c r="A7" s="3">
        <v>1</v>
      </c>
      <c r="B7" s="158" t="s">
        <v>244</v>
      </c>
      <c r="C7" s="159"/>
      <c r="D7" s="159"/>
      <c r="E7" s="159"/>
      <c r="F7" s="3"/>
      <c r="G7" s="3"/>
      <c r="H7" s="3"/>
    </row>
    <row r="8" spans="1:8" ht="18" customHeight="1" x14ac:dyDescent="0.2">
      <c r="A8" s="3"/>
      <c r="B8" s="221" t="s">
        <v>263</v>
      </c>
      <c r="C8" s="159"/>
      <c r="D8" s="159"/>
      <c r="E8" s="3"/>
      <c r="F8" s="3"/>
      <c r="G8" s="3"/>
      <c r="H8" s="3"/>
    </row>
    <row r="9" spans="1:8" x14ac:dyDescent="0.2">
      <c r="A9" s="3"/>
      <c r="B9" s="44"/>
      <c r="C9" s="3"/>
      <c r="D9" s="3"/>
      <c r="E9" s="3"/>
      <c r="F9" s="3"/>
      <c r="G9" s="3"/>
      <c r="H9" s="3"/>
    </row>
    <row r="10" spans="1:8" x14ac:dyDescent="0.2">
      <c r="A10" s="3"/>
      <c r="B10" s="44"/>
      <c r="C10" s="3"/>
      <c r="D10" s="3"/>
      <c r="E10" s="3"/>
      <c r="F10" s="3"/>
      <c r="G10" s="65"/>
      <c r="H10" s="3"/>
    </row>
    <row r="11" spans="1:8" x14ac:dyDescent="0.2">
      <c r="A11" s="4">
        <v>2</v>
      </c>
      <c r="B11" s="44" t="s">
        <v>90</v>
      </c>
      <c r="F11" s="3"/>
      <c r="G11" s="65"/>
      <c r="H11" s="65"/>
    </row>
    <row r="12" spans="1:8" x14ac:dyDescent="0.2">
      <c r="F12" s="3"/>
      <c r="G12" s="3"/>
      <c r="H12" s="3"/>
    </row>
    <row r="13" spans="1:8" x14ac:dyDescent="0.2">
      <c r="B13" s="8" t="s">
        <v>79</v>
      </c>
      <c r="E13" s="4" t="s">
        <v>6</v>
      </c>
      <c r="F13" s="3"/>
      <c r="G13" s="3"/>
      <c r="H13" s="3"/>
    </row>
    <row r="14" spans="1:8" ht="18" customHeight="1" x14ac:dyDescent="0.2">
      <c r="B14" s="253" t="s">
        <v>81</v>
      </c>
      <c r="C14" s="42" t="s">
        <v>28</v>
      </c>
      <c r="D14" s="74"/>
      <c r="E14" s="42" t="s">
        <v>82</v>
      </c>
      <c r="F14" s="3"/>
      <c r="G14" s="3"/>
      <c r="H14" s="3"/>
    </row>
    <row r="15" spans="1:8" ht="18" customHeight="1" x14ac:dyDescent="0.2">
      <c r="B15" s="254"/>
      <c r="C15" s="42" t="s">
        <v>262</v>
      </c>
      <c r="D15" s="50"/>
      <c r="E15" s="242">
        <v>45813</v>
      </c>
      <c r="F15" s="3"/>
      <c r="G15" s="3"/>
      <c r="H15" s="3"/>
    </row>
    <row r="16" spans="1:8" ht="18" customHeight="1" x14ac:dyDescent="0.2">
      <c r="A16" s="9"/>
      <c r="B16" s="255" t="s">
        <v>0</v>
      </c>
      <c r="C16" s="258" t="s">
        <v>17</v>
      </c>
      <c r="D16" s="86"/>
      <c r="E16" s="42" t="s">
        <v>269</v>
      </c>
      <c r="G16" s="44"/>
    </row>
    <row r="17" spans="1:8" ht="18" customHeight="1" x14ac:dyDescent="0.2">
      <c r="A17" s="9"/>
      <c r="B17" s="256"/>
      <c r="C17" s="259"/>
      <c r="D17" s="86"/>
      <c r="E17" s="42" t="s">
        <v>267</v>
      </c>
      <c r="G17" s="44"/>
    </row>
    <row r="18" spans="1:8" ht="18" customHeight="1" x14ac:dyDescent="0.2">
      <c r="A18" s="9"/>
      <c r="B18" s="256"/>
      <c r="C18" s="11" t="s">
        <v>0</v>
      </c>
      <c r="D18" s="85"/>
      <c r="E18" s="42" t="s">
        <v>75</v>
      </c>
    </row>
    <row r="19" spans="1:8" ht="18" customHeight="1" x14ac:dyDescent="0.2">
      <c r="A19" s="9"/>
      <c r="B19" s="256"/>
      <c r="C19" s="11" t="s">
        <v>71</v>
      </c>
      <c r="D19" s="76"/>
      <c r="E19" s="42" t="s">
        <v>76</v>
      </c>
    </row>
    <row r="20" spans="1:8" ht="18" customHeight="1" x14ac:dyDescent="0.2">
      <c r="A20" s="9"/>
      <c r="B20" s="256"/>
      <c r="C20" s="42" t="s">
        <v>199</v>
      </c>
      <c r="D20" s="76"/>
      <c r="E20" s="42" t="s">
        <v>201</v>
      </c>
    </row>
    <row r="21" spans="1:8" ht="18" customHeight="1" x14ac:dyDescent="0.2">
      <c r="A21" s="9"/>
      <c r="B21" s="257"/>
      <c r="C21" s="42" t="s">
        <v>197</v>
      </c>
      <c r="D21" s="76"/>
      <c r="E21" s="42" t="s">
        <v>196</v>
      </c>
    </row>
    <row r="22" spans="1:8" ht="18" customHeight="1" x14ac:dyDescent="0.2">
      <c r="A22" s="9"/>
      <c r="B22" s="250" t="s">
        <v>72</v>
      </c>
      <c r="C22" s="11" t="s">
        <v>7</v>
      </c>
      <c r="D22" s="77"/>
      <c r="E22" s="42" t="s">
        <v>77</v>
      </c>
      <c r="F22" s="3"/>
      <c r="G22" s="3"/>
      <c r="H22" s="3"/>
    </row>
    <row r="23" spans="1:8" ht="18" customHeight="1" x14ac:dyDescent="0.2">
      <c r="A23" s="9"/>
      <c r="B23" s="250"/>
      <c r="C23" s="11" t="s">
        <v>9</v>
      </c>
      <c r="D23" s="77"/>
      <c r="E23" s="42" t="s">
        <v>10</v>
      </c>
    </row>
    <row r="24" spans="1:8" ht="18" customHeight="1" x14ac:dyDescent="0.2">
      <c r="A24" s="9"/>
      <c r="B24" s="250"/>
      <c r="C24" s="42" t="s">
        <v>215</v>
      </c>
      <c r="D24" s="74"/>
      <c r="E24" s="57" t="s">
        <v>131</v>
      </c>
    </row>
    <row r="25" spans="1:8" ht="18" customHeight="1" x14ac:dyDescent="0.2">
      <c r="A25" s="9"/>
      <c r="B25" s="250"/>
      <c r="C25" s="11" t="s">
        <v>13</v>
      </c>
      <c r="D25" s="75"/>
      <c r="E25" s="42" t="s">
        <v>135</v>
      </c>
    </row>
    <row r="26" spans="1:8" ht="18" customHeight="1" x14ac:dyDescent="0.2">
      <c r="A26" s="9"/>
      <c r="B26" s="250"/>
      <c r="C26" s="42" t="s">
        <v>216</v>
      </c>
      <c r="D26" s="72"/>
      <c r="E26" s="42" t="s">
        <v>16</v>
      </c>
    </row>
    <row r="27" spans="1:8" ht="17.25" customHeight="1" x14ac:dyDescent="0.2">
      <c r="A27" s="9"/>
      <c r="B27" s="250" t="s">
        <v>20</v>
      </c>
      <c r="C27" s="251" t="s">
        <v>21</v>
      </c>
      <c r="D27" s="73"/>
      <c r="E27" s="58" t="s">
        <v>126</v>
      </c>
    </row>
    <row r="28" spans="1:8" ht="17.25" customHeight="1" x14ac:dyDescent="0.2">
      <c r="A28" s="9"/>
      <c r="B28" s="250"/>
      <c r="C28" s="252"/>
      <c r="D28" s="83"/>
      <c r="E28" s="59" t="s">
        <v>127</v>
      </c>
    </row>
    <row r="29" spans="1:8" ht="18" customHeight="1" x14ac:dyDescent="0.2">
      <c r="A29" s="9"/>
      <c r="B29" s="250"/>
      <c r="C29" s="14" t="s">
        <v>22</v>
      </c>
      <c r="D29" s="78"/>
      <c r="E29" s="42" t="s">
        <v>23</v>
      </c>
    </row>
    <row r="30" spans="1:8" ht="18" customHeight="1" x14ac:dyDescent="0.2">
      <c r="A30" s="9"/>
      <c r="B30" s="250"/>
      <c r="C30" s="14" t="s">
        <v>24</v>
      </c>
      <c r="D30" s="79"/>
      <c r="E30" s="60" t="s">
        <v>25</v>
      </c>
    </row>
    <row r="31" spans="1:8" ht="27" customHeight="1" x14ac:dyDescent="0.2">
      <c r="A31" s="9"/>
      <c r="B31" s="250"/>
      <c r="C31" s="15" t="s">
        <v>73</v>
      </c>
      <c r="D31" s="80"/>
      <c r="E31" s="62" t="s">
        <v>128</v>
      </c>
    </row>
    <row r="32" spans="1:8" ht="27" customHeight="1" x14ac:dyDescent="0.2">
      <c r="A32" s="9"/>
      <c r="B32" s="250"/>
      <c r="C32" s="16" t="s">
        <v>26</v>
      </c>
      <c r="D32" s="81"/>
      <c r="E32" s="61" t="s">
        <v>78</v>
      </c>
    </row>
    <row r="33" spans="1:8" x14ac:dyDescent="0.2">
      <c r="C33" s="17" t="s">
        <v>8</v>
      </c>
    </row>
    <row r="35" spans="1:8" x14ac:dyDescent="0.2">
      <c r="A35" s="4">
        <v>3</v>
      </c>
      <c r="B35" s="44" t="s">
        <v>231</v>
      </c>
      <c r="F35" s="18"/>
      <c r="G35" s="19"/>
      <c r="H35" s="20"/>
    </row>
    <row r="36" spans="1:8" x14ac:dyDescent="0.2">
      <c r="F36" s="18"/>
      <c r="G36" s="19"/>
      <c r="H36" s="20"/>
    </row>
    <row r="37" spans="1:8" ht="21" x14ac:dyDescent="0.2">
      <c r="C37" s="66"/>
      <c r="F37" s="18"/>
      <c r="G37" s="22"/>
      <c r="H37" s="8"/>
    </row>
    <row r="38" spans="1:8" ht="21" x14ac:dyDescent="0.2">
      <c r="C38" s="66"/>
      <c r="F38" s="18"/>
      <c r="G38" s="22"/>
      <c r="H38" s="8"/>
    </row>
    <row r="39" spans="1:8" ht="21" x14ac:dyDescent="0.2">
      <c r="A39" s="4">
        <v>4</v>
      </c>
      <c r="B39" s="4" t="s">
        <v>29</v>
      </c>
      <c r="C39" s="243" t="s">
        <v>346</v>
      </c>
      <c r="F39" s="18"/>
      <c r="G39" s="22"/>
      <c r="H39" s="8"/>
    </row>
    <row r="40" spans="1:8" x14ac:dyDescent="0.2">
      <c r="B40" s="28" t="s">
        <v>328</v>
      </c>
      <c r="C40" s="23"/>
      <c r="D40" s="47"/>
      <c r="E40" s="34"/>
      <c r="F40" s="18"/>
      <c r="G40" s="21"/>
      <c r="H40" s="17"/>
    </row>
    <row r="41" spans="1:8" x14ac:dyDescent="0.2">
      <c r="B41" s="28" t="s">
        <v>313</v>
      </c>
      <c r="C41" s="23"/>
      <c r="D41" s="47"/>
      <c r="E41" s="34"/>
      <c r="F41" s="18"/>
      <c r="G41" s="21"/>
      <c r="H41" s="17"/>
    </row>
    <row r="42" spans="1:8" x14ac:dyDescent="0.2">
      <c r="B42" s="28" t="s">
        <v>314</v>
      </c>
      <c r="C42" s="23"/>
      <c r="D42" s="47"/>
      <c r="E42" s="34"/>
      <c r="F42" s="18"/>
      <c r="G42" s="21"/>
      <c r="H42" s="17"/>
    </row>
    <row r="43" spans="1:8" x14ac:dyDescent="0.2">
      <c r="B43" s="28" t="s">
        <v>261</v>
      </c>
      <c r="C43" s="23"/>
      <c r="D43" s="47"/>
      <c r="E43" s="34"/>
      <c r="F43" s="18"/>
      <c r="G43" s="21"/>
      <c r="H43" s="17"/>
    </row>
    <row r="44" spans="1:8" x14ac:dyDescent="0.2">
      <c r="E44" s="26"/>
      <c r="F44" s="18"/>
      <c r="G44" s="21"/>
      <c r="H44" s="17"/>
    </row>
    <row r="45" spans="1:8" x14ac:dyDescent="0.2">
      <c r="A45" s="44" t="s">
        <v>232</v>
      </c>
      <c r="B45" s="44" t="s">
        <v>217</v>
      </c>
      <c r="E45" s="17"/>
      <c r="F45" s="18"/>
      <c r="G45" s="21"/>
      <c r="H45" s="17"/>
    </row>
    <row r="46" spans="1:8" x14ac:dyDescent="0.2">
      <c r="B46" s="48" t="s">
        <v>97</v>
      </c>
      <c r="E46" s="17"/>
      <c r="F46" s="18"/>
      <c r="G46" s="21"/>
      <c r="H46" s="17"/>
    </row>
    <row r="47" spans="1:8" x14ac:dyDescent="0.2">
      <c r="B47" s="44" t="s">
        <v>98</v>
      </c>
      <c r="E47" s="17"/>
      <c r="F47" s="18"/>
      <c r="G47" s="21"/>
      <c r="H47" s="17"/>
    </row>
    <row r="48" spans="1:8" x14ac:dyDescent="0.2">
      <c r="B48" s="27"/>
      <c r="C48" s="29"/>
      <c r="F48" s="18"/>
      <c r="G48" s="21"/>
      <c r="H48" s="17"/>
    </row>
    <row r="49" spans="1:8" x14ac:dyDescent="0.2">
      <c r="A49" s="44" t="s">
        <v>151</v>
      </c>
      <c r="B49" s="44" t="s">
        <v>218</v>
      </c>
      <c r="E49" s="17"/>
      <c r="F49" s="18"/>
      <c r="G49" s="21"/>
      <c r="H49" s="17"/>
    </row>
    <row r="50" spans="1:8" x14ac:dyDescent="0.2">
      <c r="A50" s="44"/>
      <c r="B50" s="44" t="s">
        <v>219</v>
      </c>
      <c r="E50" s="17"/>
      <c r="F50" s="18"/>
      <c r="G50" s="21"/>
      <c r="H50" s="17"/>
    </row>
    <row r="51" spans="1:8" x14ac:dyDescent="0.2">
      <c r="A51" s="44"/>
      <c r="B51" s="44"/>
      <c r="E51" s="17"/>
      <c r="F51" s="18"/>
      <c r="G51" s="21"/>
      <c r="H51" s="17"/>
    </row>
    <row r="52" spans="1:8" ht="13.5" thickBot="1" x14ac:dyDescent="0.25">
      <c r="A52" s="44"/>
      <c r="B52" s="44"/>
      <c r="E52" s="17"/>
      <c r="F52" s="18"/>
      <c r="G52" s="21"/>
      <c r="H52" s="17"/>
    </row>
    <row r="53" spans="1:8" ht="15" thickTop="1" thickBot="1" x14ac:dyDescent="0.25">
      <c r="C53" s="49" t="s">
        <v>31</v>
      </c>
      <c r="D53" s="30"/>
      <c r="E53" s="44"/>
      <c r="F53" s="18"/>
      <c r="G53" s="21"/>
      <c r="H53" s="17"/>
    </row>
    <row r="54" spans="1:8" ht="15" customHeight="1" thickTop="1" x14ac:dyDescent="0.2">
      <c r="C54" s="31" t="s">
        <v>300</v>
      </c>
      <c r="D54" s="32"/>
      <c r="E54" s="44"/>
      <c r="F54" s="18"/>
      <c r="G54" s="21"/>
      <c r="H54" s="17"/>
    </row>
    <row r="55" spans="1:8" ht="15" customHeight="1" x14ac:dyDescent="0.2">
      <c r="C55" s="31" t="s">
        <v>329</v>
      </c>
      <c r="D55" s="32"/>
      <c r="F55" s="18"/>
      <c r="G55" s="21"/>
      <c r="H55" s="17"/>
    </row>
    <row r="56" spans="1:8" ht="15" customHeight="1" x14ac:dyDescent="0.2">
      <c r="C56" s="31" t="s">
        <v>3</v>
      </c>
      <c r="D56" s="32"/>
      <c r="F56" s="18"/>
      <c r="G56" s="33"/>
    </row>
    <row r="57" spans="1:8" ht="15" customHeight="1" x14ac:dyDescent="0.2">
      <c r="C57" s="31" t="s">
        <v>330</v>
      </c>
      <c r="D57" s="32"/>
    </row>
    <row r="58" spans="1:8" ht="15.75" customHeight="1" x14ac:dyDescent="0.2">
      <c r="C58" s="103" t="s">
        <v>331</v>
      </c>
      <c r="D58" s="32"/>
    </row>
    <row r="59" spans="1:8" ht="15" customHeight="1" x14ac:dyDescent="0.2">
      <c r="F59" s="8"/>
      <c r="G59" s="8"/>
      <c r="H59" s="8"/>
    </row>
    <row r="60" spans="1:8" x14ac:dyDescent="0.2">
      <c r="A60" s="27"/>
      <c r="B60" s="27"/>
      <c r="F60" s="8"/>
      <c r="G60" s="8"/>
      <c r="H60" s="8"/>
    </row>
    <row r="61" spans="1:8" x14ac:dyDescent="0.2">
      <c r="A61" s="27"/>
      <c r="B61" s="34"/>
      <c r="F61" s="8"/>
      <c r="G61" s="8"/>
      <c r="H61" s="8"/>
    </row>
    <row r="62" spans="1:8" x14ac:dyDescent="0.2">
      <c r="A62" s="27"/>
      <c r="B62" s="27"/>
      <c r="F62" s="8"/>
      <c r="G62" s="8"/>
      <c r="H62" s="8"/>
    </row>
    <row r="63" spans="1:8" ht="14.25" customHeight="1" x14ac:dyDescent="0.2">
      <c r="A63" s="27"/>
      <c r="B63" s="34"/>
      <c r="F63" s="8"/>
      <c r="G63" s="8"/>
      <c r="H63" s="8"/>
    </row>
    <row r="64" spans="1:8" x14ac:dyDescent="0.2">
      <c r="A64" s="27"/>
      <c r="B64" s="27"/>
      <c r="C64" s="44"/>
    </row>
    <row r="65" spans="1:8" ht="19" x14ac:dyDescent="0.3">
      <c r="A65" s="35"/>
      <c r="B65" s="34"/>
    </row>
    <row r="66" spans="1:8" ht="19" x14ac:dyDescent="0.3">
      <c r="A66" s="35"/>
    </row>
    <row r="67" spans="1:8" ht="19" x14ac:dyDescent="0.3">
      <c r="A67" s="36"/>
      <c r="B67" s="37"/>
    </row>
    <row r="68" spans="1:8" ht="19" x14ac:dyDescent="0.3">
      <c r="A68" s="38"/>
      <c r="B68" s="3"/>
      <c r="C68" s="3"/>
      <c r="D68" s="3"/>
      <c r="E68" s="3"/>
      <c r="F68" s="3"/>
      <c r="G68" s="3"/>
      <c r="H68" s="3"/>
    </row>
    <row r="69" spans="1:8" ht="19" x14ac:dyDescent="0.3">
      <c r="A69" s="38"/>
      <c r="B69" s="3"/>
      <c r="C69" s="3"/>
      <c r="D69" s="3"/>
      <c r="E69" s="3"/>
      <c r="F69" s="3"/>
      <c r="G69" s="3"/>
      <c r="H69" s="3"/>
    </row>
    <row r="70" spans="1:8" x14ac:dyDescent="0.2">
      <c r="A70" s="3"/>
      <c r="B70" s="3"/>
      <c r="C70" s="3"/>
      <c r="D70" s="3"/>
      <c r="E70" s="3"/>
      <c r="F70" s="3"/>
      <c r="G70" s="3"/>
      <c r="H70" s="3"/>
    </row>
    <row r="71" spans="1:8" x14ac:dyDescent="0.2">
      <c r="A71" s="39"/>
      <c r="B71" s="40"/>
      <c r="C71" s="3"/>
      <c r="D71" s="3"/>
      <c r="E71" s="3"/>
      <c r="F71" s="3"/>
      <c r="G71" s="3"/>
      <c r="H71" s="3"/>
    </row>
    <row r="72" spans="1:8" x14ac:dyDescent="0.2">
      <c r="A72" s="40"/>
      <c r="B72" s="40"/>
      <c r="C72" s="40"/>
      <c r="D72" s="40"/>
      <c r="E72" s="40"/>
      <c r="F72" s="40"/>
      <c r="G72" s="40"/>
      <c r="H72" s="40"/>
    </row>
    <row r="73" spans="1:8" x14ac:dyDescent="0.2">
      <c r="A73" s="40"/>
      <c r="B73" s="3"/>
      <c r="C73" s="40"/>
      <c r="D73" s="40"/>
      <c r="E73" s="40"/>
      <c r="F73" s="40"/>
      <c r="G73" s="40"/>
      <c r="H73" s="40"/>
    </row>
    <row r="74" spans="1:8" x14ac:dyDescent="0.2">
      <c r="A74" s="3"/>
      <c r="B74" s="3"/>
      <c r="C74" s="3"/>
      <c r="D74" s="3"/>
      <c r="E74" s="3"/>
      <c r="F74" s="3"/>
      <c r="G74" s="3"/>
      <c r="H74" s="3"/>
    </row>
  </sheetData>
  <protectedRanges>
    <protectedRange sqref="D16:D17 D19:D32" name="範囲1"/>
    <protectedRange sqref="D18" name="範囲1_1"/>
  </protectedRanges>
  <mergeCells count="7">
    <mergeCell ref="B1:E1"/>
    <mergeCell ref="B27:B32"/>
    <mergeCell ref="C27:C28"/>
    <mergeCell ref="B22:B26"/>
    <mergeCell ref="B14:B15"/>
    <mergeCell ref="B16:B21"/>
    <mergeCell ref="C16:C17"/>
  </mergeCells>
  <phoneticPr fontId="2"/>
  <dataValidations count="4">
    <dataValidation imeMode="off" allowBlank="1" showInputMessage="1" showErrorMessage="1" sqref="D24:D26" xr:uid="{00000000-0002-0000-0100-000000000000}"/>
    <dataValidation imeMode="hiragana" allowBlank="1" showInputMessage="1" showErrorMessage="1" sqref="D27:D30 D32 D23:E23 E25:E26 D16:D22" xr:uid="{00000000-0002-0000-0100-000001000000}"/>
    <dataValidation imeMode="halfKatakana" allowBlank="1" showInputMessage="1" showErrorMessage="1" sqref="D31" xr:uid="{00000000-0002-0000-0100-000002000000}"/>
    <dataValidation imeMode="on" allowBlank="1" showInputMessage="1" showErrorMessage="1" sqref="F35:F56" xr:uid="{00000000-0002-0000-0100-000003000000}"/>
  </dataValidations>
  <hyperlinks>
    <hyperlink ref="C58" r:id="rId1" xr:uid="{44094756-2F59-4F76-86FD-1BBF9A7C6AD2}"/>
  </hyperlinks>
  <printOptions horizontalCentered="1"/>
  <pageMargins left="0.39370078740157483" right="0" top="0.39370078740157483" bottom="0.39370078740157483" header="0.19685039370078741" footer="0.19685039370078741"/>
  <pageSetup paperSize="9" scale="76" orientation="portrait" blackAndWhite="1" cellComments="atEnd" r:id="rId2"/>
  <headerFooter alignWithMargins="0"/>
  <ignoredErrors>
    <ignoredError sqref="E30" numberStoredAsText="1"/>
  </ignoredError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indexed="13"/>
    <pageSetUpPr fitToPage="1"/>
  </sheetPr>
  <dimension ref="A1:J37"/>
  <sheetViews>
    <sheetView view="pageBreakPreview" topLeftCell="A2" zoomScaleNormal="100" zoomScaleSheetLayoutView="100" workbookViewId="0">
      <selection activeCell="F16" sqref="F16"/>
    </sheetView>
  </sheetViews>
  <sheetFormatPr defaultColWidth="9" defaultRowHeight="13" x14ac:dyDescent="0.2"/>
  <cols>
    <col min="1" max="1" width="1.6328125" style="116" customWidth="1"/>
    <col min="2" max="2" width="1.36328125" style="116" customWidth="1"/>
    <col min="3" max="3" width="5.453125" style="116" customWidth="1"/>
    <col min="4" max="4" width="12.453125" style="116" bestFit="1" customWidth="1"/>
    <col min="5" max="6" width="12.08984375" style="116" customWidth="1"/>
    <col min="7" max="8" width="9.6328125" style="116" customWidth="1"/>
    <col min="9" max="10" width="10.453125" style="116" customWidth="1"/>
    <col min="11" max="16384" width="9" style="116"/>
  </cols>
  <sheetData>
    <row r="1" spans="1:10" ht="22" customHeight="1" x14ac:dyDescent="0.2">
      <c r="A1" s="116" t="s">
        <v>39</v>
      </c>
    </row>
    <row r="2" spans="1:10" ht="22" customHeight="1" x14ac:dyDescent="0.2"/>
    <row r="3" spans="1:10" ht="21.75" customHeight="1" x14ac:dyDescent="0.25">
      <c r="A3" s="261" t="s">
        <v>84</v>
      </c>
      <c r="B3" s="261"/>
      <c r="C3" s="261"/>
      <c r="D3" s="261"/>
      <c r="E3" s="261"/>
      <c r="F3" s="261"/>
      <c r="G3" s="261"/>
      <c r="H3" s="261"/>
      <c r="I3" s="261"/>
      <c r="J3" s="261"/>
    </row>
    <row r="4" spans="1:10" ht="22" customHeight="1" x14ac:dyDescent="0.25">
      <c r="A4" s="117"/>
      <c r="B4" s="117"/>
      <c r="C4" s="117"/>
      <c r="D4" s="117"/>
      <c r="E4" s="117"/>
      <c r="I4" s="117"/>
      <c r="J4" s="117"/>
    </row>
    <row r="5" spans="1:10" ht="22" customHeight="1" x14ac:dyDescent="0.25">
      <c r="A5" s="116" t="s">
        <v>32</v>
      </c>
      <c r="F5" s="117"/>
      <c r="G5" s="117"/>
      <c r="H5" s="117"/>
      <c r="I5" s="262" t="str">
        <f>IF('①入力注意（交付申請）(入力順①）'!D14="","",'①入力注意（交付申請）(入力順①）'!D14)</f>
        <v/>
      </c>
      <c r="J5" s="262"/>
    </row>
    <row r="6" spans="1:10" ht="22" customHeight="1" x14ac:dyDescent="0.2">
      <c r="G6" s="118" t="s">
        <v>40</v>
      </c>
      <c r="I6" s="266" t="str">
        <f>IF('①入力注意（交付申請）(入力順①）'!D15="","",'①入力注意（交付申請）(入力順①）'!D15)</f>
        <v/>
      </c>
      <c r="J6" s="266"/>
    </row>
    <row r="7" spans="1:10" ht="22" customHeight="1" x14ac:dyDescent="0.2">
      <c r="F7" s="116" t="s">
        <v>32</v>
      </c>
      <c r="G7" s="119" t="s">
        <v>40</v>
      </c>
    </row>
    <row r="8" spans="1:10" ht="22" customHeight="1" x14ac:dyDescent="0.2">
      <c r="B8" s="116" t="s">
        <v>83</v>
      </c>
    </row>
    <row r="9" spans="1:10" ht="22" customHeight="1" x14ac:dyDescent="0.2"/>
    <row r="10" spans="1:10" ht="22" customHeight="1" x14ac:dyDescent="0.2">
      <c r="F10" s="116" t="s">
        <v>226</v>
      </c>
      <c r="G10" s="267" t="str">
        <f>IF('①入力注意（交付申請）(入力順①）'!D17="","",'①入力注意（交付申請）(入力順①）'!D17)</f>
        <v/>
      </c>
      <c r="H10" s="267"/>
      <c r="I10" s="267"/>
      <c r="J10" s="267"/>
    </row>
    <row r="11" spans="1:10" ht="22" customHeight="1" x14ac:dyDescent="0.2">
      <c r="F11" s="116" t="s">
        <v>227</v>
      </c>
      <c r="G11" s="267" t="str">
        <f>IF('①入力注意（交付申請）(入力順①）'!D18="","",'①入力注意（交付申請）(入力順①）'!D18)</f>
        <v/>
      </c>
      <c r="H11" s="267"/>
      <c r="I11" s="267"/>
      <c r="J11" s="267"/>
    </row>
    <row r="12" spans="1:10" ht="22" customHeight="1" x14ac:dyDescent="0.2">
      <c r="D12" s="116" t="s">
        <v>33</v>
      </c>
      <c r="F12" s="116" t="s">
        <v>228</v>
      </c>
      <c r="G12" s="267" t="str">
        <f>IF('①入力注意（交付申請）(入力順①）'!D19="","",'①入力注意（交付申請）(入力順①）'!D19)</f>
        <v/>
      </c>
      <c r="H12" s="267"/>
      <c r="I12" s="267"/>
      <c r="J12" s="267"/>
    </row>
    <row r="13" spans="1:10" ht="22" customHeight="1" x14ac:dyDescent="0.2">
      <c r="F13" s="116" t="s">
        <v>202</v>
      </c>
      <c r="G13" s="267" t="str">
        <f>IF('①入力注意（交付申請）(入力順①）'!D20="","",'①入力注意（交付申請）(入力順①）'!D20)</f>
        <v/>
      </c>
      <c r="H13" s="267"/>
      <c r="I13" s="267"/>
      <c r="J13" s="267"/>
    </row>
    <row r="14" spans="1:10" ht="22" customHeight="1" x14ac:dyDescent="0.2">
      <c r="F14" s="116" t="s">
        <v>203</v>
      </c>
      <c r="G14" s="267" t="str">
        <f>IF('①入力注意（交付申請）(入力順①）'!D21="","",'①入力注意（交付申請）(入力順①）'!D21)</f>
        <v/>
      </c>
      <c r="H14" s="267"/>
      <c r="I14" s="267"/>
      <c r="J14" s="267"/>
    </row>
    <row r="15" spans="1:10" ht="22" customHeight="1" x14ac:dyDescent="0.2">
      <c r="A15" s="120" t="s">
        <v>32</v>
      </c>
      <c r="E15" s="120"/>
      <c r="F15" s="120"/>
      <c r="J15" s="116" t="s">
        <v>74</v>
      </c>
    </row>
    <row r="16" spans="1:10" ht="22" customHeight="1" x14ac:dyDescent="0.2">
      <c r="A16" s="120"/>
      <c r="E16" s="120"/>
      <c r="F16" s="120"/>
    </row>
    <row r="17" spans="1:10" ht="30" customHeight="1" x14ac:dyDescent="0.2">
      <c r="C17" s="263" t="s">
        <v>332</v>
      </c>
      <c r="D17" s="265"/>
      <c r="E17" s="265"/>
      <c r="F17" s="265"/>
      <c r="G17" s="265"/>
      <c r="H17" s="265"/>
      <c r="I17" s="265"/>
      <c r="J17" s="265"/>
    </row>
    <row r="18" spans="1:10" ht="15.75" customHeight="1" x14ac:dyDescent="0.2">
      <c r="A18" s="120"/>
      <c r="B18" s="118" t="s">
        <v>34</v>
      </c>
      <c r="C18" s="118"/>
      <c r="D18" s="121" t="s">
        <v>34</v>
      </c>
      <c r="E18" s="120" t="s">
        <v>34</v>
      </c>
      <c r="F18" s="120"/>
      <c r="H18" s="120"/>
      <c r="I18" s="120"/>
    </row>
    <row r="19" spans="1:10" ht="20.25" customHeight="1" x14ac:dyDescent="0.25">
      <c r="B19" s="122" t="s">
        <v>132</v>
      </c>
      <c r="C19" s="122"/>
      <c r="D19" s="203">
        <f>'③別記(自動転記）'!B6</f>
        <v>0</v>
      </c>
      <c r="E19" s="122" t="s">
        <v>134</v>
      </c>
      <c r="G19" s="123"/>
      <c r="H19" s="123"/>
      <c r="I19" s="123"/>
      <c r="J19" s="123"/>
    </row>
    <row r="20" spans="1:10" ht="20.25" customHeight="1" x14ac:dyDescent="0.2">
      <c r="B20" s="122"/>
      <c r="C20" s="122"/>
      <c r="D20" s="120"/>
      <c r="E20" s="122"/>
      <c r="F20" s="122"/>
      <c r="G20" s="122"/>
      <c r="H20" s="122"/>
      <c r="I20" s="122"/>
    </row>
    <row r="21" spans="1:10" ht="20.25" customHeight="1" x14ac:dyDescent="0.2">
      <c r="B21" s="268" t="s">
        <v>133</v>
      </c>
      <c r="C21" s="265"/>
      <c r="D21" s="265"/>
      <c r="E21" s="265"/>
      <c r="F21" s="265"/>
      <c r="G21" s="265"/>
      <c r="H21" s="265"/>
      <c r="I21" s="265"/>
      <c r="J21" s="265"/>
    </row>
    <row r="22" spans="1:10" ht="20.25" customHeight="1" x14ac:dyDescent="0.2">
      <c r="B22" s="122"/>
      <c r="C22" s="122"/>
      <c r="D22" s="120"/>
      <c r="E22" s="122"/>
      <c r="F22" s="122"/>
      <c r="G22" s="122"/>
      <c r="H22" s="122"/>
      <c r="I22" s="122"/>
    </row>
    <row r="23" spans="1:10" ht="14.25" customHeight="1" x14ac:dyDescent="0.2">
      <c r="A23" s="262" t="s">
        <v>35</v>
      </c>
      <c r="B23" s="262"/>
      <c r="C23" s="262"/>
      <c r="D23" s="262"/>
      <c r="E23" s="262"/>
      <c r="F23" s="262"/>
      <c r="G23" s="262"/>
      <c r="H23" s="262"/>
      <c r="I23" s="262"/>
      <c r="J23" s="262"/>
    </row>
    <row r="24" spans="1:10" ht="22" customHeight="1" x14ac:dyDescent="0.2">
      <c r="F24" s="124"/>
    </row>
    <row r="25" spans="1:10" ht="15" customHeight="1" x14ac:dyDescent="0.2">
      <c r="B25" s="116" t="s">
        <v>36</v>
      </c>
      <c r="F25" s="124"/>
    </row>
    <row r="26" spans="1:10" ht="21" customHeight="1" x14ac:dyDescent="0.2"/>
    <row r="27" spans="1:10" ht="15" customHeight="1" x14ac:dyDescent="0.2">
      <c r="B27" s="116" t="s">
        <v>37</v>
      </c>
      <c r="F27" s="264"/>
      <c r="G27" s="264"/>
    </row>
    <row r="28" spans="1:10" ht="15" customHeight="1" x14ac:dyDescent="0.2">
      <c r="F28" s="125"/>
      <c r="G28" s="125"/>
    </row>
    <row r="29" spans="1:10" ht="15" customHeight="1" x14ac:dyDescent="0.2">
      <c r="B29" s="116" t="s">
        <v>38</v>
      </c>
      <c r="F29" s="263" t="s">
        <v>333</v>
      </c>
      <c r="G29" s="263"/>
    </row>
    <row r="30" spans="1:10" ht="21" customHeight="1" x14ac:dyDescent="0.2"/>
    <row r="31" spans="1:10" ht="15" customHeight="1" x14ac:dyDescent="0.2">
      <c r="B31" s="116" t="s">
        <v>41</v>
      </c>
    </row>
    <row r="32" spans="1:10" ht="15" customHeight="1" x14ac:dyDescent="0.2"/>
    <row r="33" spans="3:9" ht="15" customHeight="1" x14ac:dyDescent="0.2">
      <c r="C33" s="116" t="s">
        <v>94</v>
      </c>
    </row>
    <row r="34" spans="3:9" ht="11.25" customHeight="1" x14ac:dyDescent="0.2"/>
    <row r="35" spans="3:9" ht="16.5" customHeight="1" x14ac:dyDescent="0.2">
      <c r="C35" s="116" t="s">
        <v>223</v>
      </c>
    </row>
    <row r="36" spans="3:9" ht="11.25" customHeight="1" x14ac:dyDescent="0.2"/>
    <row r="37" spans="3:9" ht="18" customHeight="1" x14ac:dyDescent="0.2">
      <c r="C37" s="260" t="s">
        <v>298</v>
      </c>
      <c r="D37" s="260"/>
      <c r="E37" s="260"/>
      <c r="F37" s="260"/>
      <c r="G37" s="260"/>
      <c r="H37" s="260"/>
      <c r="I37" s="260"/>
    </row>
  </sheetData>
  <sheetProtection selectLockedCells="1" selectUnlockedCells="1"/>
  <mergeCells count="14">
    <mergeCell ref="C37:I37"/>
    <mergeCell ref="A3:J3"/>
    <mergeCell ref="A23:J23"/>
    <mergeCell ref="F29:G29"/>
    <mergeCell ref="F27:G27"/>
    <mergeCell ref="I5:J5"/>
    <mergeCell ref="C17:J17"/>
    <mergeCell ref="I6:J6"/>
    <mergeCell ref="G10:J10"/>
    <mergeCell ref="G11:J11"/>
    <mergeCell ref="B21:J21"/>
    <mergeCell ref="G12:J12"/>
    <mergeCell ref="G13:J13"/>
    <mergeCell ref="G14:J14"/>
  </mergeCells>
  <phoneticPr fontId="1"/>
  <conditionalFormatting sqref="A1:J2 K1:IV5 E5:E7 B5:D14 A5:A22 L6:IV6 F6:G7 K7:IV32 G8:J9 E8:F16 G15:J16 C17:C18 D18:J18 B18:B22 D20 J20 D22 J22 B24:J32 A24:A65538 C33 D33:IV36 B34:B65538 C35:C65538 J37:IV37 D38:IV65538">
    <cfRule type="cellIs" dxfId="11" priority="5" stopIfTrue="1" operator="equal">
      <formula>0</formula>
    </cfRule>
  </conditionalFormatting>
  <conditionalFormatting sqref="G10:G14">
    <cfRule type="cellIs" dxfId="10" priority="3" stopIfTrue="1" operator="equal">
      <formula>0</formula>
    </cfRule>
  </conditionalFormatting>
  <conditionalFormatting sqref="I5:I6">
    <cfRule type="cellIs" dxfId="9" priority="4" stopIfTrue="1" operator="equal">
      <formula>0</formula>
    </cfRule>
  </conditionalFormatting>
  <printOptions horizontalCentered="1"/>
  <pageMargins left="0.39370078740157483" right="0.39370078740157483" top="0.59055118110236227" bottom="0" header="0.19685039370078741" footer="0"/>
  <pageSetup paperSize="9" orientation="portrait"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indexed="13"/>
    <pageSetUpPr fitToPage="1"/>
  </sheetPr>
  <dimension ref="A1:F31"/>
  <sheetViews>
    <sheetView view="pageBreakPreview" zoomScaleNormal="100" zoomScaleSheetLayoutView="100" workbookViewId="0">
      <selection activeCell="B8" sqref="B8"/>
    </sheetView>
  </sheetViews>
  <sheetFormatPr defaultColWidth="9" defaultRowHeight="24" customHeight="1" x14ac:dyDescent="0.2"/>
  <cols>
    <col min="1" max="1" width="27.453125" style="126" customWidth="1"/>
    <col min="2" max="2" width="10" style="128" customWidth="1"/>
    <col min="3" max="3" width="11.453125" style="128" customWidth="1"/>
    <col min="4" max="4" width="20.6328125" style="128" customWidth="1"/>
    <col min="5" max="5" width="12.90625" style="128" customWidth="1"/>
    <col min="6" max="6" width="6.26953125" style="128" customWidth="1"/>
    <col min="7" max="9" width="9" style="128"/>
    <col min="10" max="10" width="3.26953125" style="128" customWidth="1"/>
    <col min="11" max="16384" width="9" style="128"/>
  </cols>
  <sheetData>
    <row r="1" spans="1:6" ht="13" x14ac:dyDescent="0.2">
      <c r="A1" s="126" t="s">
        <v>51</v>
      </c>
      <c r="C1" s="269" t="str">
        <f>IF('①入力注意（交付申請）(入力順①）'!D18="","",'①入力注意（交付申請）(入力順①）'!D18)</f>
        <v/>
      </c>
      <c r="D1" s="269"/>
      <c r="E1" s="270"/>
      <c r="F1" s="270"/>
    </row>
    <row r="2" spans="1:6" ht="24" customHeight="1" x14ac:dyDescent="0.2">
      <c r="A2" s="271" t="s">
        <v>86</v>
      </c>
      <c r="B2" s="271"/>
      <c r="C2" s="271"/>
      <c r="D2" s="271"/>
      <c r="E2" s="272"/>
      <c r="F2" s="272"/>
    </row>
    <row r="3" spans="1:6" ht="24" customHeight="1" x14ac:dyDescent="0.2">
      <c r="A3" s="135"/>
      <c r="B3" s="135"/>
      <c r="C3" s="135"/>
      <c r="D3" s="135"/>
      <c r="F3" s="136"/>
    </row>
    <row r="4" spans="1:6" ht="24" customHeight="1" x14ac:dyDescent="0.2">
      <c r="A4" s="126" t="s">
        <v>42</v>
      </c>
      <c r="C4" s="285" t="s">
        <v>43</v>
      </c>
      <c r="D4" s="285"/>
      <c r="E4" s="286"/>
      <c r="F4" s="286"/>
    </row>
    <row r="5" spans="1:6" ht="24" customHeight="1" x14ac:dyDescent="0.2">
      <c r="A5" s="129" t="s">
        <v>44</v>
      </c>
      <c r="B5" s="130" t="s">
        <v>45</v>
      </c>
      <c r="C5" s="273" t="s">
        <v>46</v>
      </c>
      <c r="D5" s="274"/>
      <c r="E5" s="275"/>
      <c r="F5" s="276"/>
    </row>
    <row r="6" spans="1:6" ht="37.5" customHeight="1" x14ac:dyDescent="0.2">
      <c r="A6" s="201" t="s">
        <v>47</v>
      </c>
      <c r="B6" s="131">
        <f>'別紙1-2（実施計画書・事業所健診）入力順② '!J17</f>
        <v>0</v>
      </c>
      <c r="C6" s="277" t="s">
        <v>224</v>
      </c>
      <c r="D6" s="278"/>
      <c r="E6" s="279"/>
      <c r="F6" s="280"/>
    </row>
    <row r="7" spans="1:6" ht="37.5" customHeight="1" x14ac:dyDescent="0.2">
      <c r="A7" s="201" t="s">
        <v>48</v>
      </c>
      <c r="B7" s="131">
        <f>'別紙1-2（実施計画書・事業所健診）入力順② '!D17</f>
        <v>0</v>
      </c>
      <c r="C7" s="281" t="s">
        <v>285</v>
      </c>
      <c r="D7" s="282"/>
      <c r="E7" s="279"/>
      <c r="F7" s="280"/>
    </row>
    <row r="8" spans="1:6" ht="37.5" customHeight="1" x14ac:dyDescent="0.2">
      <c r="A8" s="132" t="s">
        <v>284</v>
      </c>
      <c r="B8" s="131">
        <f>B9-(B6+B7)</f>
        <v>0</v>
      </c>
      <c r="C8" s="281" t="s">
        <v>283</v>
      </c>
      <c r="D8" s="282"/>
      <c r="E8" s="279"/>
      <c r="F8" s="280"/>
    </row>
    <row r="9" spans="1:6" ht="27.75" customHeight="1" x14ac:dyDescent="0.2">
      <c r="A9" s="133" t="s">
        <v>49</v>
      </c>
      <c r="B9" s="131">
        <f>B17</f>
        <v>0</v>
      </c>
      <c r="C9" s="289"/>
      <c r="D9" s="290"/>
      <c r="E9" s="275"/>
      <c r="F9" s="276"/>
    </row>
    <row r="11" spans="1:6" ht="24" customHeight="1" x14ac:dyDescent="0.2">
      <c r="A11" s="126" t="s">
        <v>50</v>
      </c>
    </row>
    <row r="12" spans="1:6" ht="24" customHeight="1" x14ac:dyDescent="0.2">
      <c r="A12" s="129" t="s">
        <v>52</v>
      </c>
      <c r="B12" s="130" t="s">
        <v>45</v>
      </c>
      <c r="C12" s="291" t="s">
        <v>46</v>
      </c>
      <c r="D12" s="291"/>
      <c r="E12" s="288"/>
      <c r="F12" s="288"/>
    </row>
    <row r="13" spans="1:6" ht="21.75" customHeight="1" x14ac:dyDescent="0.2">
      <c r="A13" s="292" t="s">
        <v>282</v>
      </c>
      <c r="B13" s="295">
        <f>E15</f>
        <v>0</v>
      </c>
      <c r="C13" s="298"/>
      <c r="D13" s="299"/>
      <c r="E13" s="284"/>
      <c r="F13" s="300"/>
    </row>
    <row r="14" spans="1:6" ht="21.75" customHeight="1" x14ac:dyDescent="0.2">
      <c r="A14" s="293"/>
      <c r="B14" s="296"/>
      <c r="C14" s="137"/>
      <c r="D14" s="128" t="s">
        <v>69</v>
      </c>
      <c r="E14" s="128">
        <f>'別紙1-2（実施計画書・事業所健診）入力順② '!H17</f>
        <v>0</v>
      </c>
      <c r="F14" s="138" t="s">
        <v>67</v>
      </c>
    </row>
    <row r="15" spans="1:6" ht="21.75" customHeight="1" x14ac:dyDescent="0.2">
      <c r="A15" s="293"/>
      <c r="B15" s="296"/>
      <c r="C15" s="137"/>
      <c r="D15" s="128" t="s">
        <v>280</v>
      </c>
      <c r="E15" s="146">
        <f>'別紙1-2（実施計画書・事業所健診）入力順② '!B17</f>
        <v>0</v>
      </c>
      <c r="F15" s="138" t="s">
        <v>281</v>
      </c>
    </row>
    <row r="16" spans="1:6" ht="21.75" customHeight="1" x14ac:dyDescent="0.2">
      <c r="A16" s="294"/>
      <c r="B16" s="297"/>
      <c r="C16" s="139"/>
      <c r="E16" s="140"/>
      <c r="F16" s="141"/>
    </row>
    <row r="17" spans="1:6" ht="24" customHeight="1" x14ac:dyDescent="0.2">
      <c r="A17" s="129" t="s">
        <v>49</v>
      </c>
      <c r="B17" s="134">
        <f>SUM(B13)</f>
        <v>0</v>
      </c>
      <c r="C17" s="287" t="s">
        <v>66</v>
      </c>
      <c r="D17" s="287"/>
      <c r="E17" s="288"/>
      <c r="F17" s="288"/>
    </row>
    <row r="18" spans="1:6" ht="24" customHeight="1" x14ac:dyDescent="0.2">
      <c r="A18" s="283" t="s">
        <v>53</v>
      </c>
      <c r="B18" s="284"/>
      <c r="C18" s="284"/>
      <c r="D18" s="284"/>
      <c r="E18" s="284"/>
      <c r="F18" s="284"/>
    </row>
    <row r="21" spans="1:6" ht="24" customHeight="1" x14ac:dyDescent="0.2">
      <c r="A21" s="142"/>
    </row>
    <row r="22" spans="1:6" ht="24" customHeight="1" x14ac:dyDescent="0.2">
      <c r="A22" s="143"/>
    </row>
    <row r="23" spans="1:6" ht="24" customHeight="1" x14ac:dyDescent="0.2">
      <c r="A23" s="144"/>
    </row>
    <row r="24" spans="1:6" ht="24" customHeight="1" x14ac:dyDescent="0.2">
      <c r="A24" s="143"/>
    </row>
    <row r="25" spans="1:6" ht="24" customHeight="1" x14ac:dyDescent="0.2">
      <c r="A25" s="144"/>
    </row>
    <row r="26" spans="1:6" ht="24" customHeight="1" x14ac:dyDescent="0.2">
      <c r="A26" s="143"/>
    </row>
    <row r="27" spans="1:6" ht="24" customHeight="1" x14ac:dyDescent="0.2">
      <c r="A27" s="144"/>
    </row>
    <row r="31" spans="1:6" ht="24" customHeight="1" x14ac:dyDescent="0.2">
      <c r="A31" s="145"/>
    </row>
  </sheetData>
  <protectedRanges>
    <protectedRange sqref="C17:D17" name="範囲3"/>
    <protectedRange sqref="C7:D8" name="範囲1"/>
    <protectedRange sqref="C13:D16" name="範囲3_1"/>
  </protectedRanges>
  <mergeCells count="14">
    <mergeCell ref="A18:F18"/>
    <mergeCell ref="C4:F4"/>
    <mergeCell ref="C17:F17"/>
    <mergeCell ref="C9:F9"/>
    <mergeCell ref="C12:F12"/>
    <mergeCell ref="A13:A16"/>
    <mergeCell ref="B13:B16"/>
    <mergeCell ref="C13:F13"/>
    <mergeCell ref="C7:F7"/>
    <mergeCell ref="C1:F1"/>
    <mergeCell ref="A2:F2"/>
    <mergeCell ref="C5:F5"/>
    <mergeCell ref="C6:F6"/>
    <mergeCell ref="C8:F8"/>
  </mergeCells>
  <phoneticPr fontId="1"/>
  <pageMargins left="0.78740157480314965" right="0" top="0.98425196850393704" bottom="0" header="0.19685039370078741" footer="0"/>
  <pageSetup paperSize="9" fitToHeight="0" orientation="portrait" blackAndWhite="1" r:id="rId1"/>
  <headerFooter alignWithMargins="0"/>
  <colBreaks count="1" manualBreakCount="1">
    <brk id="10"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8D6EA-EBF9-49DC-8DB5-B6538FC82163}">
  <sheetPr>
    <tabColor rgb="FFFFFF00"/>
    <pageSetUpPr autoPageBreaks="0" fitToPage="1"/>
  </sheetPr>
  <dimension ref="A1:J25"/>
  <sheetViews>
    <sheetView view="pageBreakPreview" topLeftCell="A12" zoomScaleNormal="100" zoomScaleSheetLayoutView="100" workbookViewId="0">
      <selection activeCell="F22" sqref="F22:I22"/>
    </sheetView>
  </sheetViews>
  <sheetFormatPr defaultColWidth="9" defaultRowHeight="13" x14ac:dyDescent="0.2"/>
  <cols>
    <col min="5" max="5" width="11.26953125" customWidth="1"/>
    <col min="8" max="8" width="11.36328125" customWidth="1"/>
    <col min="9" max="9" width="15.6328125" customWidth="1"/>
  </cols>
  <sheetData>
    <row r="1" spans="1:10" x14ac:dyDescent="0.2">
      <c r="A1" s="67" t="s">
        <v>136</v>
      </c>
    </row>
    <row r="2" spans="1:10" ht="22.5" customHeight="1" x14ac:dyDescent="0.2">
      <c r="A2" s="302" t="s">
        <v>137</v>
      </c>
      <c r="B2" s="302"/>
      <c r="C2" s="302"/>
      <c r="D2" s="302"/>
      <c r="E2" s="302"/>
      <c r="F2" s="302"/>
      <c r="G2" s="302"/>
      <c r="H2" s="302"/>
      <c r="I2" s="302"/>
    </row>
    <row r="3" spans="1:10" ht="35.15" customHeight="1" x14ac:dyDescent="0.2">
      <c r="A3" s="303" t="s">
        <v>316</v>
      </c>
      <c r="B3" s="303"/>
      <c r="C3" s="303"/>
      <c r="D3" s="303"/>
      <c r="E3" s="303"/>
      <c r="F3" s="303"/>
      <c r="G3" s="303"/>
      <c r="H3" s="303"/>
      <c r="I3" s="303"/>
    </row>
    <row r="4" spans="1:10" ht="45" customHeight="1" x14ac:dyDescent="0.2">
      <c r="A4" s="303"/>
      <c r="B4" s="303"/>
      <c r="C4" s="303"/>
      <c r="D4" s="303"/>
      <c r="E4" s="303"/>
      <c r="F4" s="303"/>
      <c r="G4" s="303"/>
      <c r="H4" s="303"/>
      <c r="I4" s="303"/>
    </row>
    <row r="5" spans="1:10" ht="45" customHeight="1" x14ac:dyDescent="0.2">
      <c r="A5" s="303"/>
      <c r="B5" s="303"/>
      <c r="C5" s="303"/>
      <c r="D5" s="303"/>
      <c r="E5" s="303"/>
      <c r="F5" s="303"/>
      <c r="G5" s="303"/>
      <c r="H5" s="303"/>
      <c r="I5" s="303"/>
    </row>
    <row r="6" spans="1:10" ht="45" customHeight="1" x14ac:dyDescent="0.2">
      <c r="A6" s="303"/>
      <c r="B6" s="303"/>
      <c r="C6" s="303"/>
      <c r="D6" s="303"/>
      <c r="E6" s="303"/>
      <c r="F6" s="303"/>
      <c r="G6" s="303"/>
      <c r="H6" s="303"/>
      <c r="I6" s="303"/>
    </row>
    <row r="7" spans="1:10" ht="45" customHeight="1" x14ac:dyDescent="0.2">
      <c r="A7" s="303"/>
      <c r="B7" s="303"/>
      <c r="C7" s="303"/>
      <c r="D7" s="303"/>
      <c r="E7" s="303"/>
      <c r="F7" s="303"/>
      <c r="G7" s="303"/>
      <c r="H7" s="303"/>
      <c r="I7" s="303"/>
    </row>
    <row r="8" spans="1:10" ht="45" customHeight="1" x14ac:dyDescent="0.2">
      <c r="A8" s="303"/>
      <c r="B8" s="303"/>
      <c r="C8" s="303"/>
      <c r="D8" s="303"/>
      <c r="E8" s="303"/>
      <c r="F8" s="303"/>
      <c r="G8" s="303"/>
      <c r="H8" s="303"/>
      <c r="I8" s="303"/>
    </row>
    <row r="9" spans="1:10" ht="45" customHeight="1" x14ac:dyDescent="0.2">
      <c r="A9" s="303"/>
      <c r="B9" s="303"/>
      <c r="C9" s="303"/>
      <c r="D9" s="303"/>
      <c r="E9" s="303"/>
      <c r="F9" s="303"/>
      <c r="G9" s="303"/>
      <c r="H9" s="303"/>
      <c r="I9" s="303"/>
    </row>
    <row r="10" spans="1:10" ht="35.15" customHeight="1" x14ac:dyDescent="0.2">
      <c r="A10" s="303"/>
      <c r="B10" s="303"/>
      <c r="C10" s="303"/>
      <c r="D10" s="303"/>
      <c r="E10" s="303"/>
      <c r="F10" s="303"/>
      <c r="G10" s="303"/>
      <c r="H10" s="303"/>
      <c r="I10" s="303"/>
    </row>
    <row r="11" spans="1:10" ht="35.15" customHeight="1" x14ac:dyDescent="0.2">
      <c r="A11" s="303"/>
      <c r="B11" s="303"/>
      <c r="C11" s="303"/>
      <c r="D11" s="303"/>
      <c r="E11" s="303"/>
      <c r="F11" s="303"/>
      <c r="G11" s="303"/>
      <c r="H11" s="303"/>
      <c r="I11" s="303"/>
    </row>
    <row r="12" spans="1:10" ht="45" customHeight="1" x14ac:dyDescent="0.2">
      <c r="A12" s="303"/>
      <c r="B12" s="303"/>
      <c r="C12" s="303"/>
      <c r="D12" s="303"/>
      <c r="E12" s="303"/>
      <c r="F12" s="303"/>
      <c r="G12" s="303"/>
      <c r="H12" s="303"/>
      <c r="I12" s="303"/>
      <c r="J12" t="s">
        <v>138</v>
      </c>
    </row>
    <row r="13" spans="1:10" ht="45" customHeight="1" x14ac:dyDescent="0.2">
      <c r="A13" s="303"/>
      <c r="B13" s="303"/>
      <c r="C13" s="303"/>
      <c r="D13" s="303"/>
      <c r="E13" s="303"/>
      <c r="F13" s="303"/>
      <c r="G13" s="303"/>
      <c r="H13" s="303"/>
      <c r="I13" s="303"/>
    </row>
    <row r="14" spans="1:10" ht="45" customHeight="1" x14ac:dyDescent="0.2">
      <c r="A14" s="303"/>
      <c r="B14" s="303"/>
      <c r="C14" s="303"/>
      <c r="D14" s="303"/>
      <c r="E14" s="303"/>
      <c r="F14" s="303"/>
      <c r="G14" s="303"/>
      <c r="H14" s="303"/>
      <c r="I14" s="303"/>
    </row>
    <row r="15" spans="1:10" ht="45" customHeight="1" x14ac:dyDescent="0.2">
      <c r="A15" s="303"/>
      <c r="B15" s="303"/>
      <c r="C15" s="303"/>
      <c r="D15" s="303"/>
      <c r="E15" s="303"/>
      <c r="F15" s="303"/>
      <c r="G15" s="303"/>
      <c r="H15" s="303"/>
      <c r="I15" s="303"/>
    </row>
    <row r="16" spans="1:10" ht="45" customHeight="1" x14ac:dyDescent="0.2">
      <c r="A16" s="303"/>
      <c r="B16" s="303"/>
      <c r="C16" s="303"/>
      <c r="D16" s="303"/>
      <c r="E16" s="303"/>
      <c r="F16" s="303"/>
      <c r="G16" s="303"/>
      <c r="H16" s="303"/>
      <c r="I16" s="303"/>
    </row>
    <row r="17" spans="1:9" ht="45" customHeight="1" x14ac:dyDescent="0.2">
      <c r="A17" s="303"/>
      <c r="B17" s="303"/>
      <c r="C17" s="303"/>
      <c r="D17" s="303"/>
      <c r="E17" s="303"/>
      <c r="F17" s="303"/>
      <c r="G17" s="303"/>
      <c r="H17" s="303"/>
      <c r="I17" s="303"/>
    </row>
    <row r="18" spans="1:9" x14ac:dyDescent="0.2">
      <c r="A18" s="304" t="str">
        <f>IF('①入力注意（交付申請）(入力順①）'!D15="","",'①入力注意（交付申請）(入力順①）'!D15)</f>
        <v/>
      </c>
      <c r="B18" s="304"/>
      <c r="C18" s="304"/>
      <c r="D18" s="304"/>
    </row>
    <row r="19" spans="1:9" x14ac:dyDescent="0.2">
      <c r="A19" s="204" t="s">
        <v>139</v>
      </c>
    </row>
    <row r="20" spans="1:9" x14ac:dyDescent="0.2">
      <c r="A20" s="205" t="s">
        <v>194</v>
      </c>
      <c r="D20" s="67" t="s">
        <v>140</v>
      </c>
    </row>
    <row r="21" spans="1:9" ht="25" customHeight="1" x14ac:dyDescent="0.2">
      <c r="E21" s="68" t="s">
        <v>141</v>
      </c>
      <c r="F21" s="301" t="str">
        <f>IF('①入力注意（交付申請）(入力順①）'!D17="","",'①入力注意（交付申請）(入力順①）'!D17)</f>
        <v/>
      </c>
      <c r="G21" s="301"/>
      <c r="H21" s="301"/>
      <c r="I21" s="301"/>
    </row>
    <row r="22" spans="1:9" ht="25" customHeight="1" x14ac:dyDescent="0.2">
      <c r="E22" s="68" t="s">
        <v>142</v>
      </c>
      <c r="F22" s="301" t="str">
        <f>IF('①入力注意（交付申請）(入力順①）'!D18="","",'①入力注意（交付申請）(入力順①）'!D18)</f>
        <v/>
      </c>
      <c r="G22" s="301"/>
      <c r="H22" s="301"/>
      <c r="I22" s="301"/>
    </row>
    <row r="23" spans="1:9" ht="25" customHeight="1" x14ac:dyDescent="0.2">
      <c r="E23" s="68" t="s">
        <v>143</v>
      </c>
      <c r="F23" s="301" t="str">
        <f>IF('①入力注意（交付申請）(入力順①）'!D19="","",'①入力注意（交付申請）(入力順①）'!D19)</f>
        <v/>
      </c>
      <c r="G23" s="301"/>
      <c r="H23" s="301"/>
      <c r="I23" s="301"/>
    </row>
    <row r="24" spans="1:9" ht="25" customHeight="1" x14ac:dyDescent="0.2">
      <c r="E24" s="94" t="s">
        <v>198</v>
      </c>
      <c r="F24" s="301" t="str">
        <f>IF('①入力注意（交付申請）(入力順①）'!D20="","",'①入力注意（交付申請）(入力順①）'!D20)</f>
        <v/>
      </c>
      <c r="G24" s="301"/>
      <c r="H24" s="301"/>
      <c r="I24" s="301"/>
    </row>
    <row r="25" spans="1:9" ht="25" customHeight="1" x14ac:dyDescent="0.2">
      <c r="E25" s="95" t="s">
        <v>195</v>
      </c>
      <c r="F25" s="301" t="str">
        <f>IF('①入力注意（交付申請）(入力順①）'!D21="","",'①入力注意（交付申請）(入力順①）'!D21)</f>
        <v/>
      </c>
      <c r="G25" s="301"/>
      <c r="H25" s="301"/>
      <c r="I25" s="301"/>
    </row>
  </sheetData>
  <mergeCells count="8">
    <mergeCell ref="F23:I23"/>
    <mergeCell ref="F24:I24"/>
    <mergeCell ref="F25:I25"/>
    <mergeCell ref="A2:I2"/>
    <mergeCell ref="A3:I17"/>
    <mergeCell ref="A18:D18"/>
    <mergeCell ref="F21:I21"/>
    <mergeCell ref="F22:I22"/>
  </mergeCells>
  <phoneticPr fontId="2"/>
  <conditionalFormatting sqref="F35:F39">
    <cfRule type="cellIs" dxfId="8" priority="1" stopIfTrue="1" operator="equal">
      <formula>0</formula>
    </cfRule>
  </conditionalFormatting>
  <pageMargins left="0.7" right="0.7" top="0.75" bottom="0.75" header="0.3" footer="0.3"/>
  <pageSetup paperSize="9" scale="92" fitToWidth="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00CA2-ED80-47B1-89B7-AC31E2DFA9A3}">
  <sheetPr>
    <tabColor rgb="FFFFFF00"/>
  </sheetPr>
  <dimension ref="A1:J32"/>
  <sheetViews>
    <sheetView zoomScale="75" zoomScaleNormal="75" zoomScaleSheetLayoutView="100" workbookViewId="0">
      <selection activeCell="J8" sqref="J8"/>
    </sheetView>
  </sheetViews>
  <sheetFormatPr defaultRowHeight="13" x14ac:dyDescent="0.2"/>
  <cols>
    <col min="1" max="1" width="5.6328125" customWidth="1"/>
    <col min="2" max="2" width="18.90625" customWidth="1"/>
    <col min="3" max="3" width="19.36328125" customWidth="1"/>
    <col min="4" max="4" width="16.08984375" customWidth="1"/>
    <col min="5" max="5" width="17.6328125" customWidth="1"/>
    <col min="6" max="6" width="10.08984375" customWidth="1"/>
    <col min="7" max="7" width="10.7265625" customWidth="1"/>
    <col min="8" max="8" width="11.6328125" customWidth="1"/>
    <col min="9" max="9" width="20.08984375" customWidth="1"/>
    <col min="10" max="10" width="29.90625" customWidth="1"/>
    <col min="11" max="11" width="4.36328125" customWidth="1"/>
    <col min="12" max="257" width="9"/>
    <col min="258" max="258" width="18.90625" customWidth="1"/>
    <col min="259" max="259" width="19.36328125" customWidth="1"/>
    <col min="260" max="260" width="16.08984375" customWidth="1"/>
    <col min="261" max="261" width="17.6328125" customWidth="1"/>
    <col min="262" max="262" width="12.90625" customWidth="1"/>
    <col min="263" max="263" width="12.453125" customWidth="1"/>
    <col min="264" max="264" width="12.6328125" customWidth="1"/>
    <col min="265" max="265" width="21.6328125" customWidth="1"/>
    <col min="266" max="266" width="29.36328125" customWidth="1"/>
    <col min="267" max="267" width="4.36328125" customWidth="1"/>
    <col min="268" max="513" width="9"/>
    <col min="514" max="514" width="18.90625" customWidth="1"/>
    <col min="515" max="515" width="19.36328125" customWidth="1"/>
    <col min="516" max="516" width="16.08984375" customWidth="1"/>
    <col min="517" max="517" width="17.6328125" customWidth="1"/>
    <col min="518" max="518" width="12.90625" customWidth="1"/>
    <col min="519" max="519" width="12.453125" customWidth="1"/>
    <col min="520" max="520" width="12.6328125" customWidth="1"/>
    <col min="521" max="521" width="21.6328125" customWidth="1"/>
    <col min="522" max="522" width="29.36328125" customWidth="1"/>
    <col min="523" max="523" width="4.36328125" customWidth="1"/>
    <col min="524" max="769" width="9"/>
    <col min="770" max="770" width="18.90625" customWidth="1"/>
    <col min="771" max="771" width="19.36328125" customWidth="1"/>
    <col min="772" max="772" width="16.08984375" customWidth="1"/>
    <col min="773" max="773" width="17.6328125" customWidth="1"/>
    <col min="774" max="774" width="12.90625" customWidth="1"/>
    <col min="775" max="775" width="12.453125" customWidth="1"/>
    <col min="776" max="776" width="12.6328125" customWidth="1"/>
    <col min="777" max="777" width="21.6328125" customWidth="1"/>
    <col min="778" max="778" width="29.36328125" customWidth="1"/>
    <col min="779" max="779" width="4.36328125" customWidth="1"/>
    <col min="780" max="1025" width="9"/>
    <col min="1026" max="1026" width="18.90625" customWidth="1"/>
    <col min="1027" max="1027" width="19.36328125" customWidth="1"/>
    <col min="1028" max="1028" width="16.08984375" customWidth="1"/>
    <col min="1029" max="1029" width="17.6328125" customWidth="1"/>
    <col min="1030" max="1030" width="12.90625" customWidth="1"/>
    <col min="1031" max="1031" width="12.453125" customWidth="1"/>
    <col min="1032" max="1032" width="12.6328125" customWidth="1"/>
    <col min="1033" max="1033" width="21.6328125" customWidth="1"/>
    <col min="1034" max="1034" width="29.36328125" customWidth="1"/>
    <col min="1035" max="1035" width="4.36328125" customWidth="1"/>
    <col min="1036" max="1281" width="9"/>
    <col min="1282" max="1282" width="18.90625" customWidth="1"/>
    <col min="1283" max="1283" width="19.36328125" customWidth="1"/>
    <col min="1284" max="1284" width="16.08984375" customWidth="1"/>
    <col min="1285" max="1285" width="17.6328125" customWidth="1"/>
    <col min="1286" max="1286" width="12.90625" customWidth="1"/>
    <col min="1287" max="1287" width="12.453125" customWidth="1"/>
    <col min="1288" max="1288" width="12.6328125" customWidth="1"/>
    <col min="1289" max="1289" width="21.6328125" customWidth="1"/>
    <col min="1290" max="1290" width="29.36328125" customWidth="1"/>
    <col min="1291" max="1291" width="4.36328125" customWidth="1"/>
    <col min="1292" max="1537" width="9"/>
    <col min="1538" max="1538" width="18.90625" customWidth="1"/>
    <col min="1539" max="1539" width="19.36328125" customWidth="1"/>
    <col min="1540" max="1540" width="16.08984375" customWidth="1"/>
    <col min="1541" max="1541" width="17.6328125" customWidth="1"/>
    <col min="1542" max="1542" width="12.90625" customWidth="1"/>
    <col min="1543" max="1543" width="12.453125" customWidth="1"/>
    <col min="1544" max="1544" width="12.6328125" customWidth="1"/>
    <col min="1545" max="1545" width="21.6328125" customWidth="1"/>
    <col min="1546" max="1546" width="29.36328125" customWidth="1"/>
    <col min="1547" max="1547" width="4.36328125" customWidth="1"/>
    <col min="1548" max="1793" width="9"/>
    <col min="1794" max="1794" width="18.90625" customWidth="1"/>
    <col min="1795" max="1795" width="19.36328125" customWidth="1"/>
    <col min="1796" max="1796" width="16.08984375" customWidth="1"/>
    <col min="1797" max="1797" width="17.6328125" customWidth="1"/>
    <col min="1798" max="1798" width="12.90625" customWidth="1"/>
    <col min="1799" max="1799" width="12.453125" customWidth="1"/>
    <col min="1800" max="1800" width="12.6328125" customWidth="1"/>
    <col min="1801" max="1801" width="21.6328125" customWidth="1"/>
    <col min="1802" max="1802" width="29.36328125" customWidth="1"/>
    <col min="1803" max="1803" width="4.36328125" customWidth="1"/>
    <col min="1804" max="2049" width="9"/>
    <col min="2050" max="2050" width="18.90625" customWidth="1"/>
    <col min="2051" max="2051" width="19.36328125" customWidth="1"/>
    <col min="2052" max="2052" width="16.08984375" customWidth="1"/>
    <col min="2053" max="2053" width="17.6328125" customWidth="1"/>
    <col min="2054" max="2054" width="12.90625" customWidth="1"/>
    <col min="2055" max="2055" width="12.453125" customWidth="1"/>
    <col min="2056" max="2056" width="12.6328125" customWidth="1"/>
    <col min="2057" max="2057" width="21.6328125" customWidth="1"/>
    <col min="2058" max="2058" width="29.36328125" customWidth="1"/>
    <col min="2059" max="2059" width="4.36328125" customWidth="1"/>
    <col min="2060" max="2305" width="9"/>
    <col min="2306" max="2306" width="18.90625" customWidth="1"/>
    <col min="2307" max="2307" width="19.36328125" customWidth="1"/>
    <col min="2308" max="2308" width="16.08984375" customWidth="1"/>
    <col min="2309" max="2309" width="17.6328125" customWidth="1"/>
    <col min="2310" max="2310" width="12.90625" customWidth="1"/>
    <col min="2311" max="2311" width="12.453125" customWidth="1"/>
    <col min="2312" max="2312" width="12.6328125" customWidth="1"/>
    <col min="2313" max="2313" width="21.6328125" customWidth="1"/>
    <col min="2314" max="2314" width="29.36328125" customWidth="1"/>
    <col min="2315" max="2315" width="4.36328125" customWidth="1"/>
    <col min="2316" max="2561" width="9"/>
    <col min="2562" max="2562" width="18.90625" customWidth="1"/>
    <col min="2563" max="2563" width="19.36328125" customWidth="1"/>
    <col min="2564" max="2564" width="16.08984375" customWidth="1"/>
    <col min="2565" max="2565" width="17.6328125" customWidth="1"/>
    <col min="2566" max="2566" width="12.90625" customWidth="1"/>
    <col min="2567" max="2567" width="12.453125" customWidth="1"/>
    <col min="2568" max="2568" width="12.6328125" customWidth="1"/>
    <col min="2569" max="2569" width="21.6328125" customWidth="1"/>
    <col min="2570" max="2570" width="29.36328125" customWidth="1"/>
    <col min="2571" max="2571" width="4.36328125" customWidth="1"/>
    <col min="2572" max="2817" width="9"/>
    <col min="2818" max="2818" width="18.90625" customWidth="1"/>
    <col min="2819" max="2819" width="19.36328125" customWidth="1"/>
    <col min="2820" max="2820" width="16.08984375" customWidth="1"/>
    <col min="2821" max="2821" width="17.6328125" customWidth="1"/>
    <col min="2822" max="2822" width="12.90625" customWidth="1"/>
    <col min="2823" max="2823" width="12.453125" customWidth="1"/>
    <col min="2824" max="2824" width="12.6328125" customWidth="1"/>
    <col min="2825" max="2825" width="21.6328125" customWidth="1"/>
    <col min="2826" max="2826" width="29.36328125" customWidth="1"/>
    <col min="2827" max="2827" width="4.36328125" customWidth="1"/>
    <col min="2828" max="3073" width="9"/>
    <col min="3074" max="3074" width="18.90625" customWidth="1"/>
    <col min="3075" max="3075" width="19.36328125" customWidth="1"/>
    <col min="3076" max="3076" width="16.08984375" customWidth="1"/>
    <col min="3077" max="3077" width="17.6328125" customWidth="1"/>
    <col min="3078" max="3078" width="12.90625" customWidth="1"/>
    <col min="3079" max="3079" width="12.453125" customWidth="1"/>
    <col min="3080" max="3080" width="12.6328125" customWidth="1"/>
    <col min="3081" max="3081" width="21.6328125" customWidth="1"/>
    <col min="3082" max="3082" width="29.36328125" customWidth="1"/>
    <col min="3083" max="3083" width="4.36328125" customWidth="1"/>
    <col min="3084" max="3329" width="9"/>
    <col min="3330" max="3330" width="18.90625" customWidth="1"/>
    <col min="3331" max="3331" width="19.36328125" customWidth="1"/>
    <col min="3332" max="3332" width="16.08984375" customWidth="1"/>
    <col min="3333" max="3333" width="17.6328125" customWidth="1"/>
    <col min="3334" max="3334" width="12.90625" customWidth="1"/>
    <col min="3335" max="3335" width="12.453125" customWidth="1"/>
    <col min="3336" max="3336" width="12.6328125" customWidth="1"/>
    <col min="3337" max="3337" width="21.6328125" customWidth="1"/>
    <col min="3338" max="3338" width="29.36328125" customWidth="1"/>
    <col min="3339" max="3339" width="4.36328125" customWidth="1"/>
    <col min="3340" max="3585" width="9"/>
    <col min="3586" max="3586" width="18.90625" customWidth="1"/>
    <col min="3587" max="3587" width="19.36328125" customWidth="1"/>
    <col min="3588" max="3588" width="16.08984375" customWidth="1"/>
    <col min="3589" max="3589" width="17.6328125" customWidth="1"/>
    <col min="3590" max="3590" width="12.90625" customWidth="1"/>
    <col min="3591" max="3591" width="12.453125" customWidth="1"/>
    <col min="3592" max="3592" width="12.6328125" customWidth="1"/>
    <col min="3593" max="3593" width="21.6328125" customWidth="1"/>
    <col min="3594" max="3594" width="29.36328125" customWidth="1"/>
    <col min="3595" max="3595" width="4.36328125" customWidth="1"/>
    <col min="3596" max="3841" width="9"/>
    <col min="3842" max="3842" width="18.90625" customWidth="1"/>
    <col min="3843" max="3843" width="19.36328125" customWidth="1"/>
    <col min="3844" max="3844" width="16.08984375" customWidth="1"/>
    <col min="3845" max="3845" width="17.6328125" customWidth="1"/>
    <col min="3846" max="3846" width="12.90625" customWidth="1"/>
    <col min="3847" max="3847" width="12.453125" customWidth="1"/>
    <col min="3848" max="3848" width="12.6328125" customWidth="1"/>
    <col min="3849" max="3849" width="21.6328125" customWidth="1"/>
    <col min="3850" max="3850" width="29.36328125" customWidth="1"/>
    <col min="3851" max="3851" width="4.36328125" customWidth="1"/>
    <col min="3852" max="4097" width="9"/>
    <col min="4098" max="4098" width="18.90625" customWidth="1"/>
    <col min="4099" max="4099" width="19.36328125" customWidth="1"/>
    <col min="4100" max="4100" width="16.08984375" customWidth="1"/>
    <col min="4101" max="4101" width="17.6328125" customWidth="1"/>
    <col min="4102" max="4102" width="12.90625" customWidth="1"/>
    <col min="4103" max="4103" width="12.453125" customWidth="1"/>
    <col min="4104" max="4104" width="12.6328125" customWidth="1"/>
    <col min="4105" max="4105" width="21.6328125" customWidth="1"/>
    <col min="4106" max="4106" width="29.36328125" customWidth="1"/>
    <col min="4107" max="4107" width="4.36328125" customWidth="1"/>
    <col min="4108" max="4353" width="9"/>
    <col min="4354" max="4354" width="18.90625" customWidth="1"/>
    <col min="4355" max="4355" width="19.36328125" customWidth="1"/>
    <col min="4356" max="4356" width="16.08984375" customWidth="1"/>
    <col min="4357" max="4357" width="17.6328125" customWidth="1"/>
    <col min="4358" max="4358" width="12.90625" customWidth="1"/>
    <col min="4359" max="4359" width="12.453125" customWidth="1"/>
    <col min="4360" max="4360" width="12.6328125" customWidth="1"/>
    <col min="4361" max="4361" width="21.6328125" customWidth="1"/>
    <col min="4362" max="4362" width="29.36328125" customWidth="1"/>
    <col min="4363" max="4363" width="4.36328125" customWidth="1"/>
    <col min="4364" max="4609" width="9"/>
    <col min="4610" max="4610" width="18.90625" customWidth="1"/>
    <col min="4611" max="4611" width="19.36328125" customWidth="1"/>
    <col min="4612" max="4612" width="16.08984375" customWidth="1"/>
    <col min="4613" max="4613" width="17.6328125" customWidth="1"/>
    <col min="4614" max="4614" width="12.90625" customWidth="1"/>
    <col min="4615" max="4615" width="12.453125" customWidth="1"/>
    <col min="4616" max="4616" width="12.6328125" customWidth="1"/>
    <col min="4617" max="4617" width="21.6328125" customWidth="1"/>
    <col min="4618" max="4618" width="29.36328125" customWidth="1"/>
    <col min="4619" max="4619" width="4.36328125" customWidth="1"/>
    <col min="4620" max="4865" width="9"/>
    <col min="4866" max="4866" width="18.90625" customWidth="1"/>
    <col min="4867" max="4867" width="19.36328125" customWidth="1"/>
    <col min="4868" max="4868" width="16.08984375" customWidth="1"/>
    <col min="4869" max="4869" width="17.6328125" customWidth="1"/>
    <col min="4870" max="4870" width="12.90625" customWidth="1"/>
    <col min="4871" max="4871" width="12.453125" customWidth="1"/>
    <col min="4872" max="4872" width="12.6328125" customWidth="1"/>
    <col min="4873" max="4873" width="21.6328125" customWidth="1"/>
    <col min="4874" max="4874" width="29.36328125" customWidth="1"/>
    <col min="4875" max="4875" width="4.36328125" customWidth="1"/>
    <col min="4876" max="5121" width="9"/>
    <col min="5122" max="5122" width="18.90625" customWidth="1"/>
    <col min="5123" max="5123" width="19.36328125" customWidth="1"/>
    <col min="5124" max="5124" width="16.08984375" customWidth="1"/>
    <col min="5125" max="5125" width="17.6328125" customWidth="1"/>
    <col min="5126" max="5126" width="12.90625" customWidth="1"/>
    <col min="5127" max="5127" width="12.453125" customWidth="1"/>
    <col min="5128" max="5128" width="12.6328125" customWidth="1"/>
    <col min="5129" max="5129" width="21.6328125" customWidth="1"/>
    <col min="5130" max="5130" width="29.36328125" customWidth="1"/>
    <col min="5131" max="5131" width="4.36328125" customWidth="1"/>
    <col min="5132" max="5377" width="9"/>
    <col min="5378" max="5378" width="18.90625" customWidth="1"/>
    <col min="5379" max="5379" width="19.36328125" customWidth="1"/>
    <col min="5380" max="5380" width="16.08984375" customWidth="1"/>
    <col min="5381" max="5381" width="17.6328125" customWidth="1"/>
    <col min="5382" max="5382" width="12.90625" customWidth="1"/>
    <col min="5383" max="5383" width="12.453125" customWidth="1"/>
    <col min="5384" max="5384" width="12.6328125" customWidth="1"/>
    <col min="5385" max="5385" width="21.6328125" customWidth="1"/>
    <col min="5386" max="5386" width="29.36328125" customWidth="1"/>
    <col min="5387" max="5387" width="4.36328125" customWidth="1"/>
    <col min="5388" max="5633" width="9"/>
    <col min="5634" max="5634" width="18.90625" customWidth="1"/>
    <col min="5635" max="5635" width="19.36328125" customWidth="1"/>
    <col min="5636" max="5636" width="16.08984375" customWidth="1"/>
    <col min="5637" max="5637" width="17.6328125" customWidth="1"/>
    <col min="5638" max="5638" width="12.90625" customWidth="1"/>
    <col min="5639" max="5639" width="12.453125" customWidth="1"/>
    <col min="5640" max="5640" width="12.6328125" customWidth="1"/>
    <col min="5641" max="5641" width="21.6328125" customWidth="1"/>
    <col min="5642" max="5642" width="29.36328125" customWidth="1"/>
    <col min="5643" max="5643" width="4.36328125" customWidth="1"/>
    <col min="5644" max="5889" width="9"/>
    <col min="5890" max="5890" width="18.90625" customWidth="1"/>
    <col min="5891" max="5891" width="19.36328125" customWidth="1"/>
    <col min="5892" max="5892" width="16.08984375" customWidth="1"/>
    <col min="5893" max="5893" width="17.6328125" customWidth="1"/>
    <col min="5894" max="5894" width="12.90625" customWidth="1"/>
    <col min="5895" max="5895" width="12.453125" customWidth="1"/>
    <col min="5896" max="5896" width="12.6328125" customWidth="1"/>
    <col min="5897" max="5897" width="21.6328125" customWidth="1"/>
    <col min="5898" max="5898" width="29.36328125" customWidth="1"/>
    <col min="5899" max="5899" width="4.36328125" customWidth="1"/>
    <col min="5900" max="6145" width="9"/>
    <col min="6146" max="6146" width="18.90625" customWidth="1"/>
    <col min="6147" max="6147" width="19.36328125" customWidth="1"/>
    <col min="6148" max="6148" width="16.08984375" customWidth="1"/>
    <col min="6149" max="6149" width="17.6328125" customWidth="1"/>
    <col min="6150" max="6150" width="12.90625" customWidth="1"/>
    <col min="6151" max="6151" width="12.453125" customWidth="1"/>
    <col min="6152" max="6152" width="12.6328125" customWidth="1"/>
    <col min="6153" max="6153" width="21.6328125" customWidth="1"/>
    <col min="6154" max="6154" width="29.36328125" customWidth="1"/>
    <col min="6155" max="6155" width="4.36328125" customWidth="1"/>
    <col min="6156" max="6401" width="9"/>
    <col min="6402" max="6402" width="18.90625" customWidth="1"/>
    <col min="6403" max="6403" width="19.36328125" customWidth="1"/>
    <col min="6404" max="6404" width="16.08984375" customWidth="1"/>
    <col min="6405" max="6405" width="17.6328125" customWidth="1"/>
    <col min="6406" max="6406" width="12.90625" customWidth="1"/>
    <col min="6407" max="6407" width="12.453125" customWidth="1"/>
    <col min="6408" max="6408" width="12.6328125" customWidth="1"/>
    <col min="6409" max="6409" width="21.6328125" customWidth="1"/>
    <col min="6410" max="6410" width="29.36328125" customWidth="1"/>
    <col min="6411" max="6411" width="4.36328125" customWidth="1"/>
    <col min="6412" max="6657" width="9"/>
    <col min="6658" max="6658" width="18.90625" customWidth="1"/>
    <col min="6659" max="6659" width="19.36328125" customWidth="1"/>
    <col min="6660" max="6660" width="16.08984375" customWidth="1"/>
    <col min="6661" max="6661" width="17.6328125" customWidth="1"/>
    <col min="6662" max="6662" width="12.90625" customWidth="1"/>
    <col min="6663" max="6663" width="12.453125" customWidth="1"/>
    <col min="6664" max="6664" width="12.6328125" customWidth="1"/>
    <col min="6665" max="6665" width="21.6328125" customWidth="1"/>
    <col min="6666" max="6666" width="29.36328125" customWidth="1"/>
    <col min="6667" max="6667" width="4.36328125" customWidth="1"/>
    <col min="6668" max="6913" width="9"/>
    <col min="6914" max="6914" width="18.90625" customWidth="1"/>
    <col min="6915" max="6915" width="19.36328125" customWidth="1"/>
    <col min="6916" max="6916" width="16.08984375" customWidth="1"/>
    <col min="6917" max="6917" width="17.6328125" customWidth="1"/>
    <col min="6918" max="6918" width="12.90625" customWidth="1"/>
    <col min="6919" max="6919" width="12.453125" customWidth="1"/>
    <col min="6920" max="6920" width="12.6328125" customWidth="1"/>
    <col min="6921" max="6921" width="21.6328125" customWidth="1"/>
    <col min="6922" max="6922" width="29.36328125" customWidth="1"/>
    <col min="6923" max="6923" width="4.36328125" customWidth="1"/>
    <col min="6924" max="7169" width="9"/>
    <col min="7170" max="7170" width="18.90625" customWidth="1"/>
    <col min="7171" max="7171" width="19.36328125" customWidth="1"/>
    <col min="7172" max="7172" width="16.08984375" customWidth="1"/>
    <col min="7173" max="7173" width="17.6328125" customWidth="1"/>
    <col min="7174" max="7174" width="12.90625" customWidth="1"/>
    <col min="7175" max="7175" width="12.453125" customWidth="1"/>
    <col min="7176" max="7176" width="12.6328125" customWidth="1"/>
    <col min="7177" max="7177" width="21.6328125" customWidth="1"/>
    <col min="7178" max="7178" width="29.36328125" customWidth="1"/>
    <col min="7179" max="7179" width="4.36328125" customWidth="1"/>
    <col min="7180" max="7425" width="9"/>
    <col min="7426" max="7426" width="18.90625" customWidth="1"/>
    <col min="7427" max="7427" width="19.36328125" customWidth="1"/>
    <col min="7428" max="7428" width="16.08984375" customWidth="1"/>
    <col min="7429" max="7429" width="17.6328125" customWidth="1"/>
    <col min="7430" max="7430" width="12.90625" customWidth="1"/>
    <col min="7431" max="7431" width="12.453125" customWidth="1"/>
    <col min="7432" max="7432" width="12.6328125" customWidth="1"/>
    <col min="7433" max="7433" width="21.6328125" customWidth="1"/>
    <col min="7434" max="7434" width="29.36328125" customWidth="1"/>
    <col min="7435" max="7435" width="4.36328125" customWidth="1"/>
    <col min="7436" max="7681" width="9"/>
    <col min="7682" max="7682" width="18.90625" customWidth="1"/>
    <col min="7683" max="7683" width="19.36328125" customWidth="1"/>
    <col min="7684" max="7684" width="16.08984375" customWidth="1"/>
    <col min="7685" max="7685" width="17.6328125" customWidth="1"/>
    <col min="7686" max="7686" width="12.90625" customWidth="1"/>
    <col min="7687" max="7687" width="12.453125" customWidth="1"/>
    <col min="7688" max="7688" width="12.6328125" customWidth="1"/>
    <col min="7689" max="7689" width="21.6328125" customWidth="1"/>
    <col min="7690" max="7690" width="29.36328125" customWidth="1"/>
    <col min="7691" max="7691" width="4.36328125" customWidth="1"/>
    <col min="7692" max="7937" width="9"/>
    <col min="7938" max="7938" width="18.90625" customWidth="1"/>
    <col min="7939" max="7939" width="19.36328125" customWidth="1"/>
    <col min="7940" max="7940" width="16.08984375" customWidth="1"/>
    <col min="7941" max="7941" width="17.6328125" customWidth="1"/>
    <col min="7942" max="7942" width="12.90625" customWidth="1"/>
    <col min="7943" max="7943" width="12.453125" customWidth="1"/>
    <col min="7944" max="7944" width="12.6328125" customWidth="1"/>
    <col min="7945" max="7945" width="21.6328125" customWidth="1"/>
    <col min="7946" max="7946" width="29.36328125" customWidth="1"/>
    <col min="7947" max="7947" width="4.36328125" customWidth="1"/>
    <col min="7948" max="8193" width="9"/>
    <col min="8194" max="8194" width="18.90625" customWidth="1"/>
    <col min="8195" max="8195" width="19.36328125" customWidth="1"/>
    <col min="8196" max="8196" width="16.08984375" customWidth="1"/>
    <col min="8197" max="8197" width="17.6328125" customWidth="1"/>
    <col min="8198" max="8198" width="12.90625" customWidth="1"/>
    <col min="8199" max="8199" width="12.453125" customWidth="1"/>
    <col min="8200" max="8200" width="12.6328125" customWidth="1"/>
    <col min="8201" max="8201" width="21.6328125" customWidth="1"/>
    <col min="8202" max="8202" width="29.36328125" customWidth="1"/>
    <col min="8203" max="8203" width="4.36328125" customWidth="1"/>
    <col min="8204" max="8449" width="9"/>
    <col min="8450" max="8450" width="18.90625" customWidth="1"/>
    <col min="8451" max="8451" width="19.36328125" customWidth="1"/>
    <col min="8452" max="8452" width="16.08984375" customWidth="1"/>
    <col min="8453" max="8453" width="17.6328125" customWidth="1"/>
    <col min="8454" max="8454" width="12.90625" customWidth="1"/>
    <col min="8455" max="8455" width="12.453125" customWidth="1"/>
    <col min="8456" max="8456" width="12.6328125" customWidth="1"/>
    <col min="8457" max="8457" width="21.6328125" customWidth="1"/>
    <col min="8458" max="8458" width="29.36328125" customWidth="1"/>
    <col min="8459" max="8459" width="4.36328125" customWidth="1"/>
    <col min="8460" max="8705" width="9"/>
    <col min="8706" max="8706" width="18.90625" customWidth="1"/>
    <col min="8707" max="8707" width="19.36328125" customWidth="1"/>
    <col min="8708" max="8708" width="16.08984375" customWidth="1"/>
    <col min="8709" max="8709" width="17.6328125" customWidth="1"/>
    <col min="8710" max="8710" width="12.90625" customWidth="1"/>
    <col min="8711" max="8711" width="12.453125" customWidth="1"/>
    <col min="8712" max="8712" width="12.6328125" customWidth="1"/>
    <col min="8713" max="8713" width="21.6328125" customWidth="1"/>
    <col min="8714" max="8714" width="29.36328125" customWidth="1"/>
    <col min="8715" max="8715" width="4.36328125" customWidth="1"/>
    <col min="8716" max="8961" width="9"/>
    <col min="8962" max="8962" width="18.90625" customWidth="1"/>
    <col min="8963" max="8963" width="19.36328125" customWidth="1"/>
    <col min="8964" max="8964" width="16.08984375" customWidth="1"/>
    <col min="8965" max="8965" width="17.6328125" customWidth="1"/>
    <col min="8966" max="8966" width="12.90625" customWidth="1"/>
    <col min="8967" max="8967" width="12.453125" customWidth="1"/>
    <col min="8968" max="8968" width="12.6328125" customWidth="1"/>
    <col min="8969" max="8969" width="21.6328125" customWidth="1"/>
    <col min="8970" max="8970" width="29.36328125" customWidth="1"/>
    <col min="8971" max="8971" width="4.36328125" customWidth="1"/>
    <col min="8972" max="9217" width="9"/>
    <col min="9218" max="9218" width="18.90625" customWidth="1"/>
    <col min="9219" max="9219" width="19.36328125" customWidth="1"/>
    <col min="9220" max="9220" width="16.08984375" customWidth="1"/>
    <col min="9221" max="9221" width="17.6328125" customWidth="1"/>
    <col min="9222" max="9222" width="12.90625" customWidth="1"/>
    <col min="9223" max="9223" width="12.453125" customWidth="1"/>
    <col min="9224" max="9224" width="12.6328125" customWidth="1"/>
    <col min="9225" max="9225" width="21.6328125" customWidth="1"/>
    <col min="9226" max="9226" width="29.36328125" customWidth="1"/>
    <col min="9227" max="9227" width="4.36328125" customWidth="1"/>
    <col min="9228" max="9473" width="9"/>
    <col min="9474" max="9474" width="18.90625" customWidth="1"/>
    <col min="9475" max="9475" width="19.36328125" customWidth="1"/>
    <col min="9476" max="9476" width="16.08984375" customWidth="1"/>
    <col min="9477" max="9477" width="17.6328125" customWidth="1"/>
    <col min="9478" max="9478" width="12.90625" customWidth="1"/>
    <col min="9479" max="9479" width="12.453125" customWidth="1"/>
    <col min="9480" max="9480" width="12.6328125" customWidth="1"/>
    <col min="9481" max="9481" width="21.6328125" customWidth="1"/>
    <col min="9482" max="9482" width="29.36328125" customWidth="1"/>
    <col min="9483" max="9483" width="4.36328125" customWidth="1"/>
    <col min="9484" max="9729" width="9"/>
    <col min="9730" max="9730" width="18.90625" customWidth="1"/>
    <col min="9731" max="9731" width="19.36328125" customWidth="1"/>
    <col min="9732" max="9732" width="16.08984375" customWidth="1"/>
    <col min="9733" max="9733" width="17.6328125" customWidth="1"/>
    <col min="9734" max="9734" width="12.90625" customWidth="1"/>
    <col min="9735" max="9735" width="12.453125" customWidth="1"/>
    <col min="9736" max="9736" width="12.6328125" customWidth="1"/>
    <col min="9737" max="9737" width="21.6328125" customWidth="1"/>
    <col min="9738" max="9738" width="29.36328125" customWidth="1"/>
    <col min="9739" max="9739" width="4.36328125" customWidth="1"/>
    <col min="9740" max="9985" width="9"/>
    <col min="9986" max="9986" width="18.90625" customWidth="1"/>
    <col min="9987" max="9987" width="19.36328125" customWidth="1"/>
    <col min="9988" max="9988" width="16.08984375" customWidth="1"/>
    <col min="9989" max="9989" width="17.6328125" customWidth="1"/>
    <col min="9990" max="9990" width="12.90625" customWidth="1"/>
    <col min="9991" max="9991" width="12.453125" customWidth="1"/>
    <col min="9992" max="9992" width="12.6328125" customWidth="1"/>
    <col min="9993" max="9993" width="21.6328125" customWidth="1"/>
    <col min="9994" max="9994" width="29.36328125" customWidth="1"/>
    <col min="9995" max="9995" width="4.36328125" customWidth="1"/>
    <col min="9996" max="10241" width="9"/>
    <col min="10242" max="10242" width="18.90625" customWidth="1"/>
    <col min="10243" max="10243" width="19.36328125" customWidth="1"/>
    <col min="10244" max="10244" width="16.08984375" customWidth="1"/>
    <col min="10245" max="10245" width="17.6328125" customWidth="1"/>
    <col min="10246" max="10246" width="12.90625" customWidth="1"/>
    <col min="10247" max="10247" width="12.453125" customWidth="1"/>
    <col min="10248" max="10248" width="12.6328125" customWidth="1"/>
    <col min="10249" max="10249" width="21.6328125" customWidth="1"/>
    <col min="10250" max="10250" width="29.36328125" customWidth="1"/>
    <col min="10251" max="10251" width="4.36328125" customWidth="1"/>
    <col min="10252" max="10497" width="9"/>
    <col min="10498" max="10498" width="18.90625" customWidth="1"/>
    <col min="10499" max="10499" width="19.36328125" customWidth="1"/>
    <col min="10500" max="10500" width="16.08984375" customWidth="1"/>
    <col min="10501" max="10501" width="17.6328125" customWidth="1"/>
    <col min="10502" max="10502" width="12.90625" customWidth="1"/>
    <col min="10503" max="10503" width="12.453125" customWidth="1"/>
    <col min="10504" max="10504" width="12.6328125" customWidth="1"/>
    <col min="10505" max="10505" width="21.6328125" customWidth="1"/>
    <col min="10506" max="10506" width="29.36328125" customWidth="1"/>
    <col min="10507" max="10507" width="4.36328125" customWidth="1"/>
    <col min="10508" max="10753" width="9"/>
    <col min="10754" max="10754" width="18.90625" customWidth="1"/>
    <col min="10755" max="10755" width="19.36328125" customWidth="1"/>
    <col min="10756" max="10756" width="16.08984375" customWidth="1"/>
    <col min="10757" max="10757" width="17.6328125" customWidth="1"/>
    <col min="10758" max="10758" width="12.90625" customWidth="1"/>
    <col min="10759" max="10759" width="12.453125" customWidth="1"/>
    <col min="10760" max="10760" width="12.6328125" customWidth="1"/>
    <col min="10761" max="10761" width="21.6328125" customWidth="1"/>
    <col min="10762" max="10762" width="29.36328125" customWidth="1"/>
    <col min="10763" max="10763" width="4.36328125" customWidth="1"/>
    <col min="10764" max="11009" width="9"/>
    <col min="11010" max="11010" width="18.90625" customWidth="1"/>
    <col min="11011" max="11011" width="19.36328125" customWidth="1"/>
    <col min="11012" max="11012" width="16.08984375" customWidth="1"/>
    <col min="11013" max="11013" width="17.6328125" customWidth="1"/>
    <col min="11014" max="11014" width="12.90625" customWidth="1"/>
    <col min="11015" max="11015" width="12.453125" customWidth="1"/>
    <col min="11016" max="11016" width="12.6328125" customWidth="1"/>
    <col min="11017" max="11017" width="21.6328125" customWidth="1"/>
    <col min="11018" max="11018" width="29.36328125" customWidth="1"/>
    <col min="11019" max="11019" width="4.36328125" customWidth="1"/>
    <col min="11020" max="11265" width="9"/>
    <col min="11266" max="11266" width="18.90625" customWidth="1"/>
    <col min="11267" max="11267" width="19.36328125" customWidth="1"/>
    <col min="11268" max="11268" width="16.08984375" customWidth="1"/>
    <col min="11269" max="11269" width="17.6328125" customWidth="1"/>
    <col min="11270" max="11270" width="12.90625" customWidth="1"/>
    <col min="11271" max="11271" width="12.453125" customWidth="1"/>
    <col min="11272" max="11272" width="12.6328125" customWidth="1"/>
    <col min="11273" max="11273" width="21.6328125" customWidth="1"/>
    <col min="11274" max="11274" width="29.36328125" customWidth="1"/>
    <col min="11275" max="11275" width="4.36328125" customWidth="1"/>
    <col min="11276" max="11521" width="9"/>
    <col min="11522" max="11522" width="18.90625" customWidth="1"/>
    <col min="11523" max="11523" width="19.36328125" customWidth="1"/>
    <col min="11524" max="11524" width="16.08984375" customWidth="1"/>
    <col min="11525" max="11525" width="17.6328125" customWidth="1"/>
    <col min="11526" max="11526" width="12.90625" customWidth="1"/>
    <col min="11527" max="11527" width="12.453125" customWidth="1"/>
    <col min="11528" max="11528" width="12.6328125" customWidth="1"/>
    <col min="11529" max="11529" width="21.6328125" customWidth="1"/>
    <col min="11530" max="11530" width="29.36328125" customWidth="1"/>
    <col min="11531" max="11531" width="4.36328125" customWidth="1"/>
    <col min="11532" max="11777" width="9"/>
    <col min="11778" max="11778" width="18.90625" customWidth="1"/>
    <col min="11779" max="11779" width="19.36328125" customWidth="1"/>
    <col min="11780" max="11780" width="16.08984375" customWidth="1"/>
    <col min="11781" max="11781" width="17.6328125" customWidth="1"/>
    <col min="11782" max="11782" width="12.90625" customWidth="1"/>
    <col min="11783" max="11783" width="12.453125" customWidth="1"/>
    <col min="11784" max="11784" width="12.6328125" customWidth="1"/>
    <col min="11785" max="11785" width="21.6328125" customWidth="1"/>
    <col min="11786" max="11786" width="29.36328125" customWidth="1"/>
    <col min="11787" max="11787" width="4.36328125" customWidth="1"/>
    <col min="11788" max="12033" width="9"/>
    <col min="12034" max="12034" width="18.90625" customWidth="1"/>
    <col min="12035" max="12035" width="19.36328125" customWidth="1"/>
    <col min="12036" max="12036" width="16.08984375" customWidth="1"/>
    <col min="12037" max="12037" width="17.6328125" customWidth="1"/>
    <col min="12038" max="12038" width="12.90625" customWidth="1"/>
    <col min="12039" max="12039" width="12.453125" customWidth="1"/>
    <col min="12040" max="12040" width="12.6328125" customWidth="1"/>
    <col min="12041" max="12041" width="21.6328125" customWidth="1"/>
    <col min="12042" max="12042" width="29.36328125" customWidth="1"/>
    <col min="12043" max="12043" width="4.36328125" customWidth="1"/>
    <col min="12044" max="12289" width="9"/>
    <col min="12290" max="12290" width="18.90625" customWidth="1"/>
    <col min="12291" max="12291" width="19.36328125" customWidth="1"/>
    <col min="12292" max="12292" width="16.08984375" customWidth="1"/>
    <col min="12293" max="12293" width="17.6328125" customWidth="1"/>
    <col min="12294" max="12294" width="12.90625" customWidth="1"/>
    <col min="12295" max="12295" width="12.453125" customWidth="1"/>
    <col min="12296" max="12296" width="12.6328125" customWidth="1"/>
    <col min="12297" max="12297" width="21.6328125" customWidth="1"/>
    <col min="12298" max="12298" width="29.36328125" customWidth="1"/>
    <col min="12299" max="12299" width="4.36328125" customWidth="1"/>
    <col min="12300" max="12545" width="9"/>
    <col min="12546" max="12546" width="18.90625" customWidth="1"/>
    <col min="12547" max="12547" width="19.36328125" customWidth="1"/>
    <col min="12548" max="12548" width="16.08984375" customWidth="1"/>
    <col min="12549" max="12549" width="17.6328125" customWidth="1"/>
    <col min="12550" max="12550" width="12.90625" customWidth="1"/>
    <col min="12551" max="12551" width="12.453125" customWidth="1"/>
    <col min="12552" max="12552" width="12.6328125" customWidth="1"/>
    <col min="12553" max="12553" width="21.6328125" customWidth="1"/>
    <col min="12554" max="12554" width="29.36328125" customWidth="1"/>
    <col min="12555" max="12555" width="4.36328125" customWidth="1"/>
    <col min="12556" max="12801" width="9"/>
    <col min="12802" max="12802" width="18.90625" customWidth="1"/>
    <col min="12803" max="12803" width="19.36328125" customWidth="1"/>
    <col min="12804" max="12804" width="16.08984375" customWidth="1"/>
    <col min="12805" max="12805" width="17.6328125" customWidth="1"/>
    <col min="12806" max="12806" width="12.90625" customWidth="1"/>
    <col min="12807" max="12807" width="12.453125" customWidth="1"/>
    <col min="12808" max="12808" width="12.6328125" customWidth="1"/>
    <col min="12809" max="12809" width="21.6328125" customWidth="1"/>
    <col min="12810" max="12810" width="29.36328125" customWidth="1"/>
    <col min="12811" max="12811" width="4.36328125" customWidth="1"/>
    <col min="12812" max="13057" width="9"/>
    <col min="13058" max="13058" width="18.90625" customWidth="1"/>
    <col min="13059" max="13059" width="19.36328125" customWidth="1"/>
    <col min="13060" max="13060" width="16.08984375" customWidth="1"/>
    <col min="13061" max="13061" width="17.6328125" customWidth="1"/>
    <col min="13062" max="13062" width="12.90625" customWidth="1"/>
    <col min="13063" max="13063" width="12.453125" customWidth="1"/>
    <col min="13064" max="13064" width="12.6328125" customWidth="1"/>
    <col min="13065" max="13065" width="21.6328125" customWidth="1"/>
    <col min="13066" max="13066" width="29.36328125" customWidth="1"/>
    <col min="13067" max="13067" width="4.36328125" customWidth="1"/>
    <col min="13068" max="13313" width="9"/>
    <col min="13314" max="13314" width="18.90625" customWidth="1"/>
    <col min="13315" max="13315" width="19.36328125" customWidth="1"/>
    <col min="13316" max="13316" width="16.08984375" customWidth="1"/>
    <col min="13317" max="13317" width="17.6328125" customWidth="1"/>
    <col min="13318" max="13318" width="12.90625" customWidth="1"/>
    <col min="13319" max="13319" width="12.453125" customWidth="1"/>
    <col min="13320" max="13320" width="12.6328125" customWidth="1"/>
    <col min="13321" max="13321" width="21.6328125" customWidth="1"/>
    <col min="13322" max="13322" width="29.36328125" customWidth="1"/>
    <col min="13323" max="13323" width="4.36328125" customWidth="1"/>
    <col min="13324" max="13569" width="9"/>
    <col min="13570" max="13570" width="18.90625" customWidth="1"/>
    <col min="13571" max="13571" width="19.36328125" customWidth="1"/>
    <col min="13572" max="13572" width="16.08984375" customWidth="1"/>
    <col min="13573" max="13573" width="17.6328125" customWidth="1"/>
    <col min="13574" max="13574" width="12.90625" customWidth="1"/>
    <col min="13575" max="13575" width="12.453125" customWidth="1"/>
    <col min="13576" max="13576" width="12.6328125" customWidth="1"/>
    <col min="13577" max="13577" width="21.6328125" customWidth="1"/>
    <col min="13578" max="13578" width="29.36328125" customWidth="1"/>
    <col min="13579" max="13579" width="4.36328125" customWidth="1"/>
    <col min="13580" max="13825" width="9"/>
    <col min="13826" max="13826" width="18.90625" customWidth="1"/>
    <col min="13827" max="13827" width="19.36328125" customWidth="1"/>
    <col min="13828" max="13828" width="16.08984375" customWidth="1"/>
    <col min="13829" max="13829" width="17.6328125" customWidth="1"/>
    <col min="13830" max="13830" width="12.90625" customWidth="1"/>
    <col min="13831" max="13831" width="12.453125" customWidth="1"/>
    <col min="13832" max="13832" width="12.6328125" customWidth="1"/>
    <col min="13833" max="13833" width="21.6328125" customWidth="1"/>
    <col min="13834" max="13834" width="29.36328125" customWidth="1"/>
    <col min="13835" max="13835" width="4.36328125" customWidth="1"/>
    <col min="13836" max="14081" width="9"/>
    <col min="14082" max="14082" width="18.90625" customWidth="1"/>
    <col min="14083" max="14083" width="19.36328125" customWidth="1"/>
    <col min="14084" max="14084" width="16.08984375" customWidth="1"/>
    <col min="14085" max="14085" width="17.6328125" customWidth="1"/>
    <col min="14086" max="14086" width="12.90625" customWidth="1"/>
    <col min="14087" max="14087" width="12.453125" customWidth="1"/>
    <col min="14088" max="14088" width="12.6328125" customWidth="1"/>
    <col min="14089" max="14089" width="21.6328125" customWidth="1"/>
    <col min="14090" max="14090" width="29.36328125" customWidth="1"/>
    <col min="14091" max="14091" width="4.36328125" customWidth="1"/>
    <col min="14092" max="14337" width="9"/>
    <col min="14338" max="14338" width="18.90625" customWidth="1"/>
    <col min="14339" max="14339" width="19.36328125" customWidth="1"/>
    <col min="14340" max="14340" width="16.08984375" customWidth="1"/>
    <col min="14341" max="14341" width="17.6328125" customWidth="1"/>
    <col min="14342" max="14342" width="12.90625" customWidth="1"/>
    <col min="14343" max="14343" width="12.453125" customWidth="1"/>
    <col min="14344" max="14344" width="12.6328125" customWidth="1"/>
    <col min="14345" max="14345" width="21.6328125" customWidth="1"/>
    <col min="14346" max="14346" width="29.36328125" customWidth="1"/>
    <col min="14347" max="14347" width="4.36328125" customWidth="1"/>
    <col min="14348" max="14593" width="9"/>
    <col min="14594" max="14594" width="18.90625" customWidth="1"/>
    <col min="14595" max="14595" width="19.36328125" customWidth="1"/>
    <col min="14596" max="14596" width="16.08984375" customWidth="1"/>
    <col min="14597" max="14597" width="17.6328125" customWidth="1"/>
    <col min="14598" max="14598" width="12.90625" customWidth="1"/>
    <col min="14599" max="14599" width="12.453125" customWidth="1"/>
    <col min="14600" max="14600" width="12.6328125" customWidth="1"/>
    <col min="14601" max="14601" width="21.6328125" customWidth="1"/>
    <col min="14602" max="14602" width="29.36328125" customWidth="1"/>
    <col min="14603" max="14603" width="4.36328125" customWidth="1"/>
    <col min="14604" max="14849" width="9"/>
    <col min="14850" max="14850" width="18.90625" customWidth="1"/>
    <col min="14851" max="14851" width="19.36328125" customWidth="1"/>
    <col min="14852" max="14852" width="16.08984375" customWidth="1"/>
    <col min="14853" max="14853" width="17.6328125" customWidth="1"/>
    <col min="14854" max="14854" width="12.90625" customWidth="1"/>
    <col min="14855" max="14855" width="12.453125" customWidth="1"/>
    <col min="14856" max="14856" width="12.6328125" customWidth="1"/>
    <col min="14857" max="14857" width="21.6328125" customWidth="1"/>
    <col min="14858" max="14858" width="29.36328125" customWidth="1"/>
    <col min="14859" max="14859" width="4.36328125" customWidth="1"/>
    <col min="14860" max="15105" width="9"/>
    <col min="15106" max="15106" width="18.90625" customWidth="1"/>
    <col min="15107" max="15107" width="19.36328125" customWidth="1"/>
    <col min="15108" max="15108" width="16.08984375" customWidth="1"/>
    <col min="15109" max="15109" width="17.6328125" customWidth="1"/>
    <col min="15110" max="15110" width="12.90625" customWidth="1"/>
    <col min="15111" max="15111" width="12.453125" customWidth="1"/>
    <col min="15112" max="15112" width="12.6328125" customWidth="1"/>
    <col min="15113" max="15113" width="21.6328125" customWidth="1"/>
    <col min="15114" max="15114" width="29.36328125" customWidth="1"/>
    <col min="15115" max="15115" width="4.36328125" customWidth="1"/>
    <col min="15116" max="15361" width="9"/>
    <col min="15362" max="15362" width="18.90625" customWidth="1"/>
    <col min="15363" max="15363" width="19.36328125" customWidth="1"/>
    <col min="15364" max="15364" width="16.08984375" customWidth="1"/>
    <col min="15365" max="15365" width="17.6328125" customWidth="1"/>
    <col min="15366" max="15366" width="12.90625" customWidth="1"/>
    <col min="15367" max="15367" width="12.453125" customWidth="1"/>
    <col min="15368" max="15368" width="12.6328125" customWidth="1"/>
    <col min="15369" max="15369" width="21.6328125" customWidth="1"/>
    <col min="15370" max="15370" width="29.36328125" customWidth="1"/>
    <col min="15371" max="15371" width="4.36328125" customWidth="1"/>
    <col min="15372" max="15617" width="9"/>
    <col min="15618" max="15618" width="18.90625" customWidth="1"/>
    <col min="15619" max="15619" width="19.36328125" customWidth="1"/>
    <col min="15620" max="15620" width="16.08984375" customWidth="1"/>
    <col min="15621" max="15621" width="17.6328125" customWidth="1"/>
    <col min="15622" max="15622" width="12.90625" customWidth="1"/>
    <col min="15623" max="15623" width="12.453125" customWidth="1"/>
    <col min="15624" max="15624" width="12.6328125" customWidth="1"/>
    <col min="15625" max="15625" width="21.6328125" customWidth="1"/>
    <col min="15626" max="15626" width="29.36328125" customWidth="1"/>
    <col min="15627" max="15627" width="4.36328125" customWidth="1"/>
    <col min="15628" max="15873" width="9"/>
    <col min="15874" max="15874" width="18.90625" customWidth="1"/>
    <col min="15875" max="15875" width="19.36328125" customWidth="1"/>
    <col min="15876" max="15876" width="16.08984375" customWidth="1"/>
    <col min="15877" max="15877" width="17.6328125" customWidth="1"/>
    <col min="15878" max="15878" width="12.90625" customWidth="1"/>
    <col min="15879" max="15879" width="12.453125" customWidth="1"/>
    <col min="15880" max="15880" width="12.6328125" customWidth="1"/>
    <col min="15881" max="15881" width="21.6328125" customWidth="1"/>
    <col min="15882" max="15882" width="29.36328125" customWidth="1"/>
    <col min="15883" max="15883" width="4.36328125" customWidth="1"/>
    <col min="15884" max="16129" width="9"/>
    <col min="16130" max="16130" width="18.90625" customWidth="1"/>
    <col min="16131" max="16131" width="19.36328125" customWidth="1"/>
    <col min="16132" max="16132" width="16.08984375" customWidth="1"/>
    <col min="16133" max="16133" width="17.6328125" customWidth="1"/>
    <col min="16134" max="16134" width="12.90625" customWidth="1"/>
    <col min="16135" max="16135" width="12.453125" customWidth="1"/>
    <col min="16136" max="16136" width="12.6328125" customWidth="1"/>
    <col min="16137" max="16137" width="21.6328125" customWidth="1"/>
    <col min="16138" max="16138" width="29.36328125" customWidth="1"/>
    <col min="16139" max="16139" width="4.36328125" customWidth="1"/>
    <col min="16140" max="16384" width="9"/>
  </cols>
  <sheetData>
    <row r="1" spans="2:10" ht="31.5" customHeight="1" x14ac:dyDescent="0.2">
      <c r="C1" s="51"/>
      <c r="D1" s="51"/>
      <c r="E1" s="51"/>
      <c r="F1" s="51"/>
      <c r="G1" s="51"/>
      <c r="H1" s="51"/>
      <c r="I1" s="51"/>
      <c r="J1" s="206" t="s">
        <v>270</v>
      </c>
    </row>
    <row r="2" spans="2:10" ht="21" customHeight="1" x14ac:dyDescent="0.2">
      <c r="B2" s="305" t="s">
        <v>271</v>
      </c>
      <c r="C2" s="305"/>
      <c r="D2" s="305"/>
      <c r="E2" s="305"/>
      <c r="F2" s="305"/>
      <c r="G2" s="305"/>
      <c r="H2" s="305"/>
      <c r="I2" s="305"/>
      <c r="J2" s="305"/>
    </row>
    <row r="3" spans="2:10" ht="9" customHeight="1" x14ac:dyDescent="0.2">
      <c r="B3" s="104"/>
      <c r="C3" s="104"/>
      <c r="D3" s="104"/>
      <c r="E3" s="104"/>
      <c r="F3" s="104"/>
      <c r="G3" s="104"/>
      <c r="H3" s="104"/>
      <c r="I3" s="104"/>
      <c r="J3" s="104"/>
    </row>
    <row r="4" spans="2:10" ht="21" customHeight="1" x14ac:dyDescent="0.2">
      <c r="B4" s="105" t="s">
        <v>101</v>
      </c>
      <c r="C4" s="105"/>
      <c r="D4" s="105"/>
      <c r="E4" s="105"/>
      <c r="F4" s="106"/>
      <c r="G4" s="106"/>
      <c r="H4" s="106"/>
      <c r="I4" s="106"/>
      <c r="J4" s="106"/>
    </row>
    <row r="5" spans="2:10" ht="10" customHeight="1" thickBot="1" x14ac:dyDescent="0.25">
      <c r="B5" s="106"/>
      <c r="C5" s="106"/>
      <c r="D5" s="106"/>
      <c r="E5" s="106"/>
      <c r="F5" s="106"/>
      <c r="G5" s="106"/>
      <c r="H5" s="106"/>
      <c r="I5" s="106"/>
      <c r="J5" s="106"/>
    </row>
    <row r="6" spans="2:10" ht="24.75" customHeight="1" thickBot="1" x14ac:dyDescent="0.25">
      <c r="B6" s="306" t="s">
        <v>296</v>
      </c>
      <c r="C6" s="308" t="s">
        <v>297</v>
      </c>
      <c r="D6" s="308" t="s">
        <v>274</v>
      </c>
      <c r="E6" s="308" t="s">
        <v>275</v>
      </c>
      <c r="F6" s="310" t="s">
        <v>264</v>
      </c>
      <c r="G6" s="310"/>
      <c r="H6" s="310"/>
      <c r="I6" s="311" t="s">
        <v>276</v>
      </c>
      <c r="J6" s="313" t="s">
        <v>277</v>
      </c>
    </row>
    <row r="7" spans="2:10" ht="20.149999999999999" customHeight="1" thickBot="1" x14ac:dyDescent="0.25">
      <c r="B7" s="307"/>
      <c r="C7" s="309"/>
      <c r="D7" s="309"/>
      <c r="E7" s="309"/>
      <c r="F7" s="107" t="s">
        <v>1</v>
      </c>
      <c r="G7" s="108" t="s">
        <v>2</v>
      </c>
      <c r="H7" s="108" t="s">
        <v>265</v>
      </c>
      <c r="I7" s="312"/>
      <c r="J7" s="314"/>
    </row>
    <row r="8" spans="2:10" ht="20.149999999999999" customHeight="1" x14ac:dyDescent="0.2">
      <c r="B8" s="109"/>
      <c r="C8" s="215">
        <f>ROUNDUP(B8/1.1,0)</f>
        <v>0</v>
      </c>
      <c r="D8" s="110"/>
      <c r="E8" s="207">
        <f>C8-D8</f>
        <v>0</v>
      </c>
      <c r="F8" s="222"/>
      <c r="G8" s="223"/>
      <c r="H8" s="224">
        <f>F8+G8</f>
        <v>0</v>
      </c>
      <c r="I8" s="211">
        <f>2000*H8</f>
        <v>0</v>
      </c>
      <c r="J8" s="238">
        <f>IF(E8&gt;I8,I8,E8)</f>
        <v>0</v>
      </c>
    </row>
    <row r="9" spans="2:10" ht="20.149999999999999" customHeight="1" x14ac:dyDescent="0.2">
      <c r="B9" s="111"/>
      <c r="C9" s="216">
        <f t="shared" ref="C9:C16" si="0">ROUNDUP(B9/1.1,0)</f>
        <v>0</v>
      </c>
      <c r="D9" s="112"/>
      <c r="E9" s="208">
        <f t="shared" ref="E9:E16" si="1">C9-D9</f>
        <v>0</v>
      </c>
      <c r="F9" s="225"/>
      <c r="G9" s="226"/>
      <c r="H9" s="227">
        <f t="shared" ref="H9:H16" si="2">F9+G9</f>
        <v>0</v>
      </c>
      <c r="I9" s="212">
        <f t="shared" ref="I9:I16" si="3">2000*H9</f>
        <v>0</v>
      </c>
      <c r="J9" s="239">
        <f t="shared" ref="J9:J16" si="4">IF(E9&gt;I9,I9,E9)</f>
        <v>0</v>
      </c>
    </row>
    <row r="10" spans="2:10" ht="20.149999999999999" customHeight="1" x14ac:dyDescent="0.2">
      <c r="B10" s="111"/>
      <c r="C10" s="216">
        <f t="shared" si="0"/>
        <v>0</v>
      </c>
      <c r="D10" s="112"/>
      <c r="E10" s="208">
        <f t="shared" si="1"/>
        <v>0</v>
      </c>
      <c r="F10" s="225"/>
      <c r="G10" s="226"/>
      <c r="H10" s="227">
        <f t="shared" si="2"/>
        <v>0</v>
      </c>
      <c r="I10" s="212">
        <f t="shared" si="3"/>
        <v>0</v>
      </c>
      <c r="J10" s="239">
        <f t="shared" si="4"/>
        <v>0</v>
      </c>
    </row>
    <row r="11" spans="2:10" ht="20.149999999999999" customHeight="1" x14ac:dyDescent="0.2">
      <c r="B11" s="111"/>
      <c r="C11" s="216">
        <f t="shared" si="0"/>
        <v>0</v>
      </c>
      <c r="D11" s="112"/>
      <c r="E11" s="208">
        <f t="shared" si="1"/>
        <v>0</v>
      </c>
      <c r="F11" s="225"/>
      <c r="G11" s="226"/>
      <c r="H11" s="227">
        <f t="shared" si="2"/>
        <v>0</v>
      </c>
      <c r="I11" s="212">
        <f t="shared" si="3"/>
        <v>0</v>
      </c>
      <c r="J11" s="239">
        <f t="shared" si="4"/>
        <v>0</v>
      </c>
    </row>
    <row r="12" spans="2:10" ht="20.149999999999999" customHeight="1" x14ac:dyDescent="0.2">
      <c r="B12" s="111"/>
      <c r="C12" s="216">
        <f t="shared" si="0"/>
        <v>0</v>
      </c>
      <c r="D12" s="112"/>
      <c r="E12" s="208">
        <f t="shared" si="1"/>
        <v>0</v>
      </c>
      <c r="F12" s="225"/>
      <c r="G12" s="226"/>
      <c r="H12" s="227">
        <f t="shared" si="2"/>
        <v>0</v>
      </c>
      <c r="I12" s="212">
        <f t="shared" si="3"/>
        <v>0</v>
      </c>
      <c r="J12" s="239">
        <f t="shared" si="4"/>
        <v>0</v>
      </c>
    </row>
    <row r="13" spans="2:10" ht="20.149999999999999" customHeight="1" x14ac:dyDescent="0.2">
      <c r="B13" s="111"/>
      <c r="C13" s="216">
        <f t="shared" si="0"/>
        <v>0</v>
      </c>
      <c r="D13" s="112"/>
      <c r="E13" s="208">
        <f t="shared" si="1"/>
        <v>0</v>
      </c>
      <c r="F13" s="225"/>
      <c r="G13" s="226"/>
      <c r="H13" s="227">
        <f t="shared" si="2"/>
        <v>0</v>
      </c>
      <c r="I13" s="212">
        <f t="shared" si="3"/>
        <v>0</v>
      </c>
      <c r="J13" s="239">
        <f t="shared" si="4"/>
        <v>0</v>
      </c>
    </row>
    <row r="14" spans="2:10" ht="20.149999999999999" customHeight="1" x14ac:dyDescent="0.2">
      <c r="B14" s="111"/>
      <c r="C14" s="216">
        <f t="shared" si="0"/>
        <v>0</v>
      </c>
      <c r="D14" s="112"/>
      <c r="E14" s="208">
        <f t="shared" si="1"/>
        <v>0</v>
      </c>
      <c r="F14" s="225"/>
      <c r="G14" s="226"/>
      <c r="H14" s="227">
        <f t="shared" si="2"/>
        <v>0</v>
      </c>
      <c r="I14" s="212">
        <f t="shared" si="3"/>
        <v>0</v>
      </c>
      <c r="J14" s="239">
        <f t="shared" si="4"/>
        <v>0</v>
      </c>
    </row>
    <row r="15" spans="2:10" ht="20.149999999999999" customHeight="1" x14ac:dyDescent="0.2">
      <c r="B15" s="111"/>
      <c r="C15" s="216">
        <f t="shared" si="0"/>
        <v>0</v>
      </c>
      <c r="D15" s="112"/>
      <c r="E15" s="208">
        <f t="shared" si="1"/>
        <v>0</v>
      </c>
      <c r="F15" s="225"/>
      <c r="G15" s="226"/>
      <c r="H15" s="227">
        <f t="shared" si="2"/>
        <v>0</v>
      </c>
      <c r="I15" s="212">
        <f t="shared" si="3"/>
        <v>0</v>
      </c>
      <c r="J15" s="239">
        <f t="shared" si="4"/>
        <v>0</v>
      </c>
    </row>
    <row r="16" spans="2:10" ht="20.149999999999999" customHeight="1" thickBot="1" x14ac:dyDescent="0.25">
      <c r="B16" s="113"/>
      <c r="C16" s="215">
        <f t="shared" si="0"/>
        <v>0</v>
      </c>
      <c r="D16" s="114"/>
      <c r="E16" s="207">
        <f t="shared" si="1"/>
        <v>0</v>
      </c>
      <c r="F16" s="228"/>
      <c r="G16" s="228"/>
      <c r="H16" s="229">
        <f t="shared" si="2"/>
        <v>0</v>
      </c>
      <c r="I16" s="213">
        <f t="shared" si="3"/>
        <v>0</v>
      </c>
      <c r="J16" s="240">
        <f t="shared" si="4"/>
        <v>0</v>
      </c>
    </row>
    <row r="17" spans="1:10" s="1" customFormat="1" ht="25" customHeight="1" thickTop="1" thickBot="1" x14ac:dyDescent="0.25">
      <c r="A17" s="232" t="s">
        <v>302</v>
      </c>
      <c r="B17" s="231">
        <f>SUM(B8:B16)</f>
        <v>0</v>
      </c>
      <c r="C17" s="218">
        <f t="shared" ref="C17:J17" si="5">SUM(C8:C16)</f>
        <v>0</v>
      </c>
      <c r="D17" s="218">
        <f t="shared" si="5"/>
        <v>0</v>
      </c>
      <c r="E17" s="218">
        <f t="shared" si="5"/>
        <v>0</v>
      </c>
      <c r="F17" s="233">
        <f t="shared" si="5"/>
        <v>0</v>
      </c>
      <c r="G17" s="233">
        <f t="shared" si="5"/>
        <v>0</v>
      </c>
      <c r="H17" s="233">
        <f t="shared" si="5"/>
        <v>0</v>
      </c>
      <c r="I17" s="214">
        <f t="shared" si="5"/>
        <v>0</v>
      </c>
      <c r="J17" s="115">
        <f t="shared" si="5"/>
        <v>0</v>
      </c>
    </row>
    <row r="18" spans="1:10" ht="29.25" customHeight="1" thickBot="1" x14ac:dyDescent="0.25">
      <c r="B18" s="315" t="s">
        <v>295</v>
      </c>
      <c r="C18" s="315"/>
      <c r="D18" s="315"/>
      <c r="E18" s="315"/>
      <c r="F18" s="315"/>
      <c r="G18" s="315"/>
      <c r="H18" s="315"/>
      <c r="I18" s="315"/>
      <c r="J18" s="315"/>
    </row>
    <row r="19" spans="1:10" ht="41.25" customHeight="1" thickTop="1" thickBot="1" x14ac:dyDescent="0.25">
      <c r="B19" s="209"/>
      <c r="C19" s="209"/>
      <c r="D19" s="209"/>
      <c r="E19" s="209"/>
      <c r="F19" s="316" t="s">
        <v>279</v>
      </c>
      <c r="G19" s="317"/>
      <c r="H19" s="317"/>
      <c r="I19" s="318"/>
      <c r="J19" s="237">
        <f>IF(J17&gt;100000,100000,J17)</f>
        <v>0</v>
      </c>
    </row>
    <row r="20" spans="1:10" ht="17.149999999999999" customHeight="1" thickTop="1" thickBot="1" x14ac:dyDescent="0.25">
      <c r="B20" s="210"/>
      <c r="C20" s="210"/>
      <c r="D20" s="210"/>
      <c r="E20" s="210"/>
      <c r="F20" s="210"/>
      <c r="G20" s="210"/>
      <c r="H20" s="210"/>
      <c r="I20" s="210"/>
      <c r="J20" s="210"/>
    </row>
    <row r="21" spans="1:10" ht="20.149999999999999" customHeight="1" x14ac:dyDescent="0.2">
      <c r="B21" s="319" t="s">
        <v>266</v>
      </c>
      <c r="C21" s="320"/>
      <c r="D21" s="320"/>
      <c r="E21" s="321"/>
      <c r="F21" s="322" t="str">
        <f>IF('①入力注意（交付申請）(入力順①）'!D18="","",'①入力注意（交付申請）(入力順①）'!D18)</f>
        <v/>
      </c>
      <c r="G21" s="322"/>
      <c r="H21" s="322"/>
      <c r="I21" s="323"/>
      <c r="J21" s="324"/>
    </row>
    <row r="22" spans="1:10" ht="20.149999999999999" customHeight="1" x14ac:dyDescent="0.2">
      <c r="B22" s="325" t="s">
        <v>225</v>
      </c>
      <c r="C22" s="326"/>
      <c r="D22" s="326"/>
      <c r="E22" s="327"/>
      <c r="F22" s="331" t="str">
        <f>IF('①入力注意（交付申請）(入力順①）'!D16="","",'①入力注意（交付申請）(入力順①）'!D16)</f>
        <v/>
      </c>
      <c r="G22" s="332"/>
      <c r="H22" s="332"/>
      <c r="I22" s="332"/>
      <c r="J22" s="333"/>
    </row>
    <row r="23" spans="1:10" ht="20.149999999999999" customHeight="1" x14ac:dyDescent="0.2">
      <c r="B23" s="328"/>
      <c r="C23" s="329"/>
      <c r="D23" s="329"/>
      <c r="E23" s="330"/>
      <c r="F23" s="331" t="str">
        <f>IF('①入力注意（交付申請）(入力順①）'!D17="","",'①入力注意（交付申請）(入力順①）'!D17)</f>
        <v/>
      </c>
      <c r="G23" s="332"/>
      <c r="H23" s="332"/>
      <c r="I23" s="332"/>
      <c r="J23" s="333"/>
    </row>
    <row r="24" spans="1:10" ht="20.149999999999999" customHeight="1" x14ac:dyDescent="0.2">
      <c r="B24" s="334" t="s">
        <v>319</v>
      </c>
      <c r="C24" s="335"/>
      <c r="D24" s="335"/>
      <c r="E24" s="336"/>
      <c r="F24" s="337" t="str">
        <f>IF('①入力注意（交付申請）(入力順①）'!D22="","",'①入力注意（交付申請）(入力順①）'!D22)</f>
        <v/>
      </c>
      <c r="G24" s="337"/>
      <c r="H24" s="337"/>
      <c r="I24" s="331"/>
      <c r="J24" s="338"/>
    </row>
    <row r="25" spans="1:10" ht="20.149999999999999" customHeight="1" x14ac:dyDescent="0.2">
      <c r="B25" s="334" t="s">
        <v>320</v>
      </c>
      <c r="C25" s="335"/>
      <c r="D25" s="335"/>
      <c r="E25" s="336"/>
      <c r="F25" s="337" t="str">
        <f>IF('①入力注意（交付申請）(入力順①）'!D23="","",'①入力注意（交付申請）(入力順①）'!D23)</f>
        <v/>
      </c>
      <c r="G25" s="337"/>
      <c r="H25" s="337"/>
      <c r="I25" s="331"/>
      <c r="J25" s="338"/>
    </row>
    <row r="26" spans="1:10" ht="20.149999999999999" customHeight="1" x14ac:dyDescent="0.2">
      <c r="B26" s="334" t="s">
        <v>99</v>
      </c>
      <c r="C26" s="335"/>
      <c r="D26" s="335"/>
      <c r="E26" s="336"/>
      <c r="F26" s="337" t="str">
        <f>IF('①入力注意（交付申請）(入力順①）'!D20="","",'①入力注意（交付申請）(入力順①）'!D20)</f>
        <v/>
      </c>
      <c r="G26" s="337"/>
      <c r="H26" s="337"/>
      <c r="I26" s="331"/>
      <c r="J26" s="338"/>
    </row>
    <row r="27" spans="1:10" ht="20.149999999999999" customHeight="1" thickBot="1" x14ac:dyDescent="0.25">
      <c r="B27" s="339" t="s">
        <v>100</v>
      </c>
      <c r="C27" s="340"/>
      <c r="D27" s="340"/>
      <c r="E27" s="341"/>
      <c r="F27" s="342" t="str">
        <f>IF('①入力注意（交付申請）(入力順①）'!D21="","",'①入力注意（交付申請）(入力順①）'!D21)</f>
        <v/>
      </c>
      <c r="G27" s="342"/>
      <c r="H27" s="342"/>
      <c r="I27" s="343"/>
      <c r="J27" s="344"/>
    </row>
    <row r="28" spans="1:10" ht="14" x14ac:dyDescent="0.2">
      <c r="B28" s="1"/>
      <c r="C28" s="1"/>
      <c r="D28" s="1"/>
      <c r="E28" s="1"/>
      <c r="F28" s="1"/>
      <c r="G28" s="1"/>
      <c r="H28" s="1"/>
      <c r="I28" s="1"/>
      <c r="J28" s="1"/>
    </row>
    <row r="29" spans="1:10" ht="14" x14ac:dyDescent="0.2">
      <c r="B29" s="1"/>
      <c r="C29" s="1"/>
      <c r="D29" s="1"/>
      <c r="E29" s="1"/>
      <c r="F29" s="1"/>
      <c r="G29" s="1"/>
      <c r="H29" s="1"/>
      <c r="I29" s="1"/>
      <c r="J29" s="1"/>
    </row>
    <row r="30" spans="1:10" ht="14" x14ac:dyDescent="0.2">
      <c r="B30" s="1"/>
      <c r="C30" s="1"/>
      <c r="D30" s="1"/>
      <c r="E30" s="1"/>
      <c r="F30" s="1"/>
      <c r="G30" s="1"/>
      <c r="H30" s="1"/>
      <c r="I30" s="1"/>
      <c r="J30" s="1"/>
    </row>
    <row r="31" spans="1:10" ht="14" x14ac:dyDescent="0.2">
      <c r="B31" s="1"/>
      <c r="C31" s="1"/>
      <c r="D31" s="1"/>
      <c r="E31" s="1"/>
      <c r="F31" s="1"/>
      <c r="G31" s="1"/>
      <c r="H31" s="1"/>
      <c r="I31" s="1"/>
      <c r="J31" s="1"/>
    </row>
    <row r="32" spans="1:10" ht="14" x14ac:dyDescent="0.2">
      <c r="B32" s="1"/>
      <c r="C32" s="1"/>
      <c r="D32" s="1"/>
      <c r="E32" s="1"/>
      <c r="F32" s="1"/>
      <c r="G32" s="1"/>
      <c r="H32" s="1"/>
      <c r="I32" s="1"/>
      <c r="J32" s="1"/>
    </row>
  </sheetData>
  <sheetProtection selectLockedCells="1"/>
  <mergeCells count="23">
    <mergeCell ref="B24:E24"/>
    <mergeCell ref="F24:J24"/>
    <mergeCell ref="B26:E26"/>
    <mergeCell ref="F26:J26"/>
    <mergeCell ref="B27:E27"/>
    <mergeCell ref="F27:J27"/>
    <mergeCell ref="B25:E25"/>
    <mergeCell ref="F25:J25"/>
    <mergeCell ref="B18:J18"/>
    <mergeCell ref="F19:I19"/>
    <mergeCell ref="B21:E21"/>
    <mergeCell ref="F21:J21"/>
    <mergeCell ref="B22:E23"/>
    <mergeCell ref="F22:J22"/>
    <mergeCell ref="F23:J23"/>
    <mergeCell ref="B2:J2"/>
    <mergeCell ref="B6:B7"/>
    <mergeCell ref="C6:C7"/>
    <mergeCell ref="D6:D7"/>
    <mergeCell ref="E6:E7"/>
    <mergeCell ref="F6:H6"/>
    <mergeCell ref="I6:I7"/>
    <mergeCell ref="J6:J7"/>
  </mergeCells>
  <phoneticPr fontId="2"/>
  <printOptions horizontalCentered="1"/>
  <pageMargins left="0.9055118110236221" right="0.51181102362204722" top="0.55118110236220474" bottom="0.35433070866141736" header="0.31496062992125984" footer="0.31496062992125984"/>
  <pageSetup paperSize="9" scale="82" orientation="landscape"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79C08-10F6-4608-88AA-8F069A127ED4}">
  <sheetPr>
    <tabColor rgb="FFFFFF00"/>
    <pageSetUpPr fitToPage="1"/>
  </sheetPr>
  <dimension ref="A1:W61"/>
  <sheetViews>
    <sheetView zoomScaleNormal="100" zoomScaleSheetLayoutView="100" workbookViewId="0">
      <selection activeCell="A34" sqref="A34:W34"/>
    </sheetView>
  </sheetViews>
  <sheetFormatPr defaultColWidth="4.26953125" defaultRowHeight="13" x14ac:dyDescent="0.2"/>
  <cols>
    <col min="23" max="23" width="4.26953125" customWidth="1"/>
  </cols>
  <sheetData>
    <row r="1" spans="1:23" ht="23.15" customHeight="1" x14ac:dyDescent="0.2">
      <c r="A1" s="345" t="s">
        <v>158</v>
      </c>
      <c r="B1" s="345"/>
      <c r="C1" s="345"/>
      <c r="D1" s="345"/>
      <c r="E1" s="345"/>
      <c r="F1" s="345"/>
      <c r="G1" s="345"/>
      <c r="H1" s="345"/>
      <c r="I1" s="345"/>
      <c r="J1" s="345"/>
      <c r="K1" s="345"/>
      <c r="L1" s="345"/>
      <c r="M1" s="345"/>
      <c r="N1" s="345"/>
      <c r="O1" s="345"/>
      <c r="P1" s="345"/>
      <c r="Q1" s="345"/>
      <c r="R1" s="345"/>
      <c r="S1" s="345"/>
      <c r="T1" s="345"/>
      <c r="U1" s="345"/>
      <c r="V1" s="345"/>
      <c r="W1" s="345"/>
    </row>
    <row r="2" spans="1:23" ht="23.25" customHeight="1" x14ac:dyDescent="0.2">
      <c r="A2" s="346" t="s">
        <v>166</v>
      </c>
      <c r="B2" s="346"/>
      <c r="C2" s="346"/>
      <c r="D2" s="346"/>
      <c r="E2" s="346"/>
      <c r="F2" s="346"/>
      <c r="G2" s="346"/>
      <c r="H2" s="346"/>
      <c r="I2" s="346"/>
      <c r="J2" s="346"/>
      <c r="K2" s="346"/>
      <c r="L2" s="346"/>
      <c r="M2" s="346"/>
      <c r="N2" s="346"/>
      <c r="O2" s="346"/>
      <c r="P2" s="346"/>
      <c r="Q2" s="346"/>
      <c r="R2" s="52"/>
      <c r="S2" s="52"/>
      <c r="T2" s="52"/>
      <c r="U2" s="52"/>
      <c r="V2" s="52"/>
      <c r="W2" s="53" t="s">
        <v>157</v>
      </c>
    </row>
    <row r="3" spans="1:23" ht="23.25" customHeight="1" x14ac:dyDescent="0.2">
      <c r="A3" s="347" t="s">
        <v>255</v>
      </c>
      <c r="B3" s="348"/>
      <c r="C3" s="348"/>
      <c r="D3" s="348"/>
      <c r="E3" s="349"/>
      <c r="F3" s="353" t="s">
        <v>159</v>
      </c>
      <c r="G3" s="354"/>
      <c r="H3" s="354"/>
      <c r="I3" s="354"/>
      <c r="J3" s="354"/>
      <c r="K3" s="354"/>
      <c r="L3" s="354"/>
      <c r="M3" s="354"/>
      <c r="N3" s="354"/>
      <c r="O3" s="354"/>
      <c r="P3" s="354"/>
      <c r="Q3" s="354"/>
      <c r="R3" s="354"/>
      <c r="S3" s="354"/>
      <c r="T3" s="354"/>
      <c r="U3" s="354"/>
      <c r="V3" s="354"/>
      <c r="W3" s="355"/>
    </row>
    <row r="4" spans="1:23" ht="23.25" customHeight="1" x14ac:dyDescent="0.2">
      <c r="A4" s="350"/>
      <c r="B4" s="351"/>
      <c r="C4" s="351"/>
      <c r="D4" s="351"/>
      <c r="E4" s="352"/>
      <c r="F4" s="356"/>
      <c r="G4" s="357"/>
      <c r="H4" s="357"/>
      <c r="I4" s="357"/>
      <c r="J4" s="357"/>
      <c r="K4" s="357"/>
      <c r="L4" s="357"/>
      <c r="M4" s="357"/>
      <c r="N4" s="357"/>
      <c r="O4" s="357"/>
      <c r="P4" s="357"/>
      <c r="Q4" s="357"/>
      <c r="R4" s="357"/>
      <c r="S4" s="357"/>
      <c r="T4" s="357"/>
      <c r="U4" s="357"/>
      <c r="V4" s="357"/>
      <c r="W4" s="358"/>
    </row>
    <row r="5" spans="1:23" ht="23.25" customHeight="1" x14ac:dyDescent="0.2">
      <c r="A5" s="350"/>
      <c r="B5" s="351"/>
      <c r="C5" s="351"/>
      <c r="D5" s="351"/>
      <c r="E5" s="352"/>
      <c r="F5" s="356"/>
      <c r="G5" s="357"/>
      <c r="H5" s="357"/>
      <c r="I5" s="357"/>
      <c r="J5" s="357"/>
      <c r="K5" s="357"/>
      <c r="L5" s="357"/>
      <c r="M5" s="357"/>
      <c r="N5" s="357"/>
      <c r="O5" s="357"/>
      <c r="P5" s="357"/>
      <c r="Q5" s="357"/>
      <c r="R5" s="357"/>
      <c r="S5" s="357"/>
      <c r="T5" s="357"/>
      <c r="U5" s="357"/>
      <c r="V5" s="357"/>
      <c r="W5" s="358"/>
    </row>
    <row r="6" spans="1:23" ht="13.5" customHeight="1" x14ac:dyDescent="0.2">
      <c r="A6" s="359" t="s">
        <v>103</v>
      </c>
      <c r="B6" s="360"/>
      <c r="C6" s="360"/>
      <c r="D6" s="360"/>
      <c r="E6" s="361"/>
      <c r="F6" s="365"/>
      <c r="G6" s="366"/>
      <c r="H6" s="366"/>
      <c r="I6" s="366"/>
      <c r="J6" s="366"/>
      <c r="K6" s="366"/>
      <c r="L6" s="366"/>
      <c r="M6" s="366"/>
      <c r="N6" s="366"/>
      <c r="O6" s="366"/>
      <c r="P6" s="366"/>
      <c r="Q6" s="366"/>
      <c r="R6" s="366"/>
      <c r="S6" s="366"/>
      <c r="T6" s="366"/>
      <c r="U6" s="366"/>
      <c r="V6" s="366"/>
      <c r="W6" s="367"/>
    </row>
    <row r="7" spans="1:23" ht="23.25" customHeight="1" x14ac:dyDescent="0.2">
      <c r="A7" s="362"/>
      <c r="B7" s="363"/>
      <c r="C7" s="363"/>
      <c r="D7" s="363"/>
      <c r="E7" s="364"/>
      <c r="F7" s="368" t="str">
        <f>IF('①入力注意（交付申請）(入力順①）'!D17="","",'①入力注意（交付申請）(入力順①）'!D17)</f>
        <v/>
      </c>
      <c r="G7" s="369"/>
      <c r="H7" s="369"/>
      <c r="I7" s="369"/>
      <c r="J7" s="369"/>
      <c r="K7" s="369"/>
      <c r="L7" s="369"/>
      <c r="M7" s="369"/>
      <c r="N7" s="369"/>
      <c r="O7" s="369"/>
      <c r="P7" s="369"/>
      <c r="Q7" s="369"/>
      <c r="R7" s="369"/>
      <c r="S7" s="369"/>
      <c r="T7" s="369"/>
      <c r="U7" s="369"/>
      <c r="V7" s="369"/>
      <c r="W7" s="370"/>
    </row>
    <row r="8" spans="1:23" ht="13.5" customHeight="1" x14ac:dyDescent="0.2">
      <c r="A8" s="371" t="s">
        <v>104</v>
      </c>
      <c r="B8" s="372"/>
      <c r="C8" s="372"/>
      <c r="D8" s="372"/>
      <c r="E8" s="373"/>
      <c r="F8" s="377"/>
      <c r="G8" s="378"/>
      <c r="H8" s="378"/>
      <c r="I8" s="378"/>
      <c r="J8" s="378"/>
      <c r="K8" s="378"/>
      <c r="L8" s="378"/>
      <c r="M8" s="378"/>
      <c r="N8" s="378"/>
      <c r="O8" s="378"/>
      <c r="P8" s="378"/>
      <c r="Q8" s="378"/>
      <c r="R8" s="378"/>
      <c r="S8" s="378"/>
      <c r="T8" s="378"/>
      <c r="U8" s="378"/>
      <c r="V8" s="378"/>
      <c r="W8" s="379"/>
    </row>
    <row r="9" spans="1:23" ht="23.25" customHeight="1" x14ac:dyDescent="0.2">
      <c r="A9" s="374"/>
      <c r="B9" s="375"/>
      <c r="C9" s="375"/>
      <c r="D9" s="375"/>
      <c r="E9" s="376"/>
      <c r="F9" s="368" t="str">
        <f>IF('①入力注意（交付申請）(入力順①）'!D18="","",'①入力注意（交付申請）(入力順①）'!D18)</f>
        <v/>
      </c>
      <c r="G9" s="369"/>
      <c r="H9" s="369"/>
      <c r="I9" s="369"/>
      <c r="J9" s="369"/>
      <c r="K9" s="369"/>
      <c r="L9" s="369"/>
      <c r="M9" s="369"/>
      <c r="N9" s="369"/>
      <c r="O9" s="369"/>
      <c r="P9" s="369"/>
      <c r="Q9" s="369"/>
      <c r="R9" s="369"/>
      <c r="S9" s="369"/>
      <c r="T9" s="369"/>
      <c r="U9" s="369"/>
      <c r="V9" s="369"/>
      <c r="W9" s="370"/>
    </row>
    <row r="10" spans="1:23" ht="23.25" customHeight="1" x14ac:dyDescent="0.2">
      <c r="A10" s="380" t="s">
        <v>105</v>
      </c>
      <c r="B10" s="381"/>
      <c r="C10" s="381"/>
      <c r="D10" s="381"/>
      <c r="E10" s="382"/>
      <c r="F10" s="383" t="str">
        <f>IF('①入力注意（交付申請）(入力順①）'!D16="","",'①入力注意（交付申請）(入力順①）'!D16)</f>
        <v/>
      </c>
      <c r="G10" s="384"/>
      <c r="H10" s="384"/>
      <c r="I10" s="384"/>
      <c r="J10" s="384"/>
      <c r="K10" s="385"/>
      <c r="L10" s="380" t="s">
        <v>156</v>
      </c>
      <c r="M10" s="381"/>
      <c r="N10" s="381"/>
      <c r="O10" s="381"/>
      <c r="P10" s="382"/>
      <c r="Q10" s="386" t="str">
        <f>IF('①入力注意（交付申請）(入力順①）'!D20="","",'①入力注意（交付申請）(入力順①）'!D20)</f>
        <v/>
      </c>
      <c r="R10" s="387"/>
      <c r="S10" s="387"/>
      <c r="T10" s="387"/>
      <c r="U10" s="387"/>
      <c r="V10" s="387"/>
      <c r="W10" s="388"/>
    </row>
    <row r="11" spans="1:23" ht="23.25" customHeight="1" x14ac:dyDescent="0.2">
      <c r="A11" s="380" t="s">
        <v>160</v>
      </c>
      <c r="B11" s="381"/>
      <c r="C11" s="381"/>
      <c r="D11" s="381"/>
      <c r="E11" s="382"/>
      <c r="F11" s="389" t="s">
        <v>308</v>
      </c>
      <c r="G11" s="390"/>
      <c r="H11" s="390"/>
      <c r="I11" s="390"/>
      <c r="J11" s="390"/>
      <c r="K11" s="390"/>
      <c r="L11" s="390"/>
      <c r="M11" s="390"/>
      <c r="N11" s="390"/>
      <c r="O11" s="390"/>
      <c r="P11" s="390"/>
      <c r="Q11" s="390"/>
      <c r="R11" s="390"/>
      <c r="S11" s="390"/>
      <c r="T11" s="390"/>
      <c r="U11" s="390"/>
      <c r="V11" s="390"/>
      <c r="W11" s="391"/>
    </row>
    <row r="12" spans="1:23" ht="23.25" customHeight="1" x14ac:dyDescent="0.2">
      <c r="A12" s="359" t="s">
        <v>161</v>
      </c>
      <c r="B12" s="360"/>
      <c r="C12" s="360"/>
      <c r="D12" s="360"/>
      <c r="E12" s="361"/>
      <c r="F12" s="392" t="s">
        <v>309</v>
      </c>
      <c r="G12" s="393"/>
      <c r="H12" s="393"/>
      <c r="I12" s="393"/>
      <c r="J12" s="393"/>
      <c r="K12" s="393"/>
      <c r="L12" s="393"/>
      <c r="M12" s="393"/>
      <c r="N12" s="393"/>
      <c r="O12" s="393"/>
      <c r="P12" s="393"/>
      <c r="Q12" s="393"/>
      <c r="R12" s="393"/>
      <c r="S12" s="393"/>
      <c r="T12" s="393"/>
      <c r="U12" s="393"/>
      <c r="V12" s="393"/>
      <c r="W12" s="394"/>
    </row>
    <row r="13" spans="1:23" ht="23.25" customHeight="1" x14ac:dyDescent="0.2">
      <c r="A13" s="362"/>
      <c r="B13" s="363"/>
      <c r="C13" s="363"/>
      <c r="D13" s="363"/>
      <c r="E13" s="364"/>
      <c r="F13" s="395" t="s">
        <v>310</v>
      </c>
      <c r="G13" s="396"/>
      <c r="H13" s="396"/>
      <c r="I13" s="396"/>
      <c r="J13" s="396"/>
      <c r="K13" s="396"/>
      <c r="L13" s="396"/>
      <c r="M13" s="396"/>
      <c r="N13" s="396"/>
      <c r="O13" s="396"/>
      <c r="P13" s="396"/>
      <c r="Q13" s="396"/>
      <c r="R13" s="396"/>
      <c r="S13" s="396"/>
      <c r="T13" s="396"/>
      <c r="U13" s="396"/>
      <c r="V13" s="396"/>
      <c r="W13" s="397"/>
    </row>
    <row r="14" spans="1:23" ht="18.75" customHeight="1" x14ac:dyDescent="0.2">
      <c r="A14" s="359" t="s">
        <v>106</v>
      </c>
      <c r="B14" s="360"/>
      <c r="C14" s="360"/>
      <c r="D14" s="360"/>
      <c r="E14" s="361"/>
      <c r="F14" s="359" t="s">
        <v>130</v>
      </c>
      <c r="G14" s="360"/>
      <c r="H14" s="360"/>
      <c r="I14" s="360"/>
      <c r="J14" s="360"/>
      <c r="K14" s="360"/>
      <c r="L14" s="360"/>
      <c r="M14" s="360"/>
      <c r="N14" s="360"/>
      <c r="O14" s="360"/>
      <c r="P14" s="360"/>
      <c r="Q14" s="360"/>
      <c r="R14" s="360"/>
      <c r="S14" s="360"/>
      <c r="T14" s="360"/>
      <c r="U14" s="360"/>
      <c r="V14" s="360"/>
      <c r="W14" s="361"/>
    </row>
    <row r="15" spans="1:23" ht="18.75" customHeight="1" x14ac:dyDescent="0.2">
      <c r="A15" s="362"/>
      <c r="B15" s="363"/>
      <c r="C15" s="363"/>
      <c r="D15" s="363"/>
      <c r="E15" s="364"/>
      <c r="F15" s="362"/>
      <c r="G15" s="363"/>
      <c r="H15" s="363"/>
      <c r="I15" s="363"/>
      <c r="J15" s="363"/>
      <c r="K15" s="363"/>
      <c r="L15" s="363"/>
      <c r="M15" s="363"/>
      <c r="N15" s="363"/>
      <c r="O15" s="363"/>
      <c r="P15" s="363"/>
      <c r="Q15" s="363"/>
      <c r="R15" s="363"/>
      <c r="S15" s="363"/>
      <c r="T15" s="363"/>
      <c r="U15" s="363"/>
      <c r="V15" s="363"/>
      <c r="W15" s="364"/>
    </row>
    <row r="16" spans="1:23" ht="13.5" customHeight="1" x14ac:dyDescent="0.2">
      <c r="A16" s="359" t="s">
        <v>107</v>
      </c>
      <c r="B16" s="360"/>
      <c r="C16" s="360"/>
      <c r="D16" s="360"/>
      <c r="E16" s="361"/>
      <c r="F16" s="401"/>
      <c r="G16" s="402"/>
      <c r="H16" s="402"/>
      <c r="I16" s="402"/>
      <c r="J16" s="402"/>
      <c r="K16" s="402"/>
      <c r="L16" s="402"/>
      <c r="M16" s="402"/>
      <c r="N16" s="402"/>
      <c r="O16" s="402"/>
      <c r="P16" s="402"/>
      <c r="Q16" s="402"/>
      <c r="R16" s="402"/>
      <c r="S16" s="403"/>
      <c r="T16" s="404" t="s">
        <v>108</v>
      </c>
      <c r="U16" s="405"/>
      <c r="V16" s="405"/>
      <c r="W16" s="406"/>
    </row>
    <row r="17" spans="1:23" ht="23.25" customHeight="1" x14ac:dyDescent="0.2">
      <c r="A17" s="398"/>
      <c r="B17" s="399"/>
      <c r="C17" s="399"/>
      <c r="D17" s="399"/>
      <c r="E17" s="400"/>
      <c r="F17" s="413" t="str">
        <f>IF('①入力注意（交付申請）(入力順①）'!D27="","",'①入力注意（交付申請）(入力順①）'!D27)</f>
        <v/>
      </c>
      <c r="G17" s="414"/>
      <c r="H17" s="414"/>
      <c r="I17" s="414"/>
      <c r="J17" s="414"/>
      <c r="K17" s="414"/>
      <c r="L17" s="415" t="s">
        <v>109</v>
      </c>
      <c r="M17" s="415"/>
      <c r="N17" s="415"/>
      <c r="O17" s="416" t="str">
        <f>IF('①入力注意（交付申請）(入力順①）'!D28="","",'①入力注意（交付申請）(入力順①）'!D28)</f>
        <v/>
      </c>
      <c r="P17" s="416"/>
      <c r="Q17" s="416"/>
      <c r="R17" s="415" t="s">
        <v>110</v>
      </c>
      <c r="S17" s="417"/>
      <c r="T17" s="407"/>
      <c r="U17" s="408"/>
      <c r="V17" s="408"/>
      <c r="W17" s="409"/>
    </row>
    <row r="18" spans="1:23" ht="18.75" customHeight="1" x14ac:dyDescent="0.2">
      <c r="A18" s="362"/>
      <c r="B18" s="363"/>
      <c r="C18" s="363"/>
      <c r="D18" s="363"/>
      <c r="E18" s="364"/>
      <c r="F18" s="418"/>
      <c r="G18" s="419"/>
      <c r="H18" s="419"/>
      <c r="I18" s="419"/>
      <c r="J18" s="419"/>
      <c r="K18" s="419"/>
      <c r="L18" s="363" t="s">
        <v>111</v>
      </c>
      <c r="M18" s="363"/>
      <c r="N18" s="363"/>
      <c r="O18" s="420"/>
      <c r="P18" s="420"/>
      <c r="Q18" s="420"/>
      <c r="R18" s="420"/>
      <c r="S18" s="421"/>
      <c r="T18" s="410"/>
      <c r="U18" s="411"/>
      <c r="V18" s="411"/>
      <c r="W18" s="412"/>
    </row>
    <row r="19" spans="1:23" ht="18.75" customHeight="1" x14ac:dyDescent="0.2">
      <c r="A19" s="359" t="s">
        <v>112</v>
      </c>
      <c r="B19" s="360"/>
      <c r="C19" s="360"/>
      <c r="D19" s="360"/>
      <c r="E19" s="361"/>
      <c r="F19" s="347" t="s">
        <v>113</v>
      </c>
      <c r="G19" s="348"/>
      <c r="H19" s="348"/>
      <c r="I19" s="348"/>
      <c r="J19" s="348"/>
      <c r="K19" s="348"/>
      <c r="L19" s="348"/>
      <c r="M19" s="348"/>
      <c r="N19" s="348"/>
      <c r="O19" s="348"/>
      <c r="P19" s="348"/>
      <c r="Q19" s="348"/>
      <c r="R19" s="348"/>
      <c r="S19" s="349"/>
      <c r="T19" s="404" t="s">
        <v>114</v>
      </c>
      <c r="U19" s="405"/>
      <c r="V19" s="405"/>
      <c r="W19" s="406"/>
    </row>
    <row r="20" spans="1:23" ht="18.75" customHeight="1" x14ac:dyDescent="0.2">
      <c r="A20" s="362"/>
      <c r="B20" s="363"/>
      <c r="C20" s="363"/>
      <c r="D20" s="363"/>
      <c r="E20" s="364"/>
      <c r="F20" s="422"/>
      <c r="G20" s="423"/>
      <c r="H20" s="423"/>
      <c r="I20" s="423"/>
      <c r="J20" s="423"/>
      <c r="K20" s="423"/>
      <c r="L20" s="423"/>
      <c r="M20" s="423"/>
      <c r="N20" s="423"/>
      <c r="O20" s="423"/>
      <c r="P20" s="423"/>
      <c r="Q20" s="423"/>
      <c r="R20" s="423"/>
      <c r="S20" s="424"/>
      <c r="T20" s="407"/>
      <c r="U20" s="408"/>
      <c r="V20" s="408"/>
      <c r="W20" s="409"/>
    </row>
    <row r="21" spans="1:23" ht="23.25" customHeight="1" x14ac:dyDescent="0.2">
      <c r="A21" s="425" t="s">
        <v>115</v>
      </c>
      <c r="B21" s="426"/>
      <c r="C21" s="426"/>
      <c r="D21" s="426"/>
      <c r="E21" s="427"/>
      <c r="F21" s="428" t="s">
        <v>256</v>
      </c>
      <c r="G21" s="429"/>
      <c r="H21" s="429"/>
      <c r="I21" s="429"/>
      <c r="J21" s="430"/>
      <c r="K21" s="380" t="s">
        <v>116</v>
      </c>
      <c r="L21" s="381"/>
      <c r="M21" s="382"/>
      <c r="N21" s="386" t="str">
        <f>IF('①入力注意（交付申請）(入力順①）'!D30="","",'①入力注意（交付申請）(入力順①）'!D30)</f>
        <v/>
      </c>
      <c r="O21" s="387"/>
      <c r="P21" s="387"/>
      <c r="Q21" s="387"/>
      <c r="R21" s="387"/>
      <c r="S21" s="388"/>
      <c r="T21" s="407"/>
      <c r="U21" s="408"/>
      <c r="V21" s="408"/>
      <c r="W21" s="409"/>
    </row>
    <row r="22" spans="1:23" ht="13.5" customHeight="1" x14ac:dyDescent="0.2">
      <c r="A22" s="359" t="s">
        <v>117</v>
      </c>
      <c r="B22" s="360"/>
      <c r="C22" s="360"/>
      <c r="D22" s="360"/>
      <c r="E22" s="361"/>
      <c r="F22" s="431" t="str">
        <f>IF('①入力注意（交付申請）(入力順①）'!D31="","",'①入力注意（交付申請）(入力順①）'!D31)</f>
        <v/>
      </c>
      <c r="G22" s="432"/>
      <c r="H22" s="432"/>
      <c r="I22" s="432"/>
      <c r="J22" s="432"/>
      <c r="K22" s="432"/>
      <c r="L22" s="432"/>
      <c r="M22" s="432"/>
      <c r="N22" s="432"/>
      <c r="O22" s="432"/>
      <c r="P22" s="432"/>
      <c r="Q22" s="432"/>
      <c r="R22" s="432"/>
      <c r="S22" s="433"/>
      <c r="T22" s="407"/>
      <c r="U22" s="408"/>
      <c r="V22" s="408"/>
      <c r="W22" s="409"/>
    </row>
    <row r="23" spans="1:23" ht="23.25" customHeight="1" x14ac:dyDescent="0.2">
      <c r="A23" s="362"/>
      <c r="B23" s="363"/>
      <c r="C23" s="363"/>
      <c r="D23" s="363"/>
      <c r="E23" s="364"/>
      <c r="F23" s="434" t="str">
        <f>IF('①入力注意（交付申請）(入力順①）'!D32="","",'①入力注意（交付申請）(入力順①）'!D32)</f>
        <v/>
      </c>
      <c r="G23" s="435"/>
      <c r="H23" s="435"/>
      <c r="I23" s="435"/>
      <c r="J23" s="435"/>
      <c r="K23" s="435"/>
      <c r="L23" s="435"/>
      <c r="M23" s="435"/>
      <c r="N23" s="435"/>
      <c r="O23" s="435"/>
      <c r="P23" s="435"/>
      <c r="Q23" s="435"/>
      <c r="R23" s="435"/>
      <c r="S23" s="436"/>
      <c r="T23" s="410"/>
      <c r="U23" s="411"/>
      <c r="V23" s="411"/>
      <c r="W23" s="412"/>
    </row>
    <row r="24" spans="1:23" ht="13.5" customHeight="1" x14ac:dyDescent="0.2">
      <c r="A24" s="380" t="s">
        <v>162</v>
      </c>
      <c r="B24" s="381"/>
      <c r="C24" s="381"/>
      <c r="D24" s="381"/>
      <c r="E24" s="381"/>
      <c r="F24" s="381"/>
      <c r="G24" s="381"/>
      <c r="H24" s="381"/>
      <c r="I24" s="381"/>
      <c r="J24" s="381"/>
      <c r="K24" s="381"/>
      <c r="L24" s="381"/>
      <c r="M24" s="381"/>
      <c r="N24" s="381"/>
      <c r="O24" s="381"/>
      <c r="P24" s="381"/>
      <c r="Q24" s="381"/>
      <c r="R24" s="381"/>
      <c r="S24" s="381"/>
      <c r="T24" s="381"/>
      <c r="U24" s="381"/>
      <c r="V24" s="381"/>
      <c r="W24" s="382"/>
    </row>
    <row r="25" spans="1:23" ht="13.5" customHeight="1" x14ac:dyDescent="0.2">
      <c r="A25" s="359" t="s">
        <v>118</v>
      </c>
      <c r="B25" s="360"/>
      <c r="C25" s="360"/>
      <c r="D25" s="360"/>
      <c r="E25" s="361"/>
      <c r="F25" s="431"/>
      <c r="G25" s="432"/>
      <c r="H25" s="432"/>
      <c r="I25" s="432"/>
      <c r="J25" s="432"/>
      <c r="K25" s="432"/>
      <c r="L25" s="432"/>
      <c r="M25" s="432"/>
      <c r="N25" s="432"/>
      <c r="O25" s="432"/>
      <c r="P25" s="432"/>
      <c r="Q25" s="432"/>
      <c r="R25" s="432"/>
      <c r="S25" s="433"/>
      <c r="T25" s="437" t="s">
        <v>163</v>
      </c>
      <c r="U25" s="438"/>
      <c r="V25" s="438"/>
      <c r="W25" s="439"/>
    </row>
    <row r="26" spans="1:23" ht="23.25" customHeight="1" x14ac:dyDescent="0.2">
      <c r="A26" s="398"/>
      <c r="B26" s="399"/>
      <c r="C26" s="399"/>
      <c r="D26" s="399"/>
      <c r="E26" s="400"/>
      <c r="F26" s="446"/>
      <c r="G26" s="447"/>
      <c r="H26" s="447"/>
      <c r="I26" s="447"/>
      <c r="J26" s="447"/>
      <c r="K26" s="447"/>
      <c r="L26" s="415" t="s">
        <v>109</v>
      </c>
      <c r="M26" s="415"/>
      <c r="N26" s="415"/>
      <c r="O26" s="415"/>
      <c r="P26" s="415"/>
      <c r="Q26" s="415"/>
      <c r="R26" s="415" t="s">
        <v>110</v>
      </c>
      <c r="S26" s="417"/>
      <c r="T26" s="440"/>
      <c r="U26" s="441"/>
      <c r="V26" s="441"/>
      <c r="W26" s="442"/>
    </row>
    <row r="27" spans="1:23" ht="18.75" customHeight="1" x14ac:dyDescent="0.2">
      <c r="A27" s="362"/>
      <c r="B27" s="363"/>
      <c r="C27" s="363"/>
      <c r="D27" s="363"/>
      <c r="E27" s="364"/>
      <c r="F27" s="448"/>
      <c r="G27" s="449"/>
      <c r="H27" s="449"/>
      <c r="I27" s="449"/>
      <c r="J27" s="449"/>
      <c r="K27" s="449"/>
      <c r="L27" s="363" t="s">
        <v>111</v>
      </c>
      <c r="M27" s="363"/>
      <c r="N27" s="363"/>
      <c r="O27" s="453"/>
      <c r="P27" s="453"/>
      <c r="Q27" s="453"/>
      <c r="R27" s="453"/>
      <c r="S27" s="454"/>
      <c r="T27" s="440"/>
      <c r="U27" s="441"/>
      <c r="V27" s="441"/>
      <c r="W27" s="442"/>
    </row>
    <row r="28" spans="1:23" ht="23.25" customHeight="1" x14ac:dyDescent="0.2">
      <c r="A28" s="425" t="s">
        <v>115</v>
      </c>
      <c r="B28" s="426"/>
      <c r="C28" s="426"/>
      <c r="D28" s="426"/>
      <c r="E28" s="427"/>
      <c r="F28" s="425"/>
      <c r="G28" s="426"/>
      <c r="H28" s="426"/>
      <c r="I28" s="426"/>
      <c r="J28" s="427"/>
      <c r="K28" s="380" t="s">
        <v>119</v>
      </c>
      <c r="L28" s="381"/>
      <c r="M28" s="382"/>
      <c r="N28" s="455" t="s">
        <v>129</v>
      </c>
      <c r="O28" s="456"/>
      <c r="P28" s="456"/>
      <c r="Q28" s="456"/>
      <c r="R28" s="456"/>
      <c r="S28" s="457"/>
      <c r="T28" s="440"/>
      <c r="U28" s="441"/>
      <c r="V28" s="441"/>
      <c r="W28" s="442"/>
    </row>
    <row r="29" spans="1:23" ht="13.5" customHeight="1" x14ac:dyDescent="0.2">
      <c r="A29" s="359" t="s">
        <v>117</v>
      </c>
      <c r="B29" s="360"/>
      <c r="C29" s="360"/>
      <c r="D29" s="360"/>
      <c r="E29" s="361"/>
      <c r="F29" s="458"/>
      <c r="G29" s="459"/>
      <c r="H29" s="459"/>
      <c r="I29" s="459"/>
      <c r="J29" s="459"/>
      <c r="K29" s="459"/>
      <c r="L29" s="459"/>
      <c r="M29" s="459"/>
      <c r="N29" s="459"/>
      <c r="O29" s="459"/>
      <c r="P29" s="459"/>
      <c r="Q29" s="459"/>
      <c r="R29" s="459"/>
      <c r="S29" s="460"/>
      <c r="T29" s="440"/>
      <c r="U29" s="441"/>
      <c r="V29" s="441"/>
      <c r="W29" s="442"/>
    </row>
    <row r="30" spans="1:23" ht="23.25" customHeight="1" x14ac:dyDescent="0.2">
      <c r="A30" s="362"/>
      <c r="B30" s="363"/>
      <c r="C30" s="363"/>
      <c r="D30" s="363"/>
      <c r="E30" s="364"/>
      <c r="F30" s="461"/>
      <c r="G30" s="462"/>
      <c r="H30" s="462"/>
      <c r="I30" s="462"/>
      <c r="J30" s="462"/>
      <c r="K30" s="462"/>
      <c r="L30" s="462"/>
      <c r="M30" s="462"/>
      <c r="N30" s="462"/>
      <c r="O30" s="462"/>
      <c r="P30" s="462"/>
      <c r="Q30" s="462"/>
      <c r="R30" s="462"/>
      <c r="S30" s="463"/>
      <c r="T30" s="443"/>
      <c r="U30" s="444"/>
      <c r="V30" s="444"/>
      <c r="W30" s="445"/>
    </row>
    <row r="31" spans="1:23" ht="34.5" customHeight="1" x14ac:dyDescent="0.2">
      <c r="A31" s="380" t="s">
        <v>120</v>
      </c>
      <c r="B31" s="381"/>
      <c r="C31" s="381"/>
      <c r="D31" s="381"/>
      <c r="E31" s="382"/>
      <c r="F31" s="380"/>
      <c r="G31" s="381"/>
      <c r="H31" s="381"/>
      <c r="I31" s="381"/>
      <c r="J31" s="381"/>
      <c r="K31" s="381"/>
      <c r="L31" s="381"/>
      <c r="M31" s="381"/>
      <c r="N31" s="381"/>
      <c r="O31" s="381"/>
      <c r="P31" s="381"/>
      <c r="Q31" s="381"/>
      <c r="R31" s="381"/>
      <c r="S31" s="381"/>
      <c r="T31" s="381"/>
      <c r="U31" s="381"/>
      <c r="V31" s="381"/>
      <c r="W31" s="382"/>
    </row>
    <row r="32" spans="1:23" ht="23.15" customHeight="1" x14ac:dyDescent="0.2">
      <c r="A32" s="464" t="s">
        <v>121</v>
      </c>
      <c r="B32" s="465"/>
      <c r="C32" s="465"/>
      <c r="D32" s="465"/>
      <c r="E32" s="465"/>
      <c r="F32" s="465"/>
      <c r="G32" s="465"/>
      <c r="H32" s="465"/>
      <c r="I32" s="465"/>
      <c r="J32" s="465"/>
      <c r="K32" s="465"/>
      <c r="L32" s="465"/>
      <c r="M32" s="465"/>
      <c r="N32" s="465"/>
      <c r="O32" s="465"/>
      <c r="P32" s="465"/>
      <c r="Q32" s="465"/>
      <c r="R32" s="465"/>
      <c r="S32" s="465"/>
      <c r="T32" s="465"/>
      <c r="U32" s="465"/>
      <c r="V32" s="465"/>
      <c r="W32" s="466"/>
    </row>
    <row r="33" spans="1:23" ht="11.25" customHeight="1" x14ac:dyDescent="0.2">
      <c r="A33" s="398"/>
      <c r="B33" s="399"/>
      <c r="C33" s="399"/>
      <c r="D33" s="399"/>
      <c r="E33" s="399"/>
      <c r="F33" s="399"/>
      <c r="G33" s="399"/>
      <c r="H33" s="399"/>
      <c r="I33" s="399"/>
      <c r="J33" s="399"/>
      <c r="K33" s="399"/>
      <c r="L33" s="399"/>
      <c r="M33" s="399"/>
      <c r="N33" s="399"/>
      <c r="O33" s="399"/>
      <c r="P33" s="399"/>
      <c r="Q33" s="399"/>
      <c r="R33" s="399"/>
      <c r="S33" s="399"/>
      <c r="T33" s="399"/>
      <c r="U33" s="399"/>
      <c r="V33" s="399"/>
      <c r="W33" s="400"/>
    </row>
    <row r="34" spans="1:23" ht="23.15" customHeight="1" x14ac:dyDescent="0.2">
      <c r="A34" s="467" t="str">
        <f>IF('①入力注意（交付申請）(入力順①）'!D15="","",'①入力注意（交付申請）(入力順①）'!D15)</f>
        <v/>
      </c>
      <c r="B34" s="468"/>
      <c r="C34" s="468"/>
      <c r="D34" s="468"/>
      <c r="E34" s="468"/>
      <c r="F34" s="468"/>
      <c r="G34" s="468"/>
      <c r="H34" s="468"/>
      <c r="I34" s="468"/>
      <c r="J34" s="468"/>
      <c r="K34" s="468"/>
      <c r="L34" s="468"/>
      <c r="M34" s="468"/>
      <c r="N34" s="468"/>
      <c r="O34" s="468"/>
      <c r="P34" s="468"/>
      <c r="Q34" s="468"/>
      <c r="R34" s="468"/>
      <c r="S34" s="468"/>
      <c r="T34" s="468"/>
      <c r="U34" s="468"/>
      <c r="V34" s="468"/>
      <c r="W34" s="469"/>
    </row>
    <row r="35" spans="1:23" ht="23.15" customHeight="1" x14ac:dyDescent="0.2">
      <c r="A35" s="450" t="s">
        <v>122</v>
      </c>
      <c r="B35" s="451"/>
      <c r="C35" s="451"/>
      <c r="D35" s="451"/>
      <c r="E35" s="451"/>
      <c r="F35" s="451"/>
      <c r="G35" s="451"/>
      <c r="H35" s="451"/>
      <c r="I35" s="451"/>
      <c r="J35" s="451"/>
      <c r="K35" s="451"/>
      <c r="L35" s="451"/>
      <c r="M35" s="451"/>
      <c r="N35" s="451"/>
      <c r="O35" s="451"/>
      <c r="P35" s="451"/>
      <c r="Q35" s="451"/>
      <c r="R35" s="451"/>
      <c r="S35" s="451"/>
      <c r="T35" s="451"/>
      <c r="U35" s="451"/>
      <c r="V35" s="451"/>
      <c r="W35" s="452"/>
    </row>
    <row r="36" spans="1:23" ht="23.15" customHeight="1" x14ac:dyDescent="0.2">
      <c r="A36" s="56"/>
      <c r="B36" s="96"/>
      <c r="C36" s="96"/>
      <c r="D36" s="96"/>
      <c r="E36" s="96"/>
      <c r="F36" s="451" t="s">
        <v>123</v>
      </c>
      <c r="G36" s="451"/>
      <c r="H36" s="451"/>
      <c r="I36" s="451"/>
      <c r="J36" s="470" t="str">
        <f>IF('①入力注意（交付申請）(入力順①）'!D17="","",'①入力注意（交付申請）(入力順①）'!D17)</f>
        <v/>
      </c>
      <c r="K36" s="470"/>
      <c r="L36" s="470"/>
      <c r="M36" s="470"/>
      <c r="N36" s="470"/>
      <c r="O36" s="470"/>
      <c r="P36" s="470"/>
      <c r="Q36" s="470"/>
      <c r="R36" s="470"/>
      <c r="S36" s="470"/>
      <c r="T36" s="470"/>
      <c r="U36" s="470"/>
      <c r="V36" s="470"/>
      <c r="W36" s="471"/>
    </row>
    <row r="37" spans="1:23" ht="23.15" customHeight="1" x14ac:dyDescent="0.2">
      <c r="A37" s="56"/>
      <c r="B37" s="96"/>
      <c r="C37" s="96"/>
      <c r="D37" s="96"/>
      <c r="E37" s="96"/>
      <c r="F37" s="399" t="s">
        <v>124</v>
      </c>
      <c r="G37" s="399"/>
      <c r="H37" s="399"/>
      <c r="I37" s="399"/>
      <c r="J37" s="470" t="str">
        <f>IF('①入力注意（交付申請）(入力順①）'!D18="","",'①入力注意（交付申請）(入力順①）'!D18)</f>
        <v/>
      </c>
      <c r="K37" s="470"/>
      <c r="L37" s="470"/>
      <c r="M37" s="470"/>
      <c r="N37" s="470"/>
      <c r="O37" s="470"/>
      <c r="P37" s="470"/>
      <c r="Q37" s="470"/>
      <c r="R37" s="470"/>
      <c r="S37" s="470"/>
      <c r="T37" s="470"/>
      <c r="U37" s="470"/>
      <c r="V37" s="470"/>
      <c r="W37" s="471"/>
    </row>
    <row r="38" spans="1:23" ht="23.15" customHeight="1" x14ac:dyDescent="0.2">
      <c r="A38" s="97"/>
      <c r="B38" s="96"/>
      <c r="C38" s="96"/>
      <c r="D38" s="96"/>
      <c r="E38" s="96"/>
      <c r="F38" s="399" t="s">
        <v>125</v>
      </c>
      <c r="G38" s="399"/>
      <c r="H38" s="399"/>
      <c r="I38" s="399"/>
      <c r="J38" s="303" t="str">
        <f>IF('①入力注意（交付申請）(入力順①）'!D19="","",'①入力注意（交付申請）(入力順①）'!D19)</f>
        <v/>
      </c>
      <c r="K38" s="303"/>
      <c r="L38" s="303"/>
      <c r="M38" s="303"/>
      <c r="N38" s="303"/>
      <c r="O38" s="303"/>
      <c r="P38" s="303"/>
      <c r="Q38" s="303"/>
      <c r="R38" s="303"/>
      <c r="S38" s="303"/>
      <c r="T38" s="303"/>
      <c r="U38" s="303"/>
      <c r="V38" s="303"/>
      <c r="W38" s="472"/>
    </row>
    <row r="39" spans="1:23" ht="33" customHeight="1" x14ac:dyDescent="0.2">
      <c r="A39" s="97"/>
      <c r="B39" s="96"/>
      <c r="C39" s="96"/>
      <c r="D39" s="96"/>
      <c r="E39" s="96"/>
      <c r="F39" s="98"/>
      <c r="G39" s="98"/>
      <c r="H39" s="98"/>
      <c r="I39" s="98"/>
      <c r="J39" s="90"/>
      <c r="K39" s="90"/>
      <c r="L39" s="90"/>
      <c r="M39" s="90"/>
      <c r="N39" s="90"/>
      <c r="O39" s="90"/>
      <c r="P39" s="90"/>
      <c r="Q39" s="90"/>
      <c r="R39" s="90"/>
      <c r="S39" s="90"/>
      <c r="T39" s="90"/>
      <c r="U39" s="90"/>
      <c r="V39" s="90"/>
      <c r="W39" s="91"/>
    </row>
    <row r="40" spans="1:23" ht="33" customHeight="1" x14ac:dyDescent="0.2">
      <c r="A40" s="97"/>
      <c r="B40" s="96"/>
      <c r="C40" s="96"/>
      <c r="D40" s="96"/>
      <c r="E40" s="96"/>
      <c r="F40" s="98"/>
      <c r="G40" s="98"/>
      <c r="H40" s="98"/>
      <c r="I40" s="98"/>
      <c r="J40" s="90"/>
      <c r="K40" s="90"/>
      <c r="L40" s="90"/>
      <c r="M40" s="90"/>
      <c r="N40" s="90"/>
      <c r="O40" s="90"/>
      <c r="P40" s="90"/>
      <c r="Q40" s="90"/>
      <c r="R40" s="90"/>
      <c r="S40" s="90"/>
      <c r="T40" s="90"/>
      <c r="U40" s="90"/>
      <c r="V40" s="90"/>
      <c r="W40" s="91"/>
    </row>
    <row r="41" spans="1:23" ht="33" customHeight="1" x14ac:dyDescent="0.2">
      <c r="A41" s="55"/>
      <c r="B41" s="54"/>
      <c r="C41" s="54"/>
      <c r="D41" s="54"/>
      <c r="E41" s="54"/>
      <c r="F41" s="99"/>
      <c r="G41" s="99"/>
      <c r="H41" s="99"/>
      <c r="I41" s="99"/>
      <c r="J41" s="89"/>
      <c r="K41" s="89"/>
      <c r="L41" s="89"/>
      <c r="M41" s="89"/>
      <c r="N41" s="89"/>
      <c r="O41" s="89"/>
      <c r="P41" s="89"/>
      <c r="Q41" s="89"/>
      <c r="R41" s="89"/>
      <c r="S41" s="89"/>
      <c r="T41" s="89"/>
      <c r="U41" s="89"/>
      <c r="V41" s="89"/>
      <c r="W41" s="63"/>
    </row>
    <row r="42" spans="1:23" ht="11.25" customHeight="1" x14ac:dyDescent="0.2">
      <c r="A42" s="96"/>
      <c r="B42" s="96"/>
      <c r="C42" s="96"/>
      <c r="D42" s="96"/>
      <c r="E42" s="96"/>
      <c r="F42" s="96"/>
      <c r="G42" s="96"/>
      <c r="H42" s="96"/>
      <c r="I42" s="96"/>
      <c r="J42" s="96"/>
      <c r="K42" s="96"/>
      <c r="L42" s="96"/>
      <c r="M42" s="96"/>
      <c r="N42" s="96"/>
      <c r="O42" s="96"/>
      <c r="P42" s="96"/>
      <c r="Q42" s="96"/>
      <c r="R42" s="96"/>
      <c r="S42" s="96"/>
      <c r="T42" s="96"/>
      <c r="U42" s="96"/>
      <c r="V42" s="96"/>
      <c r="W42" s="96"/>
    </row>
    <row r="43" spans="1:23" x14ac:dyDescent="0.2">
      <c r="A43" s="474" t="s">
        <v>164</v>
      </c>
      <c r="B43" s="474"/>
      <c r="C43" s="474"/>
      <c r="D43" s="474"/>
      <c r="E43" s="474"/>
      <c r="F43" s="474"/>
      <c r="G43" s="474"/>
      <c r="H43" s="474"/>
      <c r="I43" s="474"/>
      <c r="J43" s="474"/>
      <c r="K43" s="474"/>
      <c r="L43" s="474"/>
      <c r="M43" s="474"/>
      <c r="N43" s="474"/>
      <c r="O43" s="474"/>
      <c r="P43" s="474"/>
      <c r="Q43" s="474"/>
      <c r="R43" s="474"/>
      <c r="S43" s="474"/>
      <c r="T43" s="474"/>
      <c r="U43" s="474"/>
      <c r="V43" s="474"/>
      <c r="W43" s="474"/>
    </row>
    <row r="44" spans="1:23" x14ac:dyDescent="0.2">
      <c r="A44" s="441" t="s">
        <v>167</v>
      </c>
      <c r="B44" s="441"/>
      <c r="C44" s="441"/>
      <c r="D44" s="441"/>
      <c r="E44" s="441"/>
      <c r="F44" s="441"/>
      <c r="G44" s="441"/>
      <c r="H44" s="441"/>
      <c r="I44" s="441"/>
      <c r="J44" s="441"/>
      <c r="K44" s="441"/>
      <c r="L44" s="441"/>
      <c r="M44" s="441"/>
      <c r="N44" s="441"/>
      <c r="O44" s="441"/>
      <c r="P44" s="441"/>
      <c r="Q44" s="441"/>
      <c r="R44" s="441"/>
      <c r="S44" s="441"/>
      <c r="T44" s="441"/>
      <c r="U44" s="441"/>
      <c r="V44" s="441"/>
      <c r="W44" s="441"/>
    </row>
    <row r="45" spans="1:23" x14ac:dyDescent="0.2">
      <c r="A45" s="473" t="s">
        <v>168</v>
      </c>
      <c r="B45" s="473"/>
      <c r="C45" s="473"/>
      <c r="D45" s="473"/>
      <c r="E45" s="473"/>
      <c r="F45" s="473"/>
      <c r="G45" s="473"/>
      <c r="H45" s="473"/>
      <c r="I45" s="473"/>
      <c r="J45" s="473"/>
      <c r="K45" s="473"/>
      <c r="L45" s="473"/>
      <c r="M45" s="473"/>
      <c r="N45" s="473"/>
      <c r="O45" s="473"/>
      <c r="P45" s="473"/>
      <c r="Q45" s="473"/>
      <c r="R45" s="473"/>
      <c r="S45" s="473"/>
      <c r="T45" s="473"/>
      <c r="U45" s="473"/>
      <c r="V45" s="473"/>
      <c r="W45" s="473"/>
    </row>
    <row r="46" spans="1:23" x14ac:dyDescent="0.2">
      <c r="A46" s="474" t="s">
        <v>165</v>
      </c>
      <c r="B46" s="474"/>
      <c r="C46" s="474"/>
      <c r="D46" s="474"/>
      <c r="E46" s="474"/>
      <c r="F46" s="474"/>
      <c r="G46" s="474"/>
      <c r="H46" s="474"/>
      <c r="I46" s="474"/>
      <c r="J46" s="474"/>
      <c r="K46" s="474"/>
      <c r="L46" s="474"/>
      <c r="M46" s="474"/>
      <c r="N46" s="474"/>
      <c r="O46" s="474"/>
      <c r="P46" s="474"/>
      <c r="Q46" s="474"/>
      <c r="R46" s="474"/>
      <c r="S46" s="474"/>
      <c r="T46" s="474"/>
      <c r="U46" s="474"/>
      <c r="V46" s="474"/>
      <c r="W46" s="474"/>
    </row>
    <row r="47" spans="1:23" x14ac:dyDescent="0.2">
      <c r="A47" s="441" t="s">
        <v>169</v>
      </c>
      <c r="B47" s="441"/>
      <c r="C47" s="441"/>
      <c r="D47" s="441"/>
      <c r="E47" s="441"/>
      <c r="F47" s="441"/>
      <c r="G47" s="441"/>
      <c r="H47" s="441"/>
      <c r="I47" s="441"/>
      <c r="J47" s="441"/>
      <c r="K47" s="441"/>
      <c r="L47" s="441"/>
      <c r="M47" s="441"/>
      <c r="N47" s="441"/>
      <c r="O47" s="441"/>
      <c r="P47" s="441"/>
      <c r="Q47" s="441"/>
      <c r="R47" s="441"/>
      <c r="S47" s="441"/>
      <c r="T47" s="441"/>
      <c r="U47" s="441"/>
      <c r="V47" s="441"/>
      <c r="W47" s="441"/>
    </row>
    <row r="48" spans="1:23" x14ac:dyDescent="0.2">
      <c r="A48" s="473" t="s">
        <v>170</v>
      </c>
      <c r="B48" s="473"/>
      <c r="C48" s="473"/>
      <c r="D48" s="473"/>
      <c r="E48" s="473"/>
      <c r="F48" s="473"/>
      <c r="G48" s="473"/>
      <c r="H48" s="473"/>
      <c r="I48" s="473"/>
      <c r="J48" s="473"/>
      <c r="K48" s="473"/>
      <c r="L48" s="473"/>
      <c r="M48" s="473"/>
      <c r="N48" s="473"/>
      <c r="O48" s="473"/>
      <c r="P48" s="473"/>
      <c r="Q48" s="473"/>
      <c r="R48" s="473"/>
      <c r="S48" s="473"/>
      <c r="T48" s="473"/>
      <c r="U48" s="473"/>
      <c r="V48" s="473"/>
      <c r="W48" s="473"/>
    </row>
    <row r="49" spans="1:23" x14ac:dyDescent="0.2">
      <c r="A49" s="473" t="s">
        <v>172</v>
      </c>
      <c r="B49" s="473"/>
      <c r="C49" s="473"/>
      <c r="D49" s="473"/>
      <c r="E49" s="473"/>
      <c r="F49" s="473"/>
      <c r="G49" s="473"/>
      <c r="H49" s="473"/>
      <c r="I49" s="473"/>
      <c r="J49" s="473"/>
      <c r="K49" s="473"/>
      <c r="L49" s="473"/>
      <c r="M49" s="473"/>
      <c r="N49" s="473"/>
      <c r="O49" s="473"/>
      <c r="P49" s="473"/>
      <c r="Q49" s="473"/>
      <c r="R49" s="473"/>
      <c r="S49" s="473"/>
      <c r="T49" s="473"/>
      <c r="U49" s="473"/>
      <c r="V49" s="473"/>
      <c r="W49" s="473"/>
    </row>
    <row r="50" spans="1:23" x14ac:dyDescent="0.2">
      <c r="A50" s="473" t="s">
        <v>171</v>
      </c>
      <c r="B50" s="473"/>
      <c r="C50" s="473"/>
      <c r="D50" s="473"/>
      <c r="E50" s="473"/>
      <c r="F50" s="473"/>
      <c r="G50" s="473"/>
      <c r="H50" s="473"/>
      <c r="I50" s="473"/>
      <c r="J50" s="473"/>
      <c r="K50" s="473"/>
      <c r="L50" s="473"/>
      <c r="M50" s="473"/>
      <c r="N50" s="473"/>
      <c r="O50" s="473"/>
      <c r="P50" s="473"/>
      <c r="Q50" s="473"/>
      <c r="R50" s="473"/>
      <c r="S50" s="473"/>
      <c r="T50" s="473"/>
      <c r="U50" s="473"/>
      <c r="V50" s="473"/>
      <c r="W50" s="473"/>
    </row>
    <row r="51" spans="1:23" x14ac:dyDescent="0.2">
      <c r="A51" s="473" t="s">
        <v>173</v>
      </c>
      <c r="B51" s="473"/>
      <c r="C51" s="473"/>
      <c r="D51" s="473"/>
      <c r="E51" s="473"/>
      <c r="F51" s="473"/>
      <c r="G51" s="473"/>
      <c r="H51" s="473"/>
      <c r="I51" s="473"/>
      <c r="J51" s="473"/>
      <c r="K51" s="473"/>
      <c r="L51" s="473"/>
      <c r="M51" s="473"/>
      <c r="N51" s="473"/>
      <c r="O51" s="473"/>
      <c r="P51" s="473"/>
      <c r="Q51" s="473"/>
      <c r="R51" s="473"/>
      <c r="S51" s="473"/>
      <c r="T51" s="473"/>
      <c r="U51" s="473"/>
      <c r="V51" s="473"/>
      <c r="W51" s="473"/>
    </row>
    <row r="52" spans="1:23" x14ac:dyDescent="0.2">
      <c r="A52" s="473" t="s">
        <v>174</v>
      </c>
      <c r="B52" s="473"/>
      <c r="C52" s="473"/>
      <c r="D52" s="473"/>
      <c r="E52" s="473"/>
      <c r="F52" s="473"/>
      <c r="G52" s="473"/>
      <c r="H52" s="473"/>
      <c r="I52" s="473"/>
      <c r="J52" s="473"/>
      <c r="K52" s="473"/>
      <c r="L52" s="473"/>
      <c r="M52" s="473"/>
      <c r="N52" s="473"/>
      <c r="O52" s="473"/>
      <c r="P52" s="473"/>
      <c r="Q52" s="473"/>
      <c r="R52" s="473"/>
      <c r="S52" s="473"/>
      <c r="T52" s="473"/>
      <c r="U52" s="473"/>
      <c r="V52" s="473"/>
      <c r="W52" s="473"/>
    </row>
    <row r="53" spans="1:23" x14ac:dyDescent="0.2">
      <c r="A53" s="473" t="s">
        <v>175</v>
      </c>
      <c r="B53" s="473"/>
      <c r="C53" s="473"/>
      <c r="D53" s="473"/>
      <c r="E53" s="473"/>
      <c r="F53" s="473"/>
      <c r="G53" s="473"/>
      <c r="H53" s="473"/>
      <c r="I53" s="473"/>
      <c r="J53" s="473"/>
      <c r="K53" s="473"/>
      <c r="L53" s="473"/>
      <c r="M53" s="473"/>
      <c r="N53" s="473"/>
      <c r="O53" s="473"/>
      <c r="P53" s="473"/>
      <c r="Q53" s="473"/>
      <c r="R53" s="473"/>
      <c r="S53" s="473"/>
      <c r="T53" s="473"/>
      <c r="U53" s="473"/>
      <c r="V53" s="473"/>
      <c r="W53" s="473"/>
    </row>
    <row r="54" spans="1:23" x14ac:dyDescent="0.2">
      <c r="A54" s="473" t="s">
        <v>176</v>
      </c>
      <c r="B54" s="473"/>
      <c r="C54" s="473"/>
      <c r="D54" s="473"/>
      <c r="E54" s="473"/>
      <c r="F54" s="473"/>
      <c r="G54" s="473"/>
      <c r="H54" s="473"/>
      <c r="I54" s="473"/>
      <c r="J54" s="473"/>
      <c r="K54" s="473"/>
      <c r="L54" s="473"/>
      <c r="M54" s="473"/>
      <c r="N54" s="473"/>
      <c r="O54" s="473"/>
      <c r="P54" s="473"/>
      <c r="Q54" s="473"/>
      <c r="R54" s="473"/>
      <c r="S54" s="473"/>
      <c r="T54" s="473"/>
      <c r="U54" s="473"/>
      <c r="V54" s="473"/>
      <c r="W54" s="473"/>
    </row>
    <row r="55" spans="1:23" x14ac:dyDescent="0.2">
      <c r="A55" s="473" t="s">
        <v>177</v>
      </c>
      <c r="B55" s="473"/>
      <c r="C55" s="473"/>
      <c r="D55" s="473"/>
      <c r="E55" s="473"/>
      <c r="F55" s="473"/>
      <c r="G55" s="473"/>
      <c r="H55" s="473"/>
      <c r="I55" s="473"/>
      <c r="J55" s="473"/>
      <c r="K55" s="473"/>
      <c r="L55" s="473"/>
      <c r="M55" s="473"/>
      <c r="N55" s="473"/>
      <c r="O55" s="473"/>
      <c r="P55" s="473"/>
      <c r="Q55" s="473"/>
      <c r="R55" s="473"/>
      <c r="S55" s="473"/>
      <c r="T55" s="473"/>
      <c r="U55" s="473"/>
      <c r="V55" s="473"/>
      <c r="W55" s="473"/>
    </row>
    <row r="56" spans="1:23" x14ac:dyDescent="0.2">
      <c r="A56" s="473" t="s">
        <v>180</v>
      </c>
      <c r="B56" s="476"/>
      <c r="C56" s="476"/>
      <c r="D56" s="476"/>
      <c r="E56" s="476"/>
      <c r="F56" s="476"/>
      <c r="G56" s="476"/>
      <c r="H56" s="476"/>
      <c r="I56" s="476"/>
      <c r="J56" s="476"/>
      <c r="K56" s="476"/>
      <c r="L56" s="476"/>
      <c r="M56" s="476"/>
      <c r="N56" s="476"/>
      <c r="O56" s="476"/>
      <c r="P56" s="476"/>
      <c r="Q56" s="476"/>
      <c r="R56" s="476"/>
      <c r="S56" s="476"/>
      <c r="T56" s="476"/>
      <c r="U56" s="476"/>
      <c r="V56" s="476"/>
      <c r="W56" s="476"/>
    </row>
    <row r="57" spans="1:23" x14ac:dyDescent="0.2">
      <c r="A57" s="473" t="s">
        <v>178</v>
      </c>
      <c r="B57" s="473"/>
      <c r="C57" s="473"/>
      <c r="D57" s="473"/>
      <c r="E57" s="473"/>
      <c r="F57" s="473"/>
      <c r="G57" s="473"/>
      <c r="H57" s="473"/>
      <c r="I57" s="473"/>
      <c r="J57" s="473"/>
      <c r="K57" s="473"/>
      <c r="L57" s="473"/>
      <c r="M57" s="473"/>
      <c r="N57" s="473"/>
      <c r="O57" s="473"/>
      <c r="P57" s="473"/>
      <c r="Q57" s="473"/>
      <c r="R57" s="473"/>
      <c r="S57" s="473"/>
      <c r="T57" s="473"/>
      <c r="U57" s="473"/>
      <c r="V57" s="473"/>
      <c r="W57" s="473"/>
    </row>
    <row r="58" spans="1:23" x14ac:dyDescent="0.2">
      <c r="A58" s="473" t="s">
        <v>179</v>
      </c>
      <c r="B58" s="473"/>
      <c r="C58" s="473"/>
      <c r="D58" s="473"/>
      <c r="E58" s="473"/>
      <c r="F58" s="473"/>
      <c r="G58" s="473"/>
      <c r="H58" s="473"/>
      <c r="I58" s="473"/>
      <c r="J58" s="473"/>
      <c r="K58" s="473"/>
      <c r="L58" s="473"/>
      <c r="M58" s="473"/>
      <c r="N58" s="473"/>
      <c r="O58" s="473"/>
      <c r="P58" s="473"/>
      <c r="Q58" s="473"/>
      <c r="R58" s="473"/>
      <c r="S58" s="473"/>
      <c r="T58" s="473"/>
      <c r="U58" s="473"/>
      <c r="V58" s="473"/>
      <c r="W58" s="473"/>
    </row>
    <row r="59" spans="1:23" x14ac:dyDescent="0.2">
      <c r="A59" s="473" t="s">
        <v>181</v>
      </c>
      <c r="B59" s="473"/>
      <c r="C59" s="473"/>
      <c r="D59" s="473"/>
      <c r="E59" s="473"/>
      <c r="F59" s="473"/>
      <c r="G59" s="473"/>
      <c r="H59" s="473"/>
      <c r="I59" s="473"/>
      <c r="J59" s="473"/>
      <c r="K59" s="473"/>
      <c r="L59" s="473"/>
      <c r="M59" s="473"/>
      <c r="N59" s="473"/>
      <c r="O59" s="473"/>
      <c r="P59" s="473"/>
      <c r="Q59" s="473"/>
      <c r="R59" s="473"/>
      <c r="S59" s="473"/>
      <c r="T59" s="473"/>
      <c r="U59" s="473"/>
      <c r="V59" s="473"/>
      <c r="W59" s="473"/>
    </row>
    <row r="60" spans="1:23" x14ac:dyDescent="0.2">
      <c r="A60" s="473" t="s">
        <v>182</v>
      </c>
      <c r="B60" s="473"/>
      <c r="C60" s="473"/>
      <c r="D60" s="473"/>
      <c r="E60" s="473"/>
      <c r="F60" s="473"/>
      <c r="G60" s="473"/>
      <c r="H60" s="473"/>
      <c r="I60" s="473"/>
      <c r="J60" s="473"/>
      <c r="K60" s="473"/>
      <c r="L60" s="473"/>
      <c r="M60" s="473"/>
      <c r="N60" s="473"/>
      <c r="O60" s="473"/>
      <c r="P60" s="473"/>
      <c r="Q60" s="473"/>
      <c r="R60" s="473"/>
      <c r="S60" s="473"/>
      <c r="T60" s="473"/>
      <c r="U60" s="473"/>
      <c r="V60" s="473"/>
      <c r="W60" s="473"/>
    </row>
    <row r="61" spans="1:23" ht="39.75" customHeight="1" x14ac:dyDescent="0.2">
      <c r="A61" s="475" t="s">
        <v>183</v>
      </c>
      <c r="B61" s="473"/>
      <c r="C61" s="473"/>
      <c r="D61" s="473"/>
      <c r="E61" s="473"/>
      <c r="F61" s="473"/>
      <c r="G61" s="473"/>
      <c r="H61" s="473"/>
      <c r="I61" s="473"/>
      <c r="J61" s="473"/>
      <c r="K61" s="473"/>
      <c r="L61" s="473"/>
      <c r="M61" s="473"/>
      <c r="N61" s="473"/>
      <c r="O61" s="473"/>
      <c r="P61" s="473"/>
      <c r="Q61" s="473"/>
      <c r="R61" s="473"/>
      <c r="S61" s="473"/>
      <c r="T61" s="473"/>
      <c r="U61" s="473"/>
      <c r="V61" s="473"/>
      <c r="W61" s="473"/>
    </row>
  </sheetData>
  <mergeCells count="90">
    <mergeCell ref="A61:W61"/>
    <mergeCell ref="A55:W55"/>
    <mergeCell ref="A56:W56"/>
    <mergeCell ref="A57:W57"/>
    <mergeCell ref="A58:W58"/>
    <mergeCell ref="A59:W59"/>
    <mergeCell ref="A60:W60"/>
    <mergeCell ref="A54:W54"/>
    <mergeCell ref="A43:W43"/>
    <mergeCell ref="A44:W44"/>
    <mergeCell ref="A45:W45"/>
    <mergeCell ref="A46:W46"/>
    <mergeCell ref="A47:W47"/>
    <mergeCell ref="A48:W48"/>
    <mergeCell ref="A49:W49"/>
    <mergeCell ref="A50:W50"/>
    <mergeCell ref="A51:W51"/>
    <mergeCell ref="A52:W52"/>
    <mergeCell ref="A53:W53"/>
    <mergeCell ref="F36:I36"/>
    <mergeCell ref="J36:W36"/>
    <mergeCell ref="F37:I37"/>
    <mergeCell ref="J37:W37"/>
    <mergeCell ref="F38:I38"/>
    <mergeCell ref="J38:W38"/>
    <mergeCell ref="A35:W35"/>
    <mergeCell ref="O27:S27"/>
    <mergeCell ref="A28:E28"/>
    <mergeCell ref="F28:J28"/>
    <mergeCell ref="K28:M28"/>
    <mergeCell ref="N28:S28"/>
    <mergeCell ref="A29:E30"/>
    <mergeCell ref="F29:S29"/>
    <mergeCell ref="F30:S30"/>
    <mergeCell ref="A31:E31"/>
    <mergeCell ref="F31:W31"/>
    <mergeCell ref="A32:W32"/>
    <mergeCell ref="A33:W33"/>
    <mergeCell ref="A34:W34"/>
    <mergeCell ref="A24:W24"/>
    <mergeCell ref="A25:E27"/>
    <mergeCell ref="F25:S25"/>
    <mergeCell ref="T25:W30"/>
    <mergeCell ref="F26:K26"/>
    <mergeCell ref="L26:N26"/>
    <mergeCell ref="O26:Q26"/>
    <mergeCell ref="R26:S26"/>
    <mergeCell ref="F27:K27"/>
    <mergeCell ref="L27:N27"/>
    <mergeCell ref="A19:E20"/>
    <mergeCell ref="F19:S20"/>
    <mergeCell ref="T19:W23"/>
    <mergeCell ref="A21:E21"/>
    <mergeCell ref="F21:J21"/>
    <mergeCell ref="K21:M21"/>
    <mergeCell ref="N21:S21"/>
    <mergeCell ref="A22:E23"/>
    <mergeCell ref="F22:S22"/>
    <mergeCell ref="F23:S23"/>
    <mergeCell ref="A16:E18"/>
    <mergeCell ref="F16:S16"/>
    <mergeCell ref="T16:W18"/>
    <mergeCell ref="F17:K17"/>
    <mergeCell ref="L17:N17"/>
    <mergeCell ref="O17:Q17"/>
    <mergeCell ref="R17:S17"/>
    <mergeCell ref="F18:K18"/>
    <mergeCell ref="L18:N18"/>
    <mergeCell ref="O18:S18"/>
    <mergeCell ref="A14:E15"/>
    <mergeCell ref="F14:W15"/>
    <mergeCell ref="A8:E9"/>
    <mergeCell ref="F8:W8"/>
    <mergeCell ref="F9:W9"/>
    <mergeCell ref="A10:E10"/>
    <mergeCell ref="F10:K10"/>
    <mergeCell ref="L10:P10"/>
    <mergeCell ref="Q10:W10"/>
    <mergeCell ref="A11:E11"/>
    <mergeCell ref="F11:W11"/>
    <mergeCell ref="A12:E13"/>
    <mergeCell ref="F12:W12"/>
    <mergeCell ref="F13:W13"/>
    <mergeCell ref="A1:W1"/>
    <mergeCell ref="A2:Q2"/>
    <mergeCell ref="A3:E5"/>
    <mergeCell ref="F3:W5"/>
    <mergeCell ref="A6:E7"/>
    <mergeCell ref="F6:W6"/>
    <mergeCell ref="F7:W7"/>
  </mergeCells>
  <phoneticPr fontId="2"/>
  <pageMargins left="0.70866141732283472" right="0.70866141732283472" top="0.74803149606299213" bottom="0.74803149606299213" header="0.31496062992125984" footer="0.31496062992125984"/>
  <pageSetup paperSize="9" scale="89" fitToHeight="0" orientation="portrait" blackAndWhite="1" r:id="rId1"/>
  <rowBreaks count="1" manualBreakCount="1">
    <brk id="41"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indexed="15"/>
    <pageSetUpPr fitToPage="1"/>
  </sheetPr>
  <dimension ref="A1:I64"/>
  <sheetViews>
    <sheetView zoomScaleNormal="100" zoomScaleSheetLayoutView="100" workbookViewId="0">
      <selection activeCell="D42" sqref="D42"/>
    </sheetView>
  </sheetViews>
  <sheetFormatPr defaultColWidth="9" defaultRowHeight="13" x14ac:dyDescent="0.2"/>
  <cols>
    <col min="1" max="1" width="5.36328125" style="4" customWidth="1"/>
    <col min="2" max="2" width="11.36328125" style="4" customWidth="1"/>
    <col min="3" max="3" width="29.90625" style="4" customWidth="1"/>
    <col min="4" max="4" width="28" style="4" customWidth="1"/>
    <col min="5" max="5" width="26.26953125" style="4" bestFit="1" customWidth="1"/>
    <col min="6" max="6" width="12.26953125" style="4" customWidth="1"/>
    <col min="7" max="7" width="9.36328125" style="4" customWidth="1"/>
    <col min="8" max="8" width="6.08984375" style="4" customWidth="1"/>
    <col min="9" max="16384" width="9" style="4"/>
  </cols>
  <sheetData>
    <row r="1" spans="1:8" s="41" customFormat="1" ht="24" customHeight="1" x14ac:dyDescent="0.25">
      <c r="A1" s="7"/>
      <c r="B1" s="478" t="str">
        <f>'①入力注意（交付申請）(入力順①）'!B1</f>
        <v>令和７年度　企業従業員と家族の歯科健診受診促進支援事業</v>
      </c>
      <c r="C1" s="249"/>
      <c r="D1" s="249"/>
      <c r="E1" s="249"/>
      <c r="F1" s="2"/>
      <c r="G1" s="2"/>
      <c r="H1" s="2"/>
    </row>
    <row r="2" spans="1:8" ht="19.5" customHeight="1" x14ac:dyDescent="0.2">
      <c r="A2" s="3"/>
      <c r="D2" s="5"/>
      <c r="E2" s="3"/>
      <c r="F2" s="3"/>
      <c r="G2" s="3"/>
      <c r="H2" s="3"/>
    </row>
    <row r="3" spans="1:8" ht="17.25" customHeight="1" x14ac:dyDescent="0.2">
      <c r="A3" s="3"/>
      <c r="B3" s="46" t="s">
        <v>95</v>
      </c>
      <c r="C3" s="3"/>
      <c r="D3" s="5"/>
      <c r="E3" s="3"/>
      <c r="F3" s="65"/>
      <c r="G3" s="3"/>
      <c r="H3" s="3"/>
    </row>
    <row r="4" spans="1:8" ht="17.25" customHeight="1" x14ac:dyDescent="0.2">
      <c r="A4" s="3"/>
      <c r="B4" s="3" t="s">
        <v>4</v>
      </c>
      <c r="C4" s="3"/>
      <c r="D4" s="5"/>
      <c r="E4" s="3"/>
      <c r="F4" s="3"/>
      <c r="G4" s="3"/>
      <c r="H4" s="3"/>
    </row>
    <row r="5" spans="1:8" ht="17.25" customHeight="1" x14ac:dyDescent="0.2">
      <c r="A5" s="3"/>
      <c r="B5" s="46" t="s">
        <v>96</v>
      </c>
      <c r="C5" s="3"/>
      <c r="D5" s="3"/>
      <c r="E5" s="3"/>
      <c r="F5" s="3"/>
      <c r="G5" s="3"/>
      <c r="H5" s="3"/>
    </row>
    <row r="6" spans="1:8" ht="17.25" customHeight="1" x14ac:dyDescent="0.2">
      <c r="A6" s="3"/>
      <c r="B6" s="6"/>
      <c r="C6" s="3"/>
      <c r="D6" s="3"/>
      <c r="E6" s="3"/>
      <c r="F6" s="3"/>
      <c r="G6" s="3"/>
      <c r="H6" s="3"/>
    </row>
    <row r="7" spans="1:8" ht="17.25" customHeight="1" x14ac:dyDescent="0.25">
      <c r="A7" s="3">
        <v>1</v>
      </c>
      <c r="B7" s="158" t="s">
        <v>244</v>
      </c>
      <c r="C7" s="159"/>
      <c r="D7" s="159"/>
      <c r="E7" s="159"/>
      <c r="F7" s="3"/>
      <c r="G7" s="3"/>
      <c r="H7" s="3"/>
    </row>
    <row r="8" spans="1:8" ht="15.75" customHeight="1" x14ac:dyDescent="0.2">
      <c r="A8" s="3"/>
      <c r="B8" s="44" t="s">
        <v>247</v>
      </c>
      <c r="C8" s="3"/>
      <c r="D8" s="3"/>
      <c r="E8" s="3"/>
      <c r="F8" s="3"/>
      <c r="G8" s="3"/>
      <c r="H8" s="3"/>
    </row>
    <row r="9" spans="1:8" ht="17.25" customHeight="1" x14ac:dyDescent="0.2">
      <c r="A9" s="3"/>
      <c r="B9" s="44"/>
      <c r="C9" s="3"/>
      <c r="D9" s="3"/>
      <c r="E9" s="3"/>
      <c r="F9" s="3"/>
      <c r="G9" s="3"/>
      <c r="H9" s="3"/>
    </row>
    <row r="10" spans="1:8" ht="17.25" customHeight="1" x14ac:dyDescent="0.2">
      <c r="A10" s="3"/>
      <c r="B10" s="7"/>
      <c r="C10" s="3"/>
      <c r="D10" s="3"/>
      <c r="E10" s="3" t="s">
        <v>5</v>
      </c>
      <c r="F10" s="3"/>
      <c r="G10" s="3"/>
      <c r="H10" s="3"/>
    </row>
    <row r="11" spans="1:8" ht="17.25" customHeight="1" x14ac:dyDescent="0.2">
      <c r="A11" s="4">
        <v>2</v>
      </c>
      <c r="B11" s="44" t="s">
        <v>91</v>
      </c>
      <c r="F11" s="3"/>
      <c r="G11" s="3"/>
      <c r="H11" s="3"/>
    </row>
    <row r="12" spans="1:8" ht="17.25" customHeight="1" x14ac:dyDescent="0.2">
      <c r="C12" s="17"/>
    </row>
    <row r="13" spans="1:8" ht="17.25" customHeight="1" x14ac:dyDescent="0.2">
      <c r="B13" s="8" t="s">
        <v>54</v>
      </c>
      <c r="C13" s="17"/>
      <c r="E13" s="4" t="s">
        <v>6</v>
      </c>
    </row>
    <row r="14" spans="1:8" ht="18" customHeight="1" x14ac:dyDescent="0.2">
      <c r="B14" s="253" t="s">
        <v>102</v>
      </c>
      <c r="C14" s="42" t="s">
        <v>28</v>
      </c>
      <c r="D14" s="74"/>
      <c r="E14" s="42" t="s">
        <v>82</v>
      </c>
    </row>
    <row r="15" spans="1:8" ht="18" customHeight="1" x14ac:dyDescent="0.2">
      <c r="B15" s="254"/>
      <c r="C15" s="42" t="s">
        <v>80</v>
      </c>
      <c r="D15" s="50"/>
      <c r="E15" s="13">
        <v>46119</v>
      </c>
    </row>
    <row r="16" spans="1:8" ht="17.25" customHeight="1" x14ac:dyDescent="0.2">
      <c r="B16" s="255" t="s">
        <v>0</v>
      </c>
      <c r="C16" s="258" t="s">
        <v>17</v>
      </c>
      <c r="D16" s="88">
        <f>'①入力注意（交付申請）(入力順①）'!$D$16</f>
        <v>0</v>
      </c>
      <c r="E16" s="11" t="s">
        <v>268</v>
      </c>
    </row>
    <row r="17" spans="1:9" ht="17.25" customHeight="1" x14ac:dyDescent="0.2">
      <c r="B17" s="256"/>
      <c r="C17" s="259"/>
      <c r="D17" s="88">
        <f>'①入力注意（交付申請）(入力順①）'!$D$17</f>
        <v>0</v>
      </c>
      <c r="E17" s="11" t="s">
        <v>18</v>
      </c>
    </row>
    <row r="18" spans="1:9" ht="17.25" customHeight="1" x14ac:dyDescent="0.2">
      <c r="B18" s="256"/>
      <c r="C18" s="11" t="s">
        <v>0</v>
      </c>
      <c r="D18" s="87">
        <f>'①入力注意（交付申請）(入力順①）'!$D$18</f>
        <v>0</v>
      </c>
      <c r="E18" s="11" t="s">
        <v>75</v>
      </c>
    </row>
    <row r="19" spans="1:9" ht="17.25" customHeight="1" x14ac:dyDescent="0.2">
      <c r="B19" s="256"/>
      <c r="C19" s="11" t="s">
        <v>71</v>
      </c>
      <c r="D19" s="64">
        <f>'①入力注意（交付申請）(入力順①）'!$D$19</f>
        <v>0</v>
      </c>
      <c r="E19" s="11" t="s">
        <v>76</v>
      </c>
    </row>
    <row r="20" spans="1:9" ht="17.25" customHeight="1" x14ac:dyDescent="0.2">
      <c r="B20" s="256"/>
      <c r="C20" s="11" t="s">
        <v>199</v>
      </c>
      <c r="D20" s="64">
        <f>'①入力注意（交付申請）(入力順①）'!$D$20</f>
        <v>0</v>
      </c>
      <c r="E20" s="11" t="s">
        <v>200</v>
      </c>
    </row>
    <row r="21" spans="1:9" ht="17.25" customHeight="1" x14ac:dyDescent="0.2">
      <c r="B21" s="257"/>
      <c r="C21" s="11" t="s">
        <v>197</v>
      </c>
      <c r="D21" s="64">
        <f>'①入力注意（交付申請）(入力順①）'!$D$21</f>
        <v>0</v>
      </c>
      <c r="E21" s="11" t="s">
        <v>196</v>
      </c>
    </row>
    <row r="22" spans="1:9" ht="17.25" customHeight="1" x14ac:dyDescent="0.2">
      <c r="B22" s="250" t="s">
        <v>72</v>
      </c>
      <c r="C22" s="10" t="s">
        <v>7</v>
      </c>
      <c r="D22" s="11">
        <f>'①入力注意（交付申請）(入力順①）'!$D$22</f>
        <v>0</v>
      </c>
      <c r="E22" s="11" t="s">
        <v>77</v>
      </c>
      <c r="I22" s="44"/>
    </row>
    <row r="23" spans="1:9" ht="17.25" customHeight="1" x14ac:dyDescent="0.2">
      <c r="B23" s="250"/>
      <c r="C23" s="10" t="s">
        <v>9</v>
      </c>
      <c r="D23" s="11">
        <f>'①入力注意（交付申請）(入力順①）'!$D$23</f>
        <v>0</v>
      </c>
      <c r="E23" s="11" t="s">
        <v>10</v>
      </c>
      <c r="I23" s="44"/>
    </row>
    <row r="24" spans="1:9" ht="17.25" customHeight="1" x14ac:dyDescent="0.2">
      <c r="B24" s="250"/>
      <c r="C24" s="10" t="s">
        <v>11</v>
      </c>
      <c r="D24" s="11">
        <f>'①入力注意（交付申請）(入力順①）'!$D$24</f>
        <v>0</v>
      </c>
      <c r="E24" s="12" t="s">
        <v>12</v>
      </c>
    </row>
    <row r="25" spans="1:9" ht="17.25" customHeight="1" x14ac:dyDescent="0.2">
      <c r="B25" s="250"/>
      <c r="C25" s="10" t="s">
        <v>13</v>
      </c>
      <c r="D25" s="11">
        <f>'①入力注意（交付申請）(入力順①）'!$D$25</f>
        <v>0</v>
      </c>
      <c r="E25" s="11" t="s">
        <v>14</v>
      </c>
      <c r="F25" s="18"/>
      <c r="G25" s="22"/>
      <c r="H25" s="8"/>
    </row>
    <row r="26" spans="1:9" ht="17.25" customHeight="1" x14ac:dyDescent="0.2">
      <c r="B26" s="250"/>
      <c r="C26" s="10" t="s">
        <v>15</v>
      </c>
      <c r="D26" s="11">
        <f>'①入力注意（交付申請）(入力順①）'!$D$26</f>
        <v>0</v>
      </c>
      <c r="E26" s="11" t="s">
        <v>16</v>
      </c>
      <c r="F26" s="18"/>
      <c r="G26" s="22"/>
      <c r="H26" s="8"/>
    </row>
    <row r="27" spans="1:9" ht="17.25" customHeight="1" x14ac:dyDescent="0.2">
      <c r="A27" s="20"/>
      <c r="B27" s="479" t="s">
        <v>27</v>
      </c>
      <c r="C27" s="10" t="s">
        <v>28</v>
      </c>
      <c r="D27" s="82"/>
      <c r="E27" s="84" t="s">
        <v>230</v>
      </c>
      <c r="F27" s="18"/>
      <c r="G27" s="22"/>
      <c r="H27" s="8"/>
    </row>
    <row r="28" spans="1:9" ht="17.25" customHeight="1" x14ac:dyDescent="0.2">
      <c r="A28" s="20"/>
      <c r="B28" s="479"/>
      <c r="C28" s="147" t="s">
        <v>229</v>
      </c>
      <c r="D28" s="93"/>
      <c r="E28" s="13">
        <v>45852</v>
      </c>
      <c r="F28" s="18"/>
      <c r="G28" s="22"/>
      <c r="H28" s="8"/>
    </row>
    <row r="29" spans="1:9" ht="17.25" customHeight="1" x14ac:dyDescent="0.2">
      <c r="A29" s="20"/>
      <c r="F29" s="18"/>
      <c r="G29" s="22"/>
      <c r="H29" s="8"/>
    </row>
    <row r="30" spans="1:9" ht="17.25" customHeight="1" x14ac:dyDescent="0.2">
      <c r="A30" s="4">
        <v>3</v>
      </c>
      <c r="B30" s="44" t="s">
        <v>233</v>
      </c>
      <c r="C30" s="17"/>
      <c r="D30" s="17"/>
      <c r="E30" s="17"/>
      <c r="F30" s="18"/>
      <c r="G30" s="22"/>
      <c r="H30" s="8"/>
    </row>
    <row r="31" spans="1:9" ht="17.25" customHeight="1" x14ac:dyDescent="0.2">
      <c r="C31" s="17"/>
      <c r="D31" s="17"/>
      <c r="E31" s="17"/>
      <c r="F31" s="18"/>
      <c r="G31" s="21"/>
      <c r="H31" s="17"/>
    </row>
    <row r="32" spans="1:9" x14ac:dyDescent="0.2">
      <c r="A32" s="4">
        <v>4</v>
      </c>
      <c r="B32" s="4" t="s">
        <v>30</v>
      </c>
      <c r="E32" s="17"/>
    </row>
    <row r="33" spans="1:8" x14ac:dyDescent="0.2">
      <c r="B33" s="44" t="s">
        <v>245</v>
      </c>
      <c r="E33" s="17"/>
    </row>
    <row r="34" spans="1:8" x14ac:dyDescent="0.2">
      <c r="B34" s="44" t="s">
        <v>246</v>
      </c>
      <c r="D34" s="44"/>
      <c r="E34" s="17"/>
    </row>
    <row r="35" spans="1:8" x14ac:dyDescent="0.2">
      <c r="B35" s="43" t="s">
        <v>150</v>
      </c>
      <c r="E35" s="17"/>
    </row>
    <row r="36" spans="1:8" x14ac:dyDescent="0.2">
      <c r="B36" s="27"/>
      <c r="E36" s="17"/>
    </row>
    <row r="37" spans="1:8" ht="21" x14ac:dyDescent="0.2">
      <c r="A37" s="4">
        <v>5</v>
      </c>
      <c r="B37" s="4" t="s">
        <v>29</v>
      </c>
      <c r="C37" s="66" t="s">
        <v>334</v>
      </c>
      <c r="F37" s="18"/>
      <c r="G37" s="21"/>
      <c r="H37" s="17"/>
    </row>
    <row r="38" spans="1:8" ht="17.25" customHeight="1" x14ac:dyDescent="0.2">
      <c r="B38" s="28" t="s">
        <v>335</v>
      </c>
      <c r="C38" s="23"/>
      <c r="D38" s="24"/>
      <c r="E38" s="25"/>
      <c r="F38" s="18"/>
      <c r="G38" s="21"/>
      <c r="H38" s="17"/>
    </row>
    <row r="39" spans="1:8" ht="17.25" customHeight="1" x14ac:dyDescent="0.2">
      <c r="B39" s="28" t="s">
        <v>315</v>
      </c>
      <c r="E39" s="26"/>
      <c r="F39" s="18"/>
      <c r="G39" s="21"/>
      <c r="H39" s="17"/>
    </row>
    <row r="40" spans="1:8" ht="17.25" customHeight="1" x14ac:dyDescent="0.2">
      <c r="B40" s="28" t="s">
        <v>314</v>
      </c>
      <c r="E40" s="26"/>
      <c r="F40" s="18"/>
      <c r="G40" s="21"/>
      <c r="H40" s="17"/>
    </row>
    <row r="41" spans="1:8" x14ac:dyDescent="0.2">
      <c r="B41" s="477" t="s">
        <v>336</v>
      </c>
      <c r="C41" s="477"/>
      <c r="D41" s="477"/>
      <c r="E41" s="477"/>
      <c r="F41" s="18"/>
      <c r="G41" s="33"/>
    </row>
    <row r="42" spans="1:8" ht="17.25" customHeight="1" thickBot="1" x14ac:dyDescent="0.25">
      <c r="B42" s="27"/>
      <c r="C42" s="29"/>
      <c r="E42" s="44"/>
    </row>
    <row r="43" spans="1:8" ht="17.25" customHeight="1" thickTop="1" thickBot="1" x14ac:dyDescent="0.25">
      <c r="C43" s="49" t="s">
        <v>31</v>
      </c>
      <c r="D43" s="30"/>
    </row>
    <row r="44" spans="1:8" ht="14.5" thickTop="1" x14ac:dyDescent="0.2">
      <c r="C44" s="31" t="s">
        <v>300</v>
      </c>
      <c r="D44" s="32"/>
      <c r="F44" s="8"/>
      <c r="G44" s="8"/>
      <c r="H44" s="8"/>
    </row>
    <row r="45" spans="1:8" ht="14" x14ac:dyDescent="0.2">
      <c r="A45" s="27"/>
      <c r="C45" s="31" t="s">
        <v>329</v>
      </c>
      <c r="D45" s="32"/>
      <c r="F45" s="8"/>
      <c r="G45" s="8"/>
      <c r="H45" s="8"/>
    </row>
    <row r="46" spans="1:8" ht="14" x14ac:dyDescent="0.2">
      <c r="A46" s="27"/>
      <c r="C46" s="31" t="s">
        <v>3</v>
      </c>
      <c r="D46" s="32"/>
    </row>
    <row r="47" spans="1:8" ht="14" x14ac:dyDescent="0.2">
      <c r="A47" s="27"/>
      <c r="C47" s="31" t="s">
        <v>330</v>
      </c>
      <c r="D47" s="32"/>
    </row>
    <row r="48" spans="1:8" ht="29.25" customHeight="1" x14ac:dyDescent="0.2">
      <c r="A48" s="27"/>
      <c r="C48" s="148" t="s">
        <v>331</v>
      </c>
      <c r="D48" s="32"/>
    </row>
    <row r="50" spans="1:8" ht="19" x14ac:dyDescent="0.3">
      <c r="A50" s="35"/>
      <c r="B50" s="27"/>
    </row>
    <row r="51" spans="1:8" ht="19" x14ac:dyDescent="0.3">
      <c r="A51" s="35"/>
      <c r="B51" s="27"/>
    </row>
    <row r="52" spans="1:8" ht="19" x14ac:dyDescent="0.3">
      <c r="A52" s="36"/>
      <c r="B52" s="27"/>
    </row>
    <row r="53" spans="1:8" ht="19" x14ac:dyDescent="0.3">
      <c r="A53" s="38"/>
      <c r="B53" s="34"/>
      <c r="F53" s="3"/>
      <c r="G53" s="3"/>
      <c r="H53" s="3"/>
    </row>
    <row r="54" spans="1:8" ht="19" x14ac:dyDescent="0.3">
      <c r="A54" s="38"/>
      <c r="B54" s="34"/>
      <c r="F54" s="3"/>
      <c r="G54" s="3"/>
      <c r="H54" s="3"/>
    </row>
    <row r="55" spans="1:8" x14ac:dyDescent="0.2">
      <c r="A55" s="3"/>
      <c r="F55" s="3"/>
      <c r="G55" s="3"/>
      <c r="H55" s="3"/>
    </row>
    <row r="56" spans="1:8" x14ac:dyDescent="0.2">
      <c r="A56" s="39"/>
      <c r="F56" s="3"/>
      <c r="G56" s="3"/>
      <c r="H56" s="3"/>
    </row>
    <row r="57" spans="1:8" x14ac:dyDescent="0.2">
      <c r="A57" s="40"/>
      <c r="B57" s="37"/>
      <c r="F57" s="40"/>
      <c r="G57" s="40"/>
      <c r="H57" s="40"/>
    </row>
    <row r="58" spans="1:8" x14ac:dyDescent="0.2">
      <c r="A58" s="40"/>
      <c r="B58" s="3"/>
      <c r="C58" s="3"/>
      <c r="D58" s="3"/>
      <c r="E58" s="3"/>
      <c r="F58" s="40"/>
      <c r="G58" s="40"/>
      <c r="H58" s="40"/>
    </row>
    <row r="59" spans="1:8" x14ac:dyDescent="0.2">
      <c r="A59" s="3"/>
      <c r="B59" s="3"/>
      <c r="C59" s="3"/>
      <c r="D59" s="3"/>
      <c r="E59" s="3"/>
      <c r="F59" s="3"/>
      <c r="G59" s="3"/>
      <c r="H59" s="3"/>
    </row>
    <row r="60" spans="1:8" x14ac:dyDescent="0.2">
      <c r="B60" s="3"/>
      <c r="C60" s="3"/>
      <c r="D60" s="3"/>
      <c r="E60" s="3"/>
    </row>
    <row r="61" spans="1:8" x14ac:dyDescent="0.2">
      <c r="B61" s="40"/>
      <c r="C61" s="3"/>
      <c r="D61" s="3"/>
      <c r="E61" s="3"/>
    </row>
    <row r="62" spans="1:8" x14ac:dyDescent="0.2">
      <c r="B62" s="40"/>
      <c r="C62" s="40"/>
      <c r="D62" s="40"/>
      <c r="E62" s="40"/>
    </row>
    <row r="63" spans="1:8" x14ac:dyDescent="0.2">
      <c r="B63" s="3"/>
      <c r="C63" s="40"/>
      <c r="D63" s="40"/>
      <c r="E63" s="40"/>
    </row>
    <row r="64" spans="1:8" x14ac:dyDescent="0.2">
      <c r="B64" s="3"/>
      <c r="C64" s="3"/>
      <c r="D64" s="3"/>
      <c r="E64" s="3"/>
    </row>
  </sheetData>
  <protectedRanges>
    <protectedRange sqref="D27:D28" name="範囲1"/>
    <protectedRange sqref="D19:D26 D16:D17" name="範囲1_4"/>
    <protectedRange sqref="D18" name="範囲1_1_3"/>
  </protectedRanges>
  <mergeCells count="7">
    <mergeCell ref="B41:E41"/>
    <mergeCell ref="B22:B26"/>
    <mergeCell ref="B1:E1"/>
    <mergeCell ref="B27:B28"/>
    <mergeCell ref="B14:B15"/>
    <mergeCell ref="B16:B21"/>
    <mergeCell ref="C16:C17"/>
  </mergeCells>
  <phoneticPr fontId="2"/>
  <dataValidations count="3">
    <dataValidation imeMode="off" allowBlank="1" showInputMessage="1" showErrorMessage="1" sqref="D24:D26" xr:uid="{00000000-0002-0000-0E00-000000000000}"/>
    <dataValidation imeMode="on" allowBlank="1" showInputMessage="1" showErrorMessage="1" sqref="F37:F41 F25:F31" xr:uid="{00000000-0002-0000-0E00-000001000000}"/>
    <dataValidation imeMode="hiragana" allowBlank="1" showInputMessage="1" showErrorMessage="1" sqref="E25:E26 D27:D28 D23:E23 D16:D22" xr:uid="{00000000-0002-0000-0E00-000002000000}"/>
  </dataValidations>
  <hyperlinks>
    <hyperlink ref="C48" r:id="rId1" xr:uid="{1A1A2DAF-E62E-474D-9FBE-06EEDEDEB607}"/>
  </hyperlinks>
  <printOptions horizontalCentered="1"/>
  <pageMargins left="0.39370078740157483" right="0" top="0.39370078740157483" bottom="0.39370078740157483" header="0.19685039370078741" footer="0.19685039370078741"/>
  <pageSetup paperSize="9" scale="87" orientation="portrait" blackAndWhite="1" r:id="rId2"/>
  <headerFooter alignWithMargins="0"/>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FFFF"/>
    <pageSetUpPr autoPageBreaks="0"/>
  </sheetPr>
  <dimension ref="A1:R161"/>
  <sheetViews>
    <sheetView view="pageBreakPreview" topLeftCell="A3" zoomScaleNormal="90" zoomScaleSheetLayoutView="100" workbookViewId="0">
      <selection activeCell="E31" sqref="E31"/>
    </sheetView>
  </sheetViews>
  <sheetFormatPr defaultColWidth="9" defaultRowHeight="13" x14ac:dyDescent="0.2"/>
  <cols>
    <col min="1" max="1" width="4.7265625" style="116" customWidth="1"/>
    <col min="2" max="2" width="2.36328125" style="116" customWidth="1"/>
    <col min="3" max="4" width="18.7265625" style="116" customWidth="1"/>
    <col min="5" max="5" width="12.36328125" style="116" customWidth="1"/>
    <col min="6" max="6" width="12.08984375" style="116" customWidth="1"/>
    <col min="7" max="7" width="16.36328125" style="116" customWidth="1"/>
    <col min="8" max="8" width="9.6328125" style="116" customWidth="1"/>
    <col min="9" max="9" width="9.7265625" style="116" customWidth="1"/>
    <col min="10" max="10" width="10" style="116" customWidth="1"/>
    <col min="11" max="16384" width="9" style="116"/>
  </cols>
  <sheetData>
    <row r="1" spans="1:9" ht="22" customHeight="1" x14ac:dyDescent="0.2">
      <c r="A1" s="116" t="s">
        <v>204</v>
      </c>
    </row>
    <row r="2" spans="1:9" ht="45.75" customHeight="1" x14ac:dyDescent="0.25">
      <c r="A2" s="261" t="s">
        <v>85</v>
      </c>
      <c r="B2" s="261"/>
      <c r="C2" s="261"/>
      <c r="D2" s="261"/>
      <c r="E2" s="261"/>
      <c r="F2" s="261"/>
      <c r="G2" s="261"/>
      <c r="H2" s="261"/>
      <c r="I2" s="160"/>
    </row>
    <row r="3" spans="1:9" ht="21.75" customHeight="1" x14ac:dyDescent="0.25">
      <c r="A3" s="117"/>
      <c r="B3" s="117"/>
      <c r="C3" s="117"/>
      <c r="D3" s="117"/>
      <c r="E3" s="117"/>
      <c r="F3" s="117"/>
      <c r="G3" s="117"/>
      <c r="H3" s="117"/>
      <c r="I3" s="161"/>
    </row>
    <row r="4" spans="1:9" ht="21.75" customHeight="1" x14ac:dyDescent="0.2">
      <c r="A4" s="116" t="s">
        <v>32</v>
      </c>
      <c r="G4" s="266" t="str">
        <f>IF('①入力注意（実績報告）(入力順①）'!D14="","",'①入力注意（実績報告）(入力順①）'!D14)</f>
        <v/>
      </c>
      <c r="H4" s="481"/>
      <c r="I4" s="162"/>
    </row>
    <row r="5" spans="1:9" ht="21.75" customHeight="1" x14ac:dyDescent="0.2">
      <c r="F5" s="116" t="s">
        <v>32</v>
      </c>
      <c r="G5" s="266" t="str">
        <f>IF('①入力注意（実績報告）(入力順①）'!D15="","",'①入力注意（実績報告）(入力順①）'!D15)</f>
        <v/>
      </c>
      <c r="H5" s="481"/>
      <c r="I5" s="163" t="s">
        <v>92</v>
      </c>
    </row>
    <row r="6" spans="1:9" ht="22" customHeight="1" x14ac:dyDescent="0.2">
      <c r="I6" s="116" t="s">
        <v>34</v>
      </c>
    </row>
    <row r="7" spans="1:9" ht="22" customHeight="1" x14ac:dyDescent="0.2">
      <c r="B7" s="116" t="s">
        <v>83</v>
      </c>
      <c r="G7" s="116" ph="1"/>
    </row>
    <row r="8" spans="1:9" ht="22" customHeight="1" x14ac:dyDescent="0.2"/>
    <row r="9" spans="1:9" ht="22" customHeight="1" x14ac:dyDescent="0.2">
      <c r="E9" s="116" t="s">
        <v>259</v>
      </c>
      <c r="F9" s="484">
        <f>IF('①入力注意（実績報告）(入力順①）'!D17="","",'①入力注意（実績報告）(入力順①）'!D17)</f>
        <v>0</v>
      </c>
      <c r="G9" s="484"/>
      <c r="H9" s="484"/>
    </row>
    <row r="10" spans="1:9" ht="22" customHeight="1" x14ac:dyDescent="0.2">
      <c r="E10" s="116" t="s">
        <v>260</v>
      </c>
      <c r="F10" s="484">
        <f>IF('①入力注意（実績報告）(入力順①）'!D18="","",'①入力注意（実績報告）(入力順①）'!D18)</f>
        <v>0</v>
      </c>
      <c r="G10" s="484"/>
      <c r="H10" s="484"/>
    </row>
    <row r="11" spans="1:9" ht="22" customHeight="1" x14ac:dyDescent="0.2">
      <c r="D11" s="116" t="s">
        <v>33</v>
      </c>
      <c r="E11" s="116" t="s">
        <v>228</v>
      </c>
      <c r="F11" s="263">
        <f>IF('①入力注意（実績報告）(入力順①）'!D19="","",'①入力注意（実績報告）(入力順①）'!D19)</f>
        <v>0</v>
      </c>
      <c r="G11" s="263"/>
      <c r="H11" s="263"/>
    </row>
    <row r="12" spans="1:9" ht="22" customHeight="1" x14ac:dyDescent="0.2">
      <c r="E12" s="116" t="s">
        <v>205</v>
      </c>
      <c r="F12" s="263">
        <f>IF('①入力注意（実績報告）(入力順①）'!D20="","",'①入力注意（実績報告）(入力順①）'!D20)</f>
        <v>0</v>
      </c>
      <c r="G12" s="263"/>
      <c r="H12" s="263"/>
    </row>
    <row r="13" spans="1:9" ht="22" customHeight="1" x14ac:dyDescent="0.2">
      <c r="E13" s="116" t="s">
        <v>206</v>
      </c>
      <c r="F13" s="263">
        <f>IF('①入力注意（実績報告）(入力順①）'!D21="","",'①入力注意（実績報告）(入力順①）'!D21)</f>
        <v>0</v>
      </c>
      <c r="G13" s="263"/>
      <c r="H13" s="263"/>
    </row>
    <row r="14" spans="1:9" ht="22" customHeight="1" x14ac:dyDescent="0.2">
      <c r="A14" s="120" t="s">
        <v>32</v>
      </c>
      <c r="C14" s="164"/>
      <c r="D14" s="164"/>
      <c r="E14" s="120"/>
      <c r="F14" s="120"/>
      <c r="G14" s="120"/>
      <c r="H14" s="120"/>
    </row>
    <row r="15" spans="1:9" ht="21.75" customHeight="1" x14ac:dyDescent="0.2">
      <c r="A15" s="120"/>
      <c r="D15" s="120"/>
      <c r="E15" s="120"/>
      <c r="F15" s="120"/>
      <c r="G15" s="120"/>
      <c r="H15" s="120"/>
    </row>
    <row r="16" spans="1:9" ht="21.75" customHeight="1" x14ac:dyDescent="0.2">
      <c r="B16" s="165"/>
      <c r="C16" s="482" t="str">
        <f>IF('①入力注意（実績報告）(入力順①）'!D27="","",TEXT('①入力注意（実績報告）(入力順①）'!D28,"ggge年m月d日付け")&amp;('①入力注意（実績報告）(入力順①）'!D27))</f>
        <v/>
      </c>
      <c r="D16" s="482"/>
      <c r="E16" s="120" t="s">
        <v>337</v>
      </c>
      <c r="F16" s="120"/>
      <c r="G16" s="120"/>
      <c r="I16" s="120"/>
    </row>
    <row r="17" spans="1:9" ht="15" customHeight="1" x14ac:dyDescent="0.2">
      <c r="A17" s="120"/>
      <c r="B17" s="118"/>
      <c r="C17" s="118"/>
      <c r="D17" s="121" t="s">
        <v>34</v>
      </c>
      <c r="E17" s="120" t="s">
        <v>34</v>
      </c>
      <c r="F17" s="120"/>
      <c r="H17" s="120"/>
      <c r="I17" s="120"/>
    </row>
    <row r="18" spans="1:9" ht="21.75" customHeight="1" x14ac:dyDescent="0.2">
      <c r="B18" s="122" t="s">
        <v>237</v>
      </c>
      <c r="C18" s="122"/>
      <c r="D18" s="120"/>
      <c r="F18" s="120"/>
    </row>
    <row r="19" spans="1:9" ht="14.25" customHeight="1" x14ac:dyDescent="0.2">
      <c r="B19" s="122"/>
      <c r="C19" s="122"/>
      <c r="D19" s="120"/>
      <c r="F19" s="120"/>
    </row>
    <row r="20" spans="1:9" ht="21.75" customHeight="1" x14ac:dyDescent="0.2">
      <c r="B20" s="122" t="s">
        <v>301</v>
      </c>
      <c r="C20" s="122"/>
      <c r="D20" s="120"/>
      <c r="F20" s="120"/>
    </row>
    <row r="21" spans="1:9" ht="21.75" customHeight="1" x14ac:dyDescent="0.2">
      <c r="B21" s="122"/>
      <c r="C21" s="122"/>
      <c r="D21" s="120"/>
      <c r="F21" s="120"/>
    </row>
    <row r="22" spans="1:9" ht="21.75" customHeight="1" x14ac:dyDescent="0.2">
      <c r="A22" s="262" t="s">
        <v>35</v>
      </c>
      <c r="B22" s="262"/>
      <c r="C22" s="262"/>
      <c r="D22" s="262"/>
      <c r="E22" s="262"/>
      <c r="F22" s="262"/>
      <c r="G22" s="262"/>
      <c r="H22" s="262"/>
    </row>
    <row r="23" spans="1:9" ht="21.75" customHeight="1" x14ac:dyDescent="0.2">
      <c r="F23" s="124"/>
    </row>
    <row r="24" spans="1:9" ht="15" customHeight="1" x14ac:dyDescent="0.2">
      <c r="B24" s="116" t="s">
        <v>36</v>
      </c>
      <c r="F24" s="124"/>
    </row>
    <row r="25" spans="1:9" ht="15" customHeight="1" x14ac:dyDescent="0.2">
      <c r="F25" s="124"/>
    </row>
    <row r="26" spans="1:9" ht="21.75" customHeight="1" x14ac:dyDescent="0.2">
      <c r="E26" s="483" t="str">
        <f>"("&amp;'②交付申請書(入力順③）'!F27&amp;")"</f>
        <v>()</v>
      </c>
      <c r="F26" s="483"/>
    </row>
    <row r="27" spans="1:9" ht="15" customHeight="1" x14ac:dyDescent="0.2">
      <c r="B27" s="116" t="s">
        <v>93</v>
      </c>
      <c r="E27" s="480">
        <f>'②交付申請書(入力順③）'!F27</f>
        <v>0</v>
      </c>
      <c r="F27" s="480"/>
      <c r="G27" s="166"/>
    </row>
    <row r="28" spans="1:9" ht="21.75" customHeight="1" x14ac:dyDescent="0.2">
      <c r="E28" s="125"/>
      <c r="F28" s="125"/>
      <c r="G28" s="166"/>
    </row>
    <row r="29" spans="1:9" ht="15" customHeight="1" x14ac:dyDescent="0.2">
      <c r="E29" s="262" t="s">
        <v>338</v>
      </c>
      <c r="F29" s="262"/>
      <c r="G29" s="125"/>
    </row>
    <row r="30" spans="1:9" ht="15" customHeight="1" x14ac:dyDescent="0.2">
      <c r="B30" s="116" t="s">
        <v>55</v>
      </c>
      <c r="E30" s="262" t="s">
        <v>339</v>
      </c>
      <c r="F30" s="262"/>
      <c r="G30" s="166"/>
    </row>
    <row r="31" spans="1:9" ht="21.75" customHeight="1" x14ac:dyDescent="0.2"/>
    <row r="32" spans="1:9" ht="15" customHeight="1" x14ac:dyDescent="0.2">
      <c r="B32" s="116" t="s">
        <v>41</v>
      </c>
    </row>
    <row r="33" spans="3:3" ht="15" customHeight="1" x14ac:dyDescent="0.2"/>
    <row r="34" spans="3:3" ht="15" customHeight="1" x14ac:dyDescent="0.2">
      <c r="C34" s="116" t="s">
        <v>88</v>
      </c>
    </row>
    <row r="35" spans="3:3" ht="8.25" customHeight="1" x14ac:dyDescent="0.2"/>
    <row r="36" spans="3:3" ht="18.75" customHeight="1" x14ac:dyDescent="0.2">
      <c r="C36" s="116" t="s">
        <v>299</v>
      </c>
    </row>
    <row r="37" spans="3:3" ht="9" customHeight="1" x14ac:dyDescent="0.2"/>
    <row r="50" spans="3:7" x14ac:dyDescent="0.2">
      <c r="C50" s="167"/>
      <c r="D50" s="167"/>
      <c r="E50" s="167"/>
      <c r="F50" s="167"/>
      <c r="G50" s="167"/>
    </row>
    <row r="51" spans="3:7" x14ac:dyDescent="0.2">
      <c r="C51" s="167"/>
      <c r="D51" s="167"/>
      <c r="E51" s="167"/>
      <c r="F51" s="167"/>
      <c r="G51" s="167"/>
    </row>
    <row r="52" spans="3:7" x14ac:dyDescent="0.2">
      <c r="C52" s="167"/>
      <c r="D52" s="167"/>
      <c r="E52" s="167"/>
      <c r="F52" s="167"/>
      <c r="G52" s="167"/>
    </row>
    <row r="53" spans="3:7" x14ac:dyDescent="0.2">
      <c r="C53" s="167"/>
      <c r="D53" s="167"/>
      <c r="E53" s="167"/>
      <c r="F53" s="167"/>
      <c r="G53" s="167"/>
    </row>
    <row r="54" spans="3:7" x14ac:dyDescent="0.2">
      <c r="C54" s="167"/>
      <c r="D54" s="167"/>
      <c r="E54" s="167"/>
      <c r="F54" s="167"/>
      <c r="G54" s="167"/>
    </row>
    <row r="55" spans="3:7" x14ac:dyDescent="0.2">
      <c r="C55" s="167"/>
      <c r="D55" s="167"/>
      <c r="E55" s="167"/>
      <c r="F55" s="167"/>
      <c r="G55" s="167"/>
    </row>
    <row r="56" spans="3:7" x14ac:dyDescent="0.2">
      <c r="C56" s="167"/>
      <c r="D56" s="167"/>
      <c r="E56" s="167"/>
      <c r="F56" s="167"/>
      <c r="G56" s="167"/>
    </row>
    <row r="57" spans="3:7" x14ac:dyDescent="0.2">
      <c r="C57" s="167"/>
      <c r="D57" s="167"/>
      <c r="E57" s="167"/>
      <c r="F57" s="167"/>
      <c r="G57" s="167"/>
    </row>
    <row r="58" spans="3:7" x14ac:dyDescent="0.2">
      <c r="C58" s="167"/>
      <c r="D58" s="167"/>
      <c r="E58" s="167"/>
      <c r="F58" s="167"/>
      <c r="G58" s="167"/>
    </row>
    <row r="59" spans="3:7" x14ac:dyDescent="0.2">
      <c r="C59" s="167"/>
      <c r="D59" s="167"/>
      <c r="E59" s="167"/>
      <c r="F59" s="167"/>
      <c r="G59" s="167"/>
    </row>
    <row r="100" spans="1:18" x14ac:dyDescent="0.2">
      <c r="A100" s="168"/>
      <c r="B100" s="168"/>
      <c r="C100" s="168"/>
      <c r="D100" s="168"/>
      <c r="E100" s="168"/>
      <c r="F100" s="168"/>
      <c r="G100" s="168"/>
      <c r="H100" s="168"/>
      <c r="I100" s="168"/>
      <c r="J100" s="168"/>
      <c r="K100" s="168"/>
      <c r="L100" s="168"/>
      <c r="M100" s="168"/>
      <c r="N100" s="168"/>
      <c r="O100" s="168"/>
      <c r="P100" s="168"/>
      <c r="Q100" s="168"/>
      <c r="R100" s="168"/>
    </row>
    <row r="101" spans="1:18" x14ac:dyDescent="0.2">
      <c r="A101" s="168"/>
      <c r="B101" s="168"/>
      <c r="C101" s="168"/>
      <c r="D101" s="168"/>
      <c r="E101" s="168"/>
      <c r="F101" s="168"/>
      <c r="G101" s="168"/>
      <c r="H101" s="168"/>
      <c r="I101" s="168"/>
      <c r="J101" s="168"/>
      <c r="K101" s="168"/>
      <c r="L101" s="168"/>
      <c r="M101" s="168"/>
      <c r="N101" s="168"/>
      <c r="O101" s="168"/>
      <c r="P101" s="168"/>
      <c r="Q101" s="168"/>
      <c r="R101" s="168"/>
    </row>
    <row r="102" spans="1:18" x14ac:dyDescent="0.2">
      <c r="A102" s="168"/>
      <c r="B102" s="168"/>
      <c r="C102" s="168"/>
      <c r="D102" s="168"/>
      <c r="E102" s="168"/>
      <c r="F102" s="168"/>
      <c r="G102" s="168"/>
      <c r="H102" s="168"/>
      <c r="I102" s="168"/>
      <c r="J102" s="168"/>
      <c r="K102" s="168"/>
      <c r="L102" s="168"/>
      <c r="M102" s="168"/>
      <c r="N102" s="168"/>
      <c r="O102" s="168"/>
      <c r="P102" s="168"/>
      <c r="Q102" s="168"/>
      <c r="R102" s="168"/>
    </row>
    <row r="103" spans="1:18" x14ac:dyDescent="0.2">
      <c r="A103" s="168"/>
      <c r="B103" s="168"/>
      <c r="C103" s="168"/>
      <c r="D103" s="168"/>
      <c r="E103" s="168"/>
      <c r="F103" s="168"/>
      <c r="G103" s="168"/>
      <c r="H103" s="168"/>
      <c r="I103" s="168"/>
      <c r="J103" s="168"/>
      <c r="K103" s="168"/>
      <c r="L103" s="168"/>
      <c r="M103" s="168"/>
      <c r="N103" s="168"/>
      <c r="O103" s="168"/>
      <c r="P103" s="168"/>
      <c r="Q103" s="168"/>
      <c r="R103" s="168"/>
    </row>
    <row r="104" spans="1:18" x14ac:dyDescent="0.2">
      <c r="A104" s="168"/>
      <c r="B104" s="168"/>
      <c r="C104" s="168"/>
      <c r="D104" s="168"/>
      <c r="E104" s="168"/>
      <c r="F104" s="168"/>
      <c r="G104" s="168"/>
      <c r="H104" s="168"/>
      <c r="I104" s="168"/>
      <c r="J104" s="168"/>
      <c r="K104" s="168"/>
      <c r="L104" s="168"/>
      <c r="M104" s="168"/>
      <c r="N104" s="168"/>
      <c r="O104" s="168"/>
      <c r="P104" s="168"/>
      <c r="Q104" s="168"/>
      <c r="R104" s="168"/>
    </row>
    <row r="105" spans="1:18" x14ac:dyDescent="0.2">
      <c r="A105" s="168"/>
      <c r="B105" s="168"/>
      <c r="C105" s="168"/>
      <c r="D105" s="168"/>
      <c r="E105" s="168"/>
      <c r="F105" s="168"/>
      <c r="G105" s="168"/>
      <c r="H105" s="168"/>
      <c r="I105" s="168"/>
      <c r="J105" s="168"/>
      <c r="K105" s="168"/>
      <c r="L105" s="168"/>
      <c r="M105" s="168"/>
      <c r="N105" s="168"/>
      <c r="O105" s="168"/>
      <c r="P105" s="168"/>
      <c r="Q105" s="168"/>
      <c r="R105" s="168"/>
    </row>
    <row r="106" spans="1:18" x14ac:dyDescent="0.2">
      <c r="A106" s="168"/>
      <c r="B106" s="168"/>
      <c r="C106" s="168"/>
      <c r="D106" s="168"/>
      <c r="E106" s="168"/>
      <c r="F106" s="168"/>
      <c r="G106" s="168"/>
      <c r="H106" s="168"/>
      <c r="I106" s="168"/>
      <c r="J106" s="168"/>
      <c r="K106" s="168"/>
      <c r="L106" s="168"/>
      <c r="M106" s="168"/>
      <c r="N106" s="168"/>
      <c r="O106" s="168"/>
      <c r="P106" s="168"/>
      <c r="Q106" s="168"/>
      <c r="R106" s="168"/>
    </row>
    <row r="107" spans="1:18" x14ac:dyDescent="0.2">
      <c r="A107" s="168"/>
      <c r="B107" s="168"/>
      <c r="C107" s="168"/>
      <c r="D107" s="168"/>
      <c r="E107" s="168"/>
      <c r="F107" s="168"/>
      <c r="G107" s="168"/>
      <c r="H107" s="168"/>
      <c r="I107" s="168"/>
      <c r="J107" s="168"/>
      <c r="K107" s="168"/>
      <c r="L107" s="168"/>
      <c r="M107" s="168"/>
      <c r="N107" s="168"/>
      <c r="O107" s="168"/>
      <c r="P107" s="168"/>
      <c r="Q107" s="168"/>
      <c r="R107" s="168"/>
    </row>
    <row r="108" spans="1:18" x14ac:dyDescent="0.2">
      <c r="A108" s="168"/>
      <c r="B108" s="168"/>
      <c r="C108" s="168"/>
      <c r="D108" s="168"/>
      <c r="E108" s="168"/>
      <c r="F108" s="168"/>
      <c r="G108" s="168"/>
      <c r="H108" s="168"/>
      <c r="I108" s="168"/>
      <c r="J108" s="168"/>
      <c r="K108" s="168"/>
      <c r="L108" s="168"/>
      <c r="M108" s="168"/>
      <c r="N108" s="168"/>
      <c r="O108" s="168"/>
      <c r="P108" s="168"/>
      <c r="Q108" s="168"/>
      <c r="R108" s="168"/>
    </row>
    <row r="109" spans="1:18" x14ac:dyDescent="0.2">
      <c r="A109" s="168"/>
      <c r="B109" s="168"/>
      <c r="C109" s="168"/>
      <c r="D109" s="168"/>
      <c r="E109" s="168"/>
      <c r="F109" s="168"/>
      <c r="G109" s="168"/>
      <c r="H109" s="168"/>
      <c r="I109" s="168"/>
      <c r="J109" s="168"/>
      <c r="K109" s="168"/>
      <c r="L109" s="168"/>
      <c r="M109" s="168"/>
      <c r="N109" s="168"/>
      <c r="O109" s="168"/>
      <c r="P109" s="168"/>
      <c r="Q109" s="168"/>
      <c r="R109" s="168"/>
    </row>
    <row r="110" spans="1:18" x14ac:dyDescent="0.2">
      <c r="A110" s="168"/>
      <c r="B110" s="168"/>
      <c r="C110" s="168"/>
      <c r="D110" s="168"/>
      <c r="E110" s="168"/>
      <c r="F110" s="168"/>
      <c r="G110" s="168"/>
      <c r="H110" s="168"/>
      <c r="I110" s="168"/>
      <c r="J110" s="168"/>
      <c r="K110" s="168"/>
      <c r="L110" s="168"/>
      <c r="M110" s="168"/>
      <c r="N110" s="168"/>
      <c r="O110" s="168"/>
      <c r="P110" s="168"/>
      <c r="Q110" s="168"/>
      <c r="R110" s="168"/>
    </row>
    <row r="111" spans="1:18" x14ac:dyDescent="0.2">
      <c r="A111" s="168"/>
      <c r="B111" s="168"/>
      <c r="C111" s="168"/>
      <c r="D111" s="168"/>
      <c r="E111" s="168"/>
      <c r="F111" s="168"/>
      <c r="G111" s="168"/>
      <c r="H111" s="168"/>
      <c r="I111" s="168"/>
      <c r="J111" s="168"/>
      <c r="K111" s="168"/>
      <c r="L111" s="168"/>
      <c r="M111" s="168"/>
      <c r="N111" s="168"/>
      <c r="O111" s="168"/>
      <c r="P111" s="168"/>
      <c r="Q111" s="168"/>
      <c r="R111" s="168"/>
    </row>
    <row r="112" spans="1:18" x14ac:dyDescent="0.2">
      <c r="A112" s="168"/>
      <c r="B112" s="168"/>
      <c r="C112" s="168"/>
      <c r="D112" s="168"/>
      <c r="E112" s="168"/>
      <c r="F112" s="168"/>
      <c r="G112" s="168"/>
      <c r="H112" s="168"/>
      <c r="I112" s="168"/>
      <c r="J112" s="168"/>
      <c r="K112" s="168"/>
      <c r="L112" s="168"/>
      <c r="M112" s="168"/>
      <c r="N112" s="168"/>
      <c r="O112" s="168"/>
      <c r="P112" s="168"/>
      <c r="Q112" s="168"/>
      <c r="R112" s="168"/>
    </row>
    <row r="113" spans="1:18" x14ac:dyDescent="0.2">
      <c r="A113" s="168"/>
      <c r="B113" s="168"/>
      <c r="C113" s="168"/>
      <c r="D113" s="168"/>
      <c r="E113" s="168"/>
      <c r="F113" s="168"/>
      <c r="G113" s="168"/>
      <c r="H113" s="168"/>
      <c r="I113" s="168"/>
      <c r="J113" s="168"/>
      <c r="K113" s="168"/>
      <c r="L113" s="168"/>
      <c r="M113" s="168"/>
      <c r="N113" s="168"/>
      <c r="O113" s="168"/>
      <c r="P113" s="168"/>
      <c r="Q113" s="168"/>
      <c r="R113" s="168"/>
    </row>
    <row r="114" spans="1:18" x14ac:dyDescent="0.2">
      <c r="A114" s="168"/>
      <c r="B114" s="168"/>
      <c r="C114" s="168"/>
      <c r="D114" s="168"/>
      <c r="E114" s="168"/>
      <c r="F114" s="168"/>
      <c r="G114" s="168"/>
      <c r="H114" s="168"/>
      <c r="I114" s="168"/>
      <c r="J114" s="168"/>
      <c r="K114" s="168"/>
      <c r="L114" s="168"/>
      <c r="M114" s="168"/>
      <c r="N114" s="168"/>
      <c r="O114" s="168"/>
      <c r="P114" s="168"/>
      <c r="Q114" s="168"/>
      <c r="R114" s="168"/>
    </row>
    <row r="115" spans="1:18" x14ac:dyDescent="0.2">
      <c r="A115" s="168"/>
      <c r="B115" s="168"/>
      <c r="C115" s="168"/>
      <c r="D115" s="168"/>
      <c r="E115" s="168"/>
      <c r="F115" s="168"/>
      <c r="G115" s="168"/>
      <c r="H115" s="168"/>
      <c r="I115" s="168"/>
      <c r="J115" s="168"/>
      <c r="K115" s="168"/>
      <c r="L115" s="168"/>
      <c r="M115" s="168"/>
      <c r="N115" s="168"/>
      <c r="O115" s="168"/>
      <c r="P115" s="168"/>
      <c r="Q115" s="168"/>
      <c r="R115" s="168"/>
    </row>
    <row r="116" spans="1:18" x14ac:dyDescent="0.2">
      <c r="A116" s="168"/>
      <c r="B116" s="168"/>
      <c r="C116" s="168"/>
      <c r="D116" s="168"/>
      <c r="E116" s="168"/>
      <c r="F116" s="168"/>
      <c r="G116" s="168"/>
      <c r="H116" s="168"/>
      <c r="I116" s="168"/>
      <c r="J116" s="168"/>
      <c r="K116" s="168"/>
      <c r="L116" s="168"/>
      <c r="M116" s="168"/>
      <c r="N116" s="168"/>
      <c r="O116" s="168"/>
      <c r="P116" s="168"/>
      <c r="Q116" s="168"/>
      <c r="R116" s="168"/>
    </row>
    <row r="117" spans="1:18" x14ac:dyDescent="0.2">
      <c r="A117" s="168"/>
      <c r="B117" s="168"/>
      <c r="C117" s="168"/>
      <c r="D117" s="168"/>
      <c r="E117" s="168"/>
      <c r="F117" s="168"/>
      <c r="G117" s="168"/>
      <c r="H117" s="168"/>
      <c r="I117" s="168"/>
      <c r="J117" s="168"/>
      <c r="K117" s="168"/>
      <c r="L117" s="168"/>
      <c r="M117" s="168"/>
      <c r="N117" s="168"/>
      <c r="O117" s="168"/>
      <c r="P117" s="168"/>
      <c r="Q117" s="168"/>
      <c r="R117" s="168"/>
    </row>
    <row r="118" spans="1:18" x14ac:dyDescent="0.2">
      <c r="A118" s="168"/>
      <c r="B118" s="168"/>
      <c r="C118" s="168"/>
      <c r="D118" s="168"/>
      <c r="E118" s="168"/>
      <c r="F118" s="168"/>
      <c r="G118" s="168"/>
      <c r="H118" s="168"/>
      <c r="I118" s="168"/>
      <c r="J118" s="168"/>
      <c r="K118" s="168"/>
      <c r="L118" s="168"/>
      <c r="M118" s="168"/>
      <c r="N118" s="168"/>
      <c r="O118" s="168"/>
      <c r="P118" s="168"/>
      <c r="Q118" s="168"/>
      <c r="R118" s="168"/>
    </row>
    <row r="119" spans="1:18" x14ac:dyDescent="0.2">
      <c r="A119" s="168"/>
      <c r="B119" s="168"/>
      <c r="C119" s="168"/>
      <c r="D119" s="168"/>
      <c r="E119" s="168"/>
      <c r="F119" s="168"/>
      <c r="G119" s="168"/>
      <c r="H119" s="168"/>
      <c r="I119" s="168"/>
      <c r="J119" s="168"/>
      <c r="K119" s="168"/>
      <c r="L119" s="168"/>
      <c r="M119" s="168"/>
      <c r="N119" s="168"/>
      <c r="O119" s="168"/>
      <c r="P119" s="168"/>
      <c r="Q119" s="168"/>
      <c r="R119" s="168"/>
    </row>
    <row r="120" spans="1:18" x14ac:dyDescent="0.2">
      <c r="A120" s="168"/>
      <c r="B120" s="168"/>
      <c r="C120" s="168"/>
      <c r="D120" s="168"/>
      <c r="E120" s="168"/>
      <c r="F120" s="168"/>
      <c r="G120" s="168"/>
      <c r="H120" s="168"/>
      <c r="I120" s="168"/>
      <c r="J120" s="168"/>
      <c r="K120" s="168"/>
      <c r="L120" s="168"/>
      <c r="M120" s="168"/>
      <c r="N120" s="168"/>
      <c r="O120" s="168"/>
      <c r="P120" s="168"/>
      <c r="Q120" s="168"/>
      <c r="R120" s="168"/>
    </row>
    <row r="121" spans="1:18" x14ac:dyDescent="0.2">
      <c r="A121" s="168"/>
      <c r="B121" s="168"/>
      <c r="C121" s="168"/>
      <c r="D121" s="168"/>
      <c r="E121" s="168"/>
      <c r="F121" s="168"/>
      <c r="G121" s="168"/>
      <c r="H121" s="168"/>
      <c r="I121" s="168"/>
      <c r="J121" s="168"/>
      <c r="K121" s="168"/>
      <c r="L121" s="168"/>
      <c r="M121" s="168"/>
      <c r="N121" s="168"/>
      <c r="O121" s="168"/>
      <c r="P121" s="168"/>
      <c r="Q121" s="168"/>
      <c r="R121" s="168"/>
    </row>
    <row r="122" spans="1:18" x14ac:dyDescent="0.2">
      <c r="A122" s="168"/>
      <c r="B122" s="168"/>
      <c r="C122" s="168"/>
      <c r="D122" s="168"/>
      <c r="E122" s="168"/>
      <c r="F122" s="168"/>
      <c r="G122" s="168"/>
      <c r="H122" s="168"/>
      <c r="I122" s="168"/>
      <c r="J122" s="168"/>
      <c r="K122" s="168"/>
      <c r="L122" s="168"/>
      <c r="M122" s="168"/>
      <c r="N122" s="168"/>
      <c r="O122" s="168"/>
      <c r="P122" s="168"/>
      <c r="Q122" s="168"/>
      <c r="R122" s="168"/>
    </row>
    <row r="123" spans="1:18" x14ac:dyDescent="0.2">
      <c r="A123" s="168"/>
      <c r="B123" s="168"/>
      <c r="C123" s="168"/>
      <c r="D123" s="168"/>
      <c r="E123" s="168"/>
      <c r="F123" s="168"/>
      <c r="G123" s="168"/>
      <c r="H123" s="168"/>
      <c r="I123" s="168"/>
      <c r="J123" s="168"/>
      <c r="K123" s="168"/>
      <c r="L123" s="168"/>
      <c r="M123" s="168"/>
      <c r="N123" s="168"/>
      <c r="O123" s="168"/>
      <c r="P123" s="168"/>
      <c r="Q123" s="168"/>
      <c r="R123" s="168"/>
    </row>
    <row r="124" spans="1:18" x14ac:dyDescent="0.2">
      <c r="A124" s="168"/>
      <c r="B124" s="168"/>
      <c r="C124" s="168"/>
      <c r="D124" s="168"/>
      <c r="E124" s="168"/>
      <c r="F124" s="168"/>
      <c r="G124" s="168"/>
      <c r="H124" s="168"/>
      <c r="I124" s="168"/>
      <c r="J124" s="168"/>
      <c r="K124" s="168"/>
      <c r="L124" s="168"/>
      <c r="M124" s="168"/>
      <c r="N124" s="168"/>
      <c r="O124" s="168"/>
      <c r="P124" s="168"/>
      <c r="Q124" s="168"/>
      <c r="R124" s="168"/>
    </row>
    <row r="125" spans="1:18" x14ac:dyDescent="0.2">
      <c r="A125" s="168"/>
      <c r="B125" s="168"/>
      <c r="C125" s="168"/>
      <c r="D125" s="168"/>
      <c r="E125" s="168"/>
      <c r="F125" s="168"/>
      <c r="G125" s="168"/>
      <c r="H125" s="168"/>
      <c r="I125" s="168"/>
      <c r="J125" s="168"/>
      <c r="K125" s="168"/>
      <c r="L125" s="168"/>
      <c r="M125" s="168"/>
      <c r="N125" s="168"/>
      <c r="O125" s="168"/>
      <c r="P125" s="168"/>
      <c r="Q125" s="168"/>
      <c r="R125" s="168"/>
    </row>
    <row r="126" spans="1:18" x14ac:dyDescent="0.2">
      <c r="A126" s="168"/>
      <c r="B126" s="168"/>
      <c r="C126" s="168"/>
      <c r="D126" s="168"/>
      <c r="E126" s="168"/>
      <c r="F126" s="168"/>
      <c r="G126" s="168"/>
      <c r="H126" s="168"/>
      <c r="I126" s="168"/>
      <c r="J126" s="168"/>
      <c r="K126" s="168"/>
      <c r="L126" s="168"/>
      <c r="M126" s="168"/>
      <c r="N126" s="168"/>
      <c r="O126" s="168"/>
      <c r="P126" s="168"/>
      <c r="Q126" s="168"/>
      <c r="R126" s="168"/>
    </row>
    <row r="127" spans="1:18" x14ac:dyDescent="0.2">
      <c r="A127" s="168"/>
      <c r="B127" s="168"/>
      <c r="C127" s="168"/>
      <c r="D127" s="168"/>
      <c r="E127" s="168"/>
      <c r="F127" s="168"/>
      <c r="G127" s="168"/>
      <c r="H127" s="168"/>
      <c r="I127" s="168"/>
      <c r="J127" s="168"/>
      <c r="K127" s="168"/>
      <c r="L127" s="168"/>
      <c r="M127" s="168"/>
      <c r="N127" s="168"/>
      <c r="O127" s="168"/>
      <c r="P127" s="168"/>
      <c r="Q127" s="168"/>
      <c r="R127" s="168"/>
    </row>
    <row r="128" spans="1:18" x14ac:dyDescent="0.2">
      <c r="A128" s="168"/>
      <c r="B128" s="168"/>
      <c r="C128" s="168"/>
      <c r="D128" s="168"/>
      <c r="E128" s="168"/>
      <c r="F128" s="168"/>
      <c r="G128" s="168"/>
      <c r="H128" s="168"/>
      <c r="I128" s="168"/>
      <c r="J128" s="168"/>
      <c r="K128" s="168"/>
      <c r="L128" s="168"/>
      <c r="M128" s="168"/>
      <c r="N128" s="168"/>
      <c r="O128" s="168"/>
      <c r="P128" s="168"/>
      <c r="Q128" s="168"/>
      <c r="R128" s="168"/>
    </row>
    <row r="129" spans="1:18" x14ac:dyDescent="0.2">
      <c r="A129" s="168"/>
      <c r="B129" s="168"/>
      <c r="C129" s="168"/>
      <c r="D129" s="168"/>
      <c r="E129" s="168"/>
      <c r="F129" s="168"/>
      <c r="G129" s="168"/>
      <c r="H129" s="168"/>
      <c r="I129" s="168"/>
      <c r="J129" s="168"/>
      <c r="K129" s="168"/>
      <c r="L129" s="168"/>
      <c r="M129" s="168"/>
      <c r="N129" s="168"/>
      <c r="O129" s="168"/>
      <c r="P129" s="168"/>
      <c r="Q129" s="168"/>
      <c r="R129" s="168"/>
    </row>
    <row r="131" spans="1:18" s="168" customFormat="1" x14ac:dyDescent="0.2"/>
    <row r="132" spans="1:18" s="168" customFormat="1" x14ac:dyDescent="0.2"/>
    <row r="133" spans="1:18" s="168" customFormat="1" x14ac:dyDescent="0.2"/>
    <row r="134" spans="1:18" s="168" customFormat="1" x14ac:dyDescent="0.2"/>
    <row r="135" spans="1:18" s="168" customFormat="1" x14ac:dyDescent="0.2"/>
    <row r="136" spans="1:18" s="168" customFormat="1" x14ac:dyDescent="0.2"/>
    <row r="137" spans="1:18" s="168" customFormat="1" x14ac:dyDescent="0.2"/>
    <row r="138" spans="1:18" s="168" customFormat="1" x14ac:dyDescent="0.2"/>
    <row r="139" spans="1:18" s="168" customFormat="1" x14ac:dyDescent="0.2"/>
    <row r="140" spans="1:18" s="168" customFormat="1" x14ac:dyDescent="0.2"/>
    <row r="141" spans="1:18" s="168" customFormat="1" x14ac:dyDescent="0.2"/>
    <row r="142" spans="1:18" s="168" customFormat="1" x14ac:dyDescent="0.2"/>
    <row r="143" spans="1:18" s="168" customFormat="1" x14ac:dyDescent="0.2"/>
    <row r="144" spans="1:18" s="168" customFormat="1" x14ac:dyDescent="0.2"/>
    <row r="145" s="168" customFormat="1" x14ac:dyDescent="0.2"/>
    <row r="146" s="168" customFormat="1" x14ac:dyDescent="0.2"/>
    <row r="147" s="168" customFormat="1" x14ac:dyDescent="0.2"/>
    <row r="148" s="168" customFormat="1" x14ac:dyDescent="0.2"/>
    <row r="149" s="168" customFormat="1" x14ac:dyDescent="0.2"/>
    <row r="150" s="168" customFormat="1" x14ac:dyDescent="0.2"/>
    <row r="151" s="168" customFormat="1" x14ac:dyDescent="0.2"/>
    <row r="152" s="168" customFormat="1" x14ac:dyDescent="0.2"/>
    <row r="153" s="168" customFormat="1" x14ac:dyDescent="0.2"/>
    <row r="154" s="168" customFormat="1" x14ac:dyDescent="0.2"/>
    <row r="155" s="168" customFormat="1" x14ac:dyDescent="0.2"/>
    <row r="156" s="168" customFormat="1" x14ac:dyDescent="0.2"/>
    <row r="157" s="168" customFormat="1" x14ac:dyDescent="0.2"/>
    <row r="158" s="168" customFormat="1" x14ac:dyDescent="0.2"/>
    <row r="159" s="168" customFormat="1" x14ac:dyDescent="0.2"/>
    <row r="160" s="168" customFormat="1" x14ac:dyDescent="0.2"/>
    <row r="161" s="168" customFormat="1" x14ac:dyDescent="0.2"/>
  </sheetData>
  <mergeCells count="14">
    <mergeCell ref="C16:D16"/>
    <mergeCell ref="E26:F26"/>
    <mergeCell ref="F9:H9"/>
    <mergeCell ref="F10:H10"/>
    <mergeCell ref="A2:H2"/>
    <mergeCell ref="A22:H22"/>
    <mergeCell ref="E27:F27"/>
    <mergeCell ref="E29:F29"/>
    <mergeCell ref="E30:F30"/>
    <mergeCell ref="G4:H4"/>
    <mergeCell ref="G5:H5"/>
    <mergeCell ref="F11:H11"/>
    <mergeCell ref="F12:H12"/>
    <mergeCell ref="F13:H13"/>
  </mergeCells>
  <phoneticPr fontId="2"/>
  <conditionalFormatting sqref="A1:I1 J1:IV32 E4:G5 I4:I5 B4:D13 A4:A21 E6:I8 E9:F13 C14 H14:H15 E14:G21 I14:I32 D15 B16:C16 B17:D21 H17:H21 E23:F26 A23:D32 G23:H32 E29:F29 E31:F32 A33:B65537 D33:IV65537">
    <cfRule type="cellIs" dxfId="7" priority="3" stopIfTrue="1" operator="equal">
      <formula>0</formula>
    </cfRule>
  </conditionalFormatting>
  <conditionalFormatting sqref="C34 C36:C65537">
    <cfRule type="cellIs" dxfId="6" priority="2" stopIfTrue="1" operator="equal">
      <formula>0</formula>
    </cfRule>
  </conditionalFormatting>
  <printOptions horizontalCentered="1"/>
  <pageMargins left="0.39370078740157483" right="0.39370078740157483" top="0.59055118110236227" bottom="0" header="0.19685039370078741" footer="0"/>
  <pageSetup paperSize="9" scale="94" orientation="portrait" blackAndWhite="1"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本事業の流れ</vt:lpstr>
      <vt:lpstr>①入力注意（交付申請）(入力順①）</vt:lpstr>
      <vt:lpstr>②交付申請書(入力順③）</vt:lpstr>
      <vt:lpstr>③別記(自動転記）</vt:lpstr>
      <vt:lpstr>④誓約書 (自動転記）</vt:lpstr>
      <vt:lpstr>別紙1-2（実施計画書・事業所健診）入力順② </vt:lpstr>
      <vt:lpstr>⑥債権者登録書(入力順④）</vt:lpstr>
      <vt:lpstr>①入力注意（実績報告）(入力順①）</vt:lpstr>
      <vt:lpstr>②実績報告書(自動転記）</vt:lpstr>
      <vt:lpstr>③別記（決算）(自動転記）</vt:lpstr>
      <vt:lpstr>別紙2-2（実績報告書・事業所健診）入力順②  　</vt:lpstr>
      <vt:lpstr>⑤請求書(入力順③）</vt:lpstr>
      <vt:lpstr>⑥委任状</vt:lpstr>
      <vt:lpstr> 事業中止（廃止）申請書</vt:lpstr>
      <vt:lpstr>' 事業中止（廃止）申請書'!Print_Area</vt:lpstr>
      <vt:lpstr>'①入力注意（交付申請）(入力順①）'!Print_Area</vt:lpstr>
      <vt:lpstr>'①入力注意（実績報告）(入力順①）'!Print_Area</vt:lpstr>
      <vt:lpstr>'②交付申請書(入力順③）'!Print_Area</vt:lpstr>
      <vt:lpstr>'②実績報告書(自動転記）'!Print_Area</vt:lpstr>
      <vt:lpstr>'③別記（決算）(自動転記）'!Print_Area</vt:lpstr>
      <vt:lpstr>'③別記(自動転記）'!Print_Area</vt:lpstr>
      <vt:lpstr>'④誓約書 (自動転記）'!Print_Area</vt:lpstr>
      <vt:lpstr>'⑤請求書(入力順③）'!Print_Area</vt:lpstr>
      <vt:lpstr>⑥委任状!Print_Area</vt:lpstr>
      <vt:lpstr>'⑥債権者登録書(入力順④）'!Print_Area</vt:lpstr>
      <vt:lpstr>'別紙1-2（実施計画書・事業所健診）入力順② '!Print_Area</vt:lpstr>
      <vt:lpstr>'別紙2-2（実績報告書・事業所健診）入力順②  　'!Print_Area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福原　李菜</cp:lastModifiedBy>
  <cp:lastPrinted>2024-03-13T00:15:42Z</cp:lastPrinted>
  <dcterms:created xsi:type="dcterms:W3CDTF">2013-01-29T01:11:31Z</dcterms:created>
  <dcterms:modified xsi:type="dcterms:W3CDTF">2025-09-17T00:47:01Z</dcterms:modified>
</cp:coreProperties>
</file>