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☆小児慢性新制度☆\01小児慢性特定疾病HP\令和7年度\R0803\"/>
    </mc:Choice>
  </mc:AlternateContent>
  <xr:revisionPtr revIDLastSave="0" documentId="13_ncr:1_{7C7398BB-8EA0-4382-A0E5-7DD5E8180A12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医科・歯科" sheetId="13" r:id="rId1"/>
    <sheet name="廃院×" sheetId="5" state="hidden" r:id="rId2"/>
  </sheets>
  <definedNames>
    <definedName name="_xlnm._FilterDatabase" localSheetId="0" hidden="1">医科・歯科!$A$3:$D$3</definedName>
    <definedName name="_xlnm._FilterDatabase" localSheetId="1" hidden="1">廃院×!$A$3:$AL$3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8" i="5" l="1"/>
  <c r="X58" i="5"/>
  <c r="Y58" i="5"/>
  <c r="S58" i="5"/>
  <c r="T58" i="5"/>
  <c r="U58" i="5"/>
  <c r="S59" i="5"/>
  <c r="T59" i="5"/>
  <c r="U59" i="5"/>
  <c r="O58" i="5"/>
  <c r="P58" i="5"/>
  <c r="Q58" i="5"/>
  <c r="O59" i="5"/>
  <c r="P59" i="5"/>
  <c r="Q59" i="5"/>
  <c r="AF58" i="5"/>
  <c r="AE58" i="5"/>
  <c r="W57" i="5"/>
  <c r="X57" i="5"/>
  <c r="Y57" i="5"/>
  <c r="S57" i="5"/>
  <c r="T57" i="5"/>
  <c r="U57" i="5"/>
  <c r="O57" i="5"/>
  <c r="P57" i="5"/>
  <c r="Q57" i="5"/>
  <c r="AF57" i="5"/>
  <c r="AE57" i="5"/>
  <c r="W56" i="5"/>
  <c r="X56" i="5"/>
  <c r="Y56" i="5"/>
  <c r="S56" i="5"/>
  <c r="T56" i="5"/>
  <c r="U56" i="5"/>
  <c r="O56" i="5"/>
  <c r="P56" i="5"/>
  <c r="Q56" i="5"/>
  <c r="O55" i="5"/>
  <c r="AF56" i="5"/>
  <c r="AE56" i="5"/>
  <c r="AE55" i="5"/>
  <c r="AF55" i="5"/>
  <c r="P55" i="5"/>
  <c r="Q55" i="5"/>
  <c r="S55" i="5"/>
  <c r="T55" i="5"/>
  <c r="U55" i="5"/>
  <c r="W55" i="5"/>
  <c r="X55" i="5"/>
  <c r="Y55" i="5"/>
  <c r="W54" i="5"/>
  <c r="X54" i="5"/>
  <c r="Y54" i="5"/>
  <c r="S54" i="5"/>
  <c r="T54" i="5"/>
  <c r="U54" i="5"/>
  <c r="O54" i="5"/>
  <c r="P54" i="5"/>
  <c r="Q54" i="5"/>
  <c r="AF54" i="5"/>
  <c r="AE54" i="5"/>
  <c r="W53" i="5"/>
  <c r="X53" i="5"/>
  <c r="Y53" i="5"/>
  <c r="S53" i="5"/>
  <c r="T53" i="5"/>
  <c r="U53" i="5"/>
  <c r="O53" i="5"/>
  <c r="P53" i="5"/>
  <c r="Q53" i="5"/>
  <c r="AF53" i="5"/>
  <c r="AE53" i="5"/>
  <c r="W52" i="5"/>
  <c r="X52" i="5"/>
  <c r="Y52" i="5"/>
  <c r="S52" i="5"/>
  <c r="T52" i="5"/>
  <c r="U52" i="5"/>
  <c r="O52" i="5"/>
  <c r="P52" i="5"/>
  <c r="Q52" i="5"/>
  <c r="AF52" i="5"/>
  <c r="AE52" i="5"/>
  <c r="AF50" i="5"/>
  <c r="W51" i="5"/>
  <c r="X51" i="5"/>
  <c r="Y51" i="5"/>
  <c r="S51" i="5"/>
  <c r="T51" i="5"/>
  <c r="U51" i="5"/>
  <c r="O51" i="5"/>
  <c r="P51" i="5"/>
  <c r="Q51" i="5"/>
  <c r="AF51" i="5"/>
  <c r="AE51" i="5"/>
  <c r="W50" i="5"/>
  <c r="X50" i="5"/>
  <c r="Y50" i="5"/>
  <c r="S50" i="5"/>
  <c r="T50" i="5"/>
  <c r="U50" i="5"/>
  <c r="O50" i="5"/>
  <c r="P50" i="5"/>
  <c r="Q50" i="5"/>
  <c r="AE50" i="5"/>
  <c r="Y62" i="5"/>
  <c r="X62" i="5"/>
  <c r="W62" i="5"/>
  <c r="U62" i="5"/>
  <c r="T62" i="5"/>
  <c r="S62" i="5"/>
  <c r="Q62" i="5"/>
  <c r="P62" i="5"/>
  <c r="O62" i="5"/>
  <c r="Y61" i="5"/>
  <c r="X61" i="5"/>
  <c r="W61" i="5"/>
  <c r="U61" i="5"/>
  <c r="T61" i="5"/>
  <c r="S61" i="5"/>
  <c r="Q61" i="5"/>
  <c r="P61" i="5"/>
  <c r="O61" i="5"/>
  <c r="Y60" i="5"/>
  <c r="X60" i="5"/>
  <c r="W60" i="5"/>
  <c r="U60" i="5"/>
  <c r="T60" i="5"/>
  <c r="S60" i="5"/>
  <c r="Q60" i="5"/>
  <c r="P60" i="5"/>
  <c r="O60" i="5"/>
  <c r="Y59" i="5"/>
  <c r="X59" i="5"/>
  <c r="W59" i="5"/>
  <c r="AG48" i="5"/>
  <c r="AE48" i="5"/>
  <c r="AE49" i="5"/>
  <c r="AF49" i="5"/>
  <c r="W49" i="5"/>
  <c r="X49" i="5"/>
  <c r="Y49" i="5"/>
  <c r="S49" i="5"/>
  <c r="T49" i="5"/>
  <c r="U49" i="5"/>
  <c r="O49" i="5"/>
  <c r="P49" i="5"/>
  <c r="Q49" i="5"/>
  <c r="AF48" i="5"/>
  <c r="W48" i="5"/>
  <c r="X48" i="5"/>
  <c r="Y48" i="5"/>
  <c r="S48" i="5"/>
  <c r="T48" i="5"/>
  <c r="U48" i="5"/>
  <c r="O48" i="5"/>
  <c r="P48" i="5"/>
  <c r="Q48" i="5"/>
  <c r="W47" i="5"/>
  <c r="X47" i="5"/>
  <c r="Y47" i="5"/>
  <c r="S47" i="5"/>
  <c r="T47" i="5"/>
  <c r="U47" i="5"/>
  <c r="O47" i="5"/>
  <c r="P47" i="5"/>
  <c r="Q47" i="5"/>
  <c r="S46" i="5"/>
  <c r="W46" i="5"/>
  <c r="X46" i="5"/>
  <c r="Y46" i="5"/>
  <c r="T46" i="5"/>
  <c r="U46" i="5"/>
  <c r="O46" i="5"/>
  <c r="P46" i="5"/>
  <c r="Q46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" i="5"/>
  <c r="X44" i="5"/>
  <c r="Y44" i="5"/>
  <c r="X45" i="5"/>
  <c r="Y45" i="5"/>
  <c r="S44" i="5"/>
  <c r="T44" i="5"/>
  <c r="U44" i="5"/>
  <c r="S45" i="5"/>
  <c r="T45" i="5"/>
  <c r="U45" i="5"/>
  <c r="O44" i="5"/>
  <c r="P44" i="5"/>
  <c r="Q44" i="5"/>
  <c r="O45" i="5"/>
  <c r="P45" i="5"/>
  <c r="Q45" i="5"/>
  <c r="X43" i="5"/>
  <c r="Y43" i="5"/>
  <c r="S43" i="5"/>
  <c r="T43" i="5"/>
  <c r="U43" i="5"/>
  <c r="O43" i="5"/>
  <c r="P43" i="5"/>
  <c r="Q43" i="5"/>
  <c r="X42" i="5"/>
  <c r="Y42" i="5"/>
  <c r="S42" i="5"/>
  <c r="T42" i="5"/>
  <c r="U42" i="5"/>
  <c r="O42" i="5"/>
  <c r="P42" i="5"/>
  <c r="Q42" i="5"/>
  <c r="X40" i="5"/>
  <c r="Y40" i="5"/>
  <c r="S40" i="5"/>
  <c r="T40" i="5"/>
  <c r="U40" i="5"/>
  <c r="O40" i="5"/>
  <c r="P40" i="5"/>
  <c r="Q40" i="5"/>
  <c r="X41" i="5"/>
  <c r="Y41" i="5"/>
  <c r="S41" i="5"/>
  <c r="T41" i="5"/>
  <c r="U41" i="5"/>
  <c r="O41" i="5"/>
  <c r="P41" i="5"/>
  <c r="Q41" i="5"/>
  <c r="X38" i="5"/>
  <c r="Y38" i="5"/>
  <c r="X39" i="5"/>
  <c r="Y39" i="5"/>
  <c r="S38" i="5"/>
  <c r="T38" i="5"/>
  <c r="U38" i="5"/>
  <c r="S39" i="5"/>
  <c r="T39" i="5"/>
  <c r="U39" i="5"/>
  <c r="O38" i="5"/>
  <c r="P38" i="5"/>
  <c r="Q38" i="5"/>
  <c r="O39" i="5"/>
  <c r="P39" i="5"/>
  <c r="Q39" i="5"/>
  <c r="X37" i="5"/>
  <c r="Y37" i="5"/>
  <c r="S37" i="5"/>
  <c r="T37" i="5"/>
  <c r="U37" i="5"/>
  <c r="O37" i="5"/>
  <c r="P37" i="5"/>
  <c r="Q37" i="5"/>
  <c r="X36" i="5"/>
  <c r="Y36" i="5"/>
  <c r="S36" i="5"/>
  <c r="T36" i="5"/>
  <c r="U36" i="5"/>
  <c r="O36" i="5"/>
  <c r="P36" i="5"/>
  <c r="Q36" i="5"/>
  <c r="O35" i="5"/>
  <c r="P35" i="5"/>
  <c r="Q35" i="5"/>
  <c r="S35" i="5"/>
  <c r="T35" i="5"/>
  <c r="U35" i="5"/>
  <c r="X35" i="5"/>
  <c r="Y35" i="5"/>
  <c r="O34" i="5"/>
  <c r="P34" i="5"/>
  <c r="Q34" i="5"/>
  <c r="S34" i="5"/>
  <c r="T34" i="5"/>
  <c r="U34" i="5"/>
  <c r="X34" i="5"/>
  <c r="Y34" i="5"/>
  <c r="O31" i="5"/>
  <c r="P31" i="5"/>
  <c r="Q31" i="5"/>
  <c r="S31" i="5"/>
  <c r="T31" i="5"/>
  <c r="U31" i="5"/>
  <c r="X31" i="5"/>
  <c r="Y31" i="5"/>
  <c r="X33" i="5"/>
  <c r="Y33" i="5"/>
  <c r="S33" i="5"/>
  <c r="T33" i="5"/>
  <c r="U33" i="5"/>
  <c r="O33" i="5"/>
  <c r="P33" i="5"/>
  <c r="Q33" i="5"/>
  <c r="X32" i="5"/>
  <c r="Y32" i="5"/>
  <c r="S32" i="5"/>
  <c r="T32" i="5"/>
  <c r="U32" i="5"/>
  <c r="O32" i="5"/>
  <c r="P32" i="5"/>
  <c r="Q32" i="5"/>
  <c r="X30" i="5"/>
  <c r="Y30" i="5"/>
  <c r="S30" i="5"/>
  <c r="T30" i="5"/>
  <c r="U30" i="5"/>
  <c r="O30" i="5"/>
  <c r="P30" i="5"/>
  <c r="Q30" i="5"/>
  <c r="X29" i="5"/>
  <c r="Y29" i="5"/>
  <c r="S29" i="5"/>
  <c r="T29" i="5"/>
  <c r="U29" i="5"/>
  <c r="O29" i="5"/>
  <c r="P29" i="5"/>
  <c r="Q29" i="5"/>
  <c r="X28" i="5"/>
  <c r="Y28" i="5"/>
  <c r="S28" i="5"/>
  <c r="T28" i="5"/>
  <c r="U28" i="5"/>
  <c r="O28" i="5"/>
  <c r="P28" i="5"/>
  <c r="Q28" i="5"/>
  <c r="X4" i="5"/>
  <c r="Y4" i="5"/>
  <c r="X5" i="5"/>
  <c r="Y5" i="5"/>
  <c r="X6" i="5"/>
  <c r="Y6" i="5"/>
  <c r="X7" i="5"/>
  <c r="Y7" i="5"/>
  <c r="X8" i="5"/>
  <c r="Y8" i="5"/>
  <c r="X9" i="5"/>
  <c r="Y9" i="5"/>
  <c r="X10" i="5"/>
  <c r="Y10" i="5"/>
  <c r="X11" i="5"/>
  <c r="Y11" i="5"/>
  <c r="X12" i="5"/>
  <c r="Y12" i="5"/>
  <c r="X13" i="5"/>
  <c r="Y13" i="5"/>
  <c r="X14" i="5"/>
  <c r="Y14" i="5"/>
  <c r="X15" i="5"/>
  <c r="Y15" i="5"/>
  <c r="X16" i="5"/>
  <c r="Y16" i="5"/>
  <c r="X17" i="5"/>
  <c r="Y17" i="5"/>
  <c r="X18" i="5"/>
  <c r="Y18" i="5"/>
  <c r="X19" i="5"/>
  <c r="Y19" i="5"/>
  <c r="X20" i="5"/>
  <c r="Y20" i="5"/>
  <c r="X21" i="5"/>
  <c r="Y21" i="5"/>
  <c r="X22" i="5"/>
  <c r="Y22" i="5"/>
  <c r="X23" i="5"/>
  <c r="Y23" i="5"/>
  <c r="X24" i="5"/>
  <c r="Y24" i="5"/>
  <c r="X25" i="5"/>
  <c r="Y25" i="5"/>
  <c r="X26" i="5"/>
  <c r="Y26" i="5"/>
  <c r="X27" i="5"/>
  <c r="Y27" i="5"/>
  <c r="S18" i="5"/>
  <c r="T18" i="5"/>
  <c r="U18" i="5"/>
  <c r="S19" i="5"/>
  <c r="T19" i="5"/>
  <c r="U19" i="5"/>
  <c r="S20" i="5"/>
  <c r="T20" i="5"/>
  <c r="U20" i="5"/>
  <c r="S21" i="5"/>
  <c r="T21" i="5"/>
  <c r="U21" i="5"/>
  <c r="S22" i="5"/>
  <c r="T22" i="5"/>
  <c r="U22" i="5"/>
  <c r="S23" i="5"/>
  <c r="T23" i="5"/>
  <c r="U23" i="5"/>
  <c r="S24" i="5"/>
  <c r="T24" i="5"/>
  <c r="U24" i="5"/>
  <c r="S25" i="5"/>
  <c r="T25" i="5"/>
  <c r="U25" i="5"/>
  <c r="S26" i="5"/>
  <c r="T26" i="5"/>
  <c r="U26" i="5"/>
  <c r="S27" i="5"/>
  <c r="T27" i="5"/>
  <c r="U27" i="5"/>
  <c r="S16" i="5"/>
  <c r="T16" i="5"/>
  <c r="U16" i="5"/>
  <c r="S17" i="5"/>
  <c r="T17" i="5"/>
  <c r="U17" i="5"/>
  <c r="S4" i="5"/>
  <c r="T4" i="5"/>
  <c r="U4" i="5"/>
  <c r="S5" i="5"/>
  <c r="T5" i="5"/>
  <c r="U5" i="5"/>
  <c r="S6" i="5"/>
  <c r="T6" i="5"/>
  <c r="U6" i="5"/>
  <c r="S7" i="5"/>
  <c r="T7" i="5"/>
  <c r="U7" i="5"/>
  <c r="S8" i="5"/>
  <c r="T8" i="5"/>
  <c r="U8" i="5"/>
  <c r="S9" i="5"/>
  <c r="T9" i="5"/>
  <c r="U9" i="5"/>
  <c r="S10" i="5"/>
  <c r="T10" i="5"/>
  <c r="U10" i="5"/>
  <c r="S11" i="5"/>
  <c r="T11" i="5"/>
  <c r="U11" i="5"/>
  <c r="S12" i="5"/>
  <c r="T12" i="5"/>
  <c r="U12" i="5"/>
  <c r="S13" i="5"/>
  <c r="T13" i="5"/>
  <c r="U13" i="5"/>
  <c r="S14" i="5"/>
  <c r="T14" i="5"/>
  <c r="U14" i="5"/>
  <c r="S15" i="5"/>
  <c r="T15" i="5"/>
  <c r="U15" i="5"/>
  <c r="O27" i="5"/>
  <c r="P27" i="5"/>
  <c r="Q27" i="5"/>
  <c r="O26" i="5"/>
  <c r="P26" i="5"/>
  <c r="Q26" i="5"/>
  <c r="O25" i="5"/>
  <c r="P25" i="5"/>
  <c r="Q25" i="5"/>
  <c r="O22" i="5"/>
  <c r="P22" i="5"/>
  <c r="Q22" i="5"/>
  <c r="O23" i="5"/>
  <c r="P23" i="5"/>
  <c r="Q23" i="5"/>
  <c r="O24" i="5"/>
  <c r="P24" i="5"/>
  <c r="Q24" i="5"/>
  <c r="O21" i="5"/>
  <c r="P21" i="5"/>
  <c r="Q21" i="5"/>
  <c r="Q20" i="5"/>
  <c r="P20" i="5"/>
  <c r="O20" i="5"/>
  <c r="Q19" i="5"/>
  <c r="P19" i="5"/>
  <c r="O19" i="5"/>
  <c r="O16" i="5"/>
  <c r="P16" i="5"/>
  <c r="Q16" i="5"/>
  <c r="O17" i="5"/>
  <c r="P17" i="5"/>
  <c r="Q17" i="5"/>
  <c r="O18" i="5"/>
  <c r="P18" i="5"/>
  <c r="Q18" i="5"/>
  <c r="O15" i="5"/>
  <c r="P15" i="5"/>
  <c r="Q15" i="5"/>
  <c r="O14" i="5"/>
  <c r="P14" i="5"/>
  <c r="Q14" i="5"/>
  <c r="O13" i="5"/>
  <c r="P13" i="5"/>
  <c r="Q13" i="5"/>
  <c r="O12" i="5"/>
  <c r="P12" i="5"/>
  <c r="Q12" i="5"/>
  <c r="O11" i="5"/>
  <c r="P11" i="5"/>
  <c r="Q8" i="5"/>
  <c r="Q9" i="5"/>
  <c r="Q10" i="5"/>
  <c r="Q4" i="5"/>
  <c r="Q11" i="5"/>
  <c r="Q7" i="5"/>
  <c r="P8" i="5"/>
  <c r="P9" i="5"/>
  <c r="P10" i="5"/>
  <c r="P4" i="5"/>
  <c r="O9" i="5"/>
  <c r="O10" i="5"/>
  <c r="O4" i="5"/>
  <c r="O8" i="5"/>
  <c r="P7" i="5"/>
  <c r="O7" i="5"/>
  <c r="Q6" i="5"/>
  <c r="P6" i="5"/>
  <c r="O6" i="5"/>
  <c r="Q5" i="5"/>
  <c r="P5" i="5"/>
  <c r="O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C2" authorId="0" shapeId="0" xr:uid="{00000000-0006-0000-0800-000001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C3" authorId="0" shapeId="0" xr:uid="{00000000-0006-0000-0800-000002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AF3" authorId="0" shapeId="0" xr:uid="{00000000-0006-0000-08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６年以内の12月末にする！（R2.4月～）</t>
        </r>
      </text>
    </comment>
  </commentList>
</comments>
</file>

<file path=xl/sharedStrings.xml><?xml version="1.0" encoding="utf-8"?>
<sst xmlns="http://schemas.openxmlformats.org/spreadsheetml/2006/main" count="2654" uniqueCount="2469">
  <si>
    <t>NO</t>
    <phoneticPr fontId="2"/>
  </si>
  <si>
    <t>区分</t>
    <rPh sb="0" eb="2">
      <t>クブン</t>
    </rPh>
    <phoneticPr fontId="2"/>
  </si>
  <si>
    <t>ID（医療機関コード）</t>
    <rPh sb="3" eb="5">
      <t>イリョウ</t>
    </rPh>
    <rPh sb="5" eb="7">
      <t>キカン</t>
    </rPh>
    <phoneticPr fontId="2"/>
  </si>
  <si>
    <t>県民局</t>
    <rPh sb="0" eb="2">
      <t>ケンミン</t>
    </rPh>
    <rPh sb="2" eb="3">
      <t>キョク</t>
    </rPh>
    <phoneticPr fontId="2"/>
  </si>
  <si>
    <t>指定医療機関（事業者）</t>
    <rPh sb="0" eb="2">
      <t>シテイ</t>
    </rPh>
    <rPh sb="2" eb="4">
      <t>イリョウ</t>
    </rPh>
    <rPh sb="4" eb="6">
      <t>キカン</t>
    </rPh>
    <rPh sb="7" eb="10">
      <t>ジギョウシャ</t>
    </rPh>
    <phoneticPr fontId="2"/>
  </si>
  <si>
    <t>開設者</t>
    <rPh sb="0" eb="3">
      <t>カイセツシャ</t>
    </rPh>
    <phoneticPr fontId="2"/>
  </si>
  <si>
    <t>申請年月日</t>
    <rPh sb="0" eb="2">
      <t>シンセイ</t>
    </rPh>
    <rPh sb="2" eb="5">
      <t>ネンガッピ</t>
    </rPh>
    <phoneticPr fontId="2"/>
  </si>
  <si>
    <t>備　　　考</t>
    <rPh sb="0" eb="1">
      <t>ソナエ</t>
    </rPh>
    <rPh sb="4" eb="5">
      <t>コウ</t>
    </rPh>
    <phoneticPr fontId="2"/>
  </si>
  <si>
    <t>名　　　称</t>
    <rPh sb="0" eb="1">
      <t>ナ</t>
    </rPh>
    <rPh sb="4" eb="5">
      <t>ショウ</t>
    </rPh>
    <phoneticPr fontId="2"/>
  </si>
  <si>
    <t>所　　　在　　　地</t>
    <rPh sb="0" eb="1">
      <t>トコロ</t>
    </rPh>
    <rPh sb="4" eb="5">
      <t>ザイ</t>
    </rPh>
    <rPh sb="8" eb="9">
      <t>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</si>
  <si>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</si>
  <si>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655-0006</t>
    <phoneticPr fontId="2"/>
  </si>
  <si>
    <t>651-2113</t>
    <phoneticPr fontId="2"/>
  </si>
  <si>
    <t>阪神南</t>
    <rPh sb="0" eb="2">
      <t>ハンシン</t>
    </rPh>
    <rPh sb="2" eb="3">
      <t>ミナミ</t>
    </rPh>
    <phoneticPr fontId="2"/>
  </si>
  <si>
    <t>渡辺眼科医院</t>
    <rPh sb="0" eb="2">
      <t>ワタナベ</t>
    </rPh>
    <rPh sb="2" eb="4">
      <t>ガンカ</t>
    </rPh>
    <rPh sb="4" eb="6">
      <t>イイン</t>
    </rPh>
    <phoneticPr fontId="2"/>
  </si>
  <si>
    <t>661-0979</t>
    <phoneticPr fontId="2"/>
  </si>
  <si>
    <t>阪神北</t>
    <rPh sb="0" eb="2">
      <t>ハンシン</t>
    </rPh>
    <rPh sb="2" eb="3">
      <t>キタ</t>
    </rPh>
    <phoneticPr fontId="2"/>
  </si>
  <si>
    <t>664-0852</t>
    <phoneticPr fontId="2"/>
  </si>
  <si>
    <t>072-783-8851</t>
    <phoneticPr fontId="2"/>
  </si>
  <si>
    <t>阪神北</t>
    <rPh sb="0" eb="3">
      <t>ハンシンキタ</t>
    </rPh>
    <phoneticPr fontId="2"/>
  </si>
  <si>
    <t>東播磨</t>
    <rPh sb="0" eb="1">
      <t>ヒガシ</t>
    </rPh>
    <rPh sb="1" eb="3">
      <t>ハリマ</t>
    </rPh>
    <phoneticPr fontId="2"/>
  </si>
  <si>
    <t>井崎眼科診療所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phoneticPr fontId="2"/>
  </si>
  <si>
    <t>673-0016</t>
    <phoneticPr fontId="2"/>
  </si>
  <si>
    <t>078-928-9455</t>
    <phoneticPr fontId="2"/>
  </si>
  <si>
    <t>675-0066</t>
    <phoneticPr fontId="2"/>
  </si>
  <si>
    <t>675-1115</t>
    <phoneticPr fontId="2"/>
  </si>
  <si>
    <t>北播磨</t>
    <rPh sb="0" eb="1">
      <t>キタ</t>
    </rPh>
    <rPh sb="1" eb="3">
      <t>ハリマ</t>
    </rPh>
    <phoneticPr fontId="2"/>
  </si>
  <si>
    <t>677-0054</t>
    <phoneticPr fontId="2"/>
  </si>
  <si>
    <t>0795-23-3122</t>
    <phoneticPr fontId="2"/>
  </si>
  <si>
    <t>医療法人社団　生野医院
理事長　生野　哲雄</t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2" eb="15">
      <t>リジチョウ</t>
    </rPh>
    <rPh sb="16" eb="18">
      <t>イクノ</t>
    </rPh>
    <rPh sb="19" eb="21">
      <t>テツオ</t>
    </rPh>
    <phoneticPr fontId="2"/>
  </si>
  <si>
    <t>横山クリニック</t>
    <rPh sb="0" eb="2">
      <t>ヨコヤマ</t>
    </rPh>
    <phoneticPr fontId="2"/>
  </si>
  <si>
    <t>673-0403</t>
    <phoneticPr fontId="2"/>
  </si>
  <si>
    <t>0794-86-7207</t>
    <phoneticPr fontId="2"/>
  </si>
  <si>
    <t>675-2303</t>
    <phoneticPr fontId="2"/>
  </si>
  <si>
    <t>荒木医院</t>
    <rPh sb="0" eb="2">
      <t>アラキ</t>
    </rPh>
    <rPh sb="2" eb="4">
      <t>イイン</t>
    </rPh>
    <phoneticPr fontId="2"/>
  </si>
  <si>
    <t>0790-43-9711</t>
    <phoneticPr fontId="2"/>
  </si>
  <si>
    <t>医療法人社団　荒木医院
理事長　荒木　悟</t>
    <rPh sb="0" eb="2">
      <t>イリョウ</t>
    </rPh>
    <rPh sb="2" eb="4">
      <t>ホウジン</t>
    </rPh>
    <rPh sb="4" eb="6">
      <t>シャダン</t>
    </rPh>
    <rPh sb="7" eb="9">
      <t>アラキ</t>
    </rPh>
    <rPh sb="9" eb="11">
      <t>イイン</t>
    </rPh>
    <rPh sb="12" eb="15">
      <t>リジチョウ</t>
    </rPh>
    <rPh sb="16" eb="18">
      <t>アラキ</t>
    </rPh>
    <rPh sb="19" eb="20">
      <t>サトル</t>
    </rPh>
    <phoneticPr fontId="2"/>
  </si>
  <si>
    <t>中播磨</t>
    <rPh sb="0" eb="1">
      <t>ナカ</t>
    </rPh>
    <rPh sb="1" eb="3">
      <t>ハリマ</t>
    </rPh>
    <phoneticPr fontId="2"/>
  </si>
  <si>
    <t>整形外科ほそやクリニック</t>
    <rPh sb="0" eb="2">
      <t>セイケイ</t>
    </rPh>
    <rPh sb="2" eb="4">
      <t>ゲカ</t>
    </rPh>
    <phoneticPr fontId="2"/>
  </si>
  <si>
    <t>670-0961</t>
    <phoneticPr fontId="2"/>
  </si>
  <si>
    <t>079-224-2003</t>
    <phoneticPr fontId="2"/>
  </si>
  <si>
    <t>但馬</t>
    <rPh sb="0" eb="2">
      <t>タジマ</t>
    </rPh>
    <phoneticPr fontId="2"/>
  </si>
  <si>
    <t>669-5201</t>
    <phoneticPr fontId="2"/>
  </si>
  <si>
    <t>079-672-2006</t>
    <phoneticPr fontId="2"/>
  </si>
  <si>
    <t>丹波</t>
    <rPh sb="0" eb="2">
      <t>タンバ</t>
    </rPh>
    <phoneticPr fontId="2"/>
  </si>
  <si>
    <t>淡路</t>
    <rPh sb="0" eb="2">
      <t>アワジ</t>
    </rPh>
    <phoneticPr fontId="2"/>
  </si>
  <si>
    <t>651-2275</t>
    <phoneticPr fontId="2"/>
  </si>
  <si>
    <t>661-0022</t>
    <phoneticPr fontId="2"/>
  </si>
  <si>
    <t>662-0075</t>
    <phoneticPr fontId="2"/>
  </si>
  <si>
    <t>663-8176</t>
    <phoneticPr fontId="2"/>
  </si>
  <si>
    <t>663-8113</t>
    <phoneticPr fontId="2"/>
  </si>
  <si>
    <t>若林内科小児科医院</t>
    <rPh sb="0" eb="2">
      <t>ワカバヤシ</t>
    </rPh>
    <rPh sb="2" eb="4">
      <t>ナイカ</t>
    </rPh>
    <rPh sb="4" eb="7">
      <t>ショウニカ</t>
    </rPh>
    <rPh sb="7" eb="9">
      <t>イイン</t>
    </rPh>
    <phoneticPr fontId="2"/>
  </si>
  <si>
    <t>669-1525</t>
    <phoneticPr fontId="2"/>
  </si>
  <si>
    <t>079-563-2129</t>
    <phoneticPr fontId="2"/>
  </si>
  <si>
    <t>土井皮膚科</t>
    <rPh sb="0" eb="2">
      <t>ドイ</t>
    </rPh>
    <rPh sb="2" eb="5">
      <t>ヒフカ</t>
    </rPh>
    <phoneticPr fontId="2"/>
  </si>
  <si>
    <t>673-0870</t>
    <phoneticPr fontId="2"/>
  </si>
  <si>
    <t>078-914-2914</t>
    <phoneticPr fontId="2"/>
  </si>
  <si>
    <t>675-0054</t>
    <phoneticPr fontId="2"/>
  </si>
  <si>
    <t>0790-42-5900</t>
    <phoneticPr fontId="2"/>
  </si>
  <si>
    <t>洲本市国民健康保険　鮎原診療所</t>
    <rPh sb="0" eb="2">
      <t>スモト</t>
    </rPh>
    <rPh sb="2" eb="3">
      <t>シ</t>
    </rPh>
    <rPh sb="3" eb="5">
      <t>コクミン</t>
    </rPh>
    <rPh sb="5" eb="7">
      <t>ケンコウ</t>
    </rPh>
    <rPh sb="7" eb="9">
      <t>ホケン</t>
    </rPh>
    <rPh sb="10" eb="11">
      <t>アユ</t>
    </rPh>
    <rPh sb="11" eb="12">
      <t>ハラ</t>
    </rPh>
    <rPh sb="12" eb="14">
      <t>シンリョウ</t>
    </rPh>
    <rPh sb="14" eb="15">
      <t>ショ</t>
    </rPh>
    <phoneticPr fontId="2"/>
  </si>
  <si>
    <t>656-1313</t>
    <phoneticPr fontId="2"/>
  </si>
  <si>
    <t>0799-32-0530</t>
    <phoneticPr fontId="2"/>
  </si>
  <si>
    <t>660-0077</t>
    <phoneticPr fontId="2"/>
  </si>
  <si>
    <t>662-0825</t>
    <phoneticPr fontId="2"/>
  </si>
  <si>
    <t>0798-73-8080</t>
    <phoneticPr fontId="2"/>
  </si>
  <si>
    <t>診療科</t>
    <rPh sb="0" eb="3">
      <t>シンリョウカ</t>
    </rPh>
    <phoneticPr fontId="2"/>
  </si>
  <si>
    <t>なかむら歯科クリニック</t>
    <rPh sb="4" eb="6">
      <t>シカ</t>
    </rPh>
    <phoneticPr fontId="2"/>
  </si>
  <si>
    <t>662-0824</t>
    <phoneticPr fontId="2"/>
  </si>
  <si>
    <t>0798-57-2300</t>
    <phoneticPr fontId="2"/>
  </si>
  <si>
    <t>665-0881</t>
    <phoneticPr fontId="2"/>
  </si>
  <si>
    <t>井上歯科医院</t>
    <rPh sb="0" eb="2">
      <t>イノウエ</t>
    </rPh>
    <rPh sb="2" eb="4">
      <t>シカ</t>
    </rPh>
    <rPh sb="4" eb="6">
      <t>イイン</t>
    </rPh>
    <phoneticPr fontId="2"/>
  </si>
  <si>
    <t>674-0092</t>
    <phoneticPr fontId="2"/>
  </si>
  <si>
    <t>078-944-0488</t>
    <phoneticPr fontId="2"/>
  </si>
  <si>
    <t>船原歯科医院</t>
    <rPh sb="0" eb="2">
      <t>フナハラ</t>
    </rPh>
    <rPh sb="2" eb="4">
      <t>シカ</t>
    </rPh>
    <rPh sb="4" eb="6">
      <t>イイン</t>
    </rPh>
    <phoneticPr fontId="2"/>
  </si>
  <si>
    <t>079-422-2343</t>
    <phoneticPr fontId="2"/>
  </si>
  <si>
    <t>666-0151</t>
    <phoneticPr fontId="2"/>
  </si>
  <si>
    <t>663-8004</t>
    <phoneticPr fontId="2"/>
  </si>
  <si>
    <t>0798-53-8811</t>
    <phoneticPr fontId="2"/>
  </si>
  <si>
    <t>歯科</t>
    <rPh sb="0" eb="2">
      <t>シカ</t>
    </rPh>
    <phoneticPr fontId="2"/>
  </si>
  <si>
    <t>667-0021</t>
    <phoneticPr fontId="2"/>
  </si>
  <si>
    <t>669-3395</t>
    <phoneticPr fontId="2"/>
  </si>
  <si>
    <t>0795-72-0524</t>
    <phoneticPr fontId="2"/>
  </si>
  <si>
    <t>内科</t>
    <rPh sb="0" eb="2">
      <t>ナイカ</t>
    </rPh>
    <phoneticPr fontId="2"/>
  </si>
  <si>
    <t>眼科</t>
    <rPh sb="0" eb="2">
      <t>ガンカ</t>
    </rPh>
    <phoneticPr fontId="2"/>
  </si>
  <si>
    <t>651-2273</t>
  </si>
  <si>
    <t>眼科</t>
  </si>
  <si>
    <t>671-1234</t>
  </si>
  <si>
    <t>但馬</t>
  </si>
  <si>
    <t>669-5252</t>
  </si>
  <si>
    <t>079-674-2021</t>
  </si>
  <si>
    <t>669-3309</t>
  </si>
  <si>
    <t>阪神南</t>
  </si>
  <si>
    <t>661-0012</t>
  </si>
  <si>
    <t>06-6429-5321</t>
  </si>
  <si>
    <t>661-0953</t>
  </si>
  <si>
    <t>06-4960-6800</t>
  </si>
  <si>
    <t>内科、胃腸内科、消化器内科</t>
  </si>
  <si>
    <t>660-0807</t>
  </si>
  <si>
    <t>06-6489-0073</t>
  </si>
  <si>
    <t>井上眼科医院</t>
  </si>
  <si>
    <t>662-0832</t>
  </si>
  <si>
    <t>0798-65-5708</t>
  </si>
  <si>
    <t>内科、循環器科</t>
    <rPh sb="0" eb="2">
      <t>ナイカ</t>
    </rPh>
    <rPh sb="3" eb="6">
      <t>ジュンカンキ</t>
    </rPh>
    <rPh sb="6" eb="7">
      <t>カ</t>
    </rPh>
    <phoneticPr fontId="2"/>
  </si>
  <si>
    <t>兵庫県立尼崎病院</t>
    <rPh sb="0" eb="4">
      <t>ヒョウゴケンリツ</t>
    </rPh>
    <rPh sb="4" eb="6">
      <t>アマガサキ</t>
    </rPh>
    <rPh sb="6" eb="8">
      <t>ビョウイン</t>
    </rPh>
    <phoneticPr fontId="2"/>
  </si>
  <si>
    <t>660-0828</t>
    <phoneticPr fontId="2"/>
  </si>
  <si>
    <t>06-6482-1521</t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</si>
  <si>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</si>
  <si>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安井眼科</t>
  </si>
  <si>
    <t>歯科口腔外科</t>
    <rPh sb="0" eb="2">
      <t>シカ</t>
    </rPh>
    <rPh sb="2" eb="4">
      <t>コウクウ</t>
    </rPh>
    <rPh sb="4" eb="6">
      <t>ゲカ</t>
    </rPh>
    <phoneticPr fontId="2"/>
  </si>
  <si>
    <t>泌尿器科</t>
    <rPh sb="0" eb="4">
      <t>ヒニョウキカ</t>
    </rPh>
    <phoneticPr fontId="2"/>
  </si>
  <si>
    <t>皮フ科</t>
    <rPh sb="0" eb="1">
      <t>カワ</t>
    </rPh>
    <rPh sb="2" eb="3">
      <t>カ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</si>
  <si>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2"/>
  </si>
  <si>
    <t>675-2311</t>
  </si>
  <si>
    <t>0790-43-8811</t>
    <phoneticPr fontId="9"/>
  </si>
  <si>
    <t>医療法人社団　網干中央内科</t>
  </si>
  <si>
    <t>079-272-5511</t>
  </si>
  <si>
    <t>670-0954</t>
  </si>
  <si>
    <t>079-287-1050</t>
  </si>
  <si>
    <t>670-0986</t>
  </si>
  <si>
    <t>665-0013</t>
  </si>
  <si>
    <t>0797-71-0025</t>
  </si>
  <si>
    <t>668-8501</t>
  </si>
  <si>
    <t>673-0044</t>
  </si>
  <si>
    <t>078-925-7351</t>
  </si>
  <si>
    <t>0795-72-0524</t>
  </si>
  <si>
    <t>650-8567</t>
  </si>
  <si>
    <t>661-0012</t>
    <phoneticPr fontId="9"/>
  </si>
  <si>
    <t>尼崎市南塚口町6-8-17</t>
    <rPh sb="0" eb="3">
      <t>アマガサキシ</t>
    </rPh>
    <rPh sb="3" eb="7">
      <t>ミナミツカグチチョウ</t>
    </rPh>
    <phoneticPr fontId="9"/>
  </si>
  <si>
    <t>06-6429-5321</t>
    <phoneticPr fontId="9"/>
  </si>
  <si>
    <t>阪神南</t>
    <rPh sb="0" eb="2">
      <t>ハンシン</t>
    </rPh>
    <rPh sb="2" eb="3">
      <t>ミナミ</t>
    </rPh>
    <phoneticPr fontId="9"/>
  </si>
  <si>
    <t>但馬</t>
    <rPh sb="0" eb="2">
      <t>タジマ</t>
    </rPh>
    <phoneticPr fontId="9"/>
  </si>
  <si>
    <t>阪神北</t>
    <rPh sb="0" eb="2">
      <t>ハンシン</t>
    </rPh>
    <rPh sb="2" eb="3">
      <t>キタ</t>
    </rPh>
    <phoneticPr fontId="9"/>
  </si>
  <si>
    <t>650-8567</t>
    <phoneticPr fontId="9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</si>
  <si>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トオリ</t>
    </rPh>
    <phoneticPr fontId="9"/>
  </si>
  <si>
    <t>671-2246</t>
  </si>
  <si>
    <t>丹波市柏原町柏原259-1</t>
    <rPh sb="0" eb="2">
      <t>タンバ</t>
    </rPh>
    <rPh sb="2" eb="3">
      <t>シ</t>
    </rPh>
    <rPh sb="3" eb="6">
      <t>カイバラチョウ</t>
    </rPh>
    <rPh sb="6" eb="8">
      <t>カイバラ</t>
    </rPh>
    <phoneticPr fontId="9"/>
  </si>
  <si>
    <t>豊岡市戸牧1094</t>
    <rPh sb="0" eb="3">
      <t>トヨオカシ</t>
    </rPh>
    <rPh sb="3" eb="4">
      <t>ト</t>
    </rPh>
    <rPh sb="4" eb="5">
      <t>マキ</t>
    </rPh>
    <phoneticPr fontId="9"/>
  </si>
  <si>
    <t>665-0881</t>
    <phoneticPr fontId="9"/>
  </si>
  <si>
    <t>三田市寺村町4239-1</t>
    <rPh sb="0" eb="3">
      <t>サンダシ</t>
    </rPh>
    <rPh sb="3" eb="6">
      <t>テラムラチョウ</t>
    </rPh>
    <phoneticPr fontId="9"/>
  </si>
  <si>
    <t>大阪府大阪市都島区中野町5-13-3-1608</t>
    <rPh sb="0" eb="2">
      <t>オオサカ</t>
    </rPh>
    <rPh sb="2" eb="3">
      <t>フ</t>
    </rPh>
    <rPh sb="3" eb="6">
      <t>オオサカシ</t>
    </rPh>
    <rPh sb="6" eb="9">
      <t>ミヤコジマク</t>
    </rPh>
    <rPh sb="9" eb="12">
      <t>ナカノマチ</t>
    </rPh>
    <phoneticPr fontId="9"/>
  </si>
  <si>
    <t>宝塚市宝梅2-6-26</t>
    <rPh sb="0" eb="3">
      <t>タカラヅカシ</t>
    </rPh>
    <rPh sb="3" eb="4">
      <t>ホウ</t>
    </rPh>
    <rPh sb="4" eb="5">
      <t>バイ</t>
    </rPh>
    <phoneticPr fontId="9"/>
  </si>
  <si>
    <t>宝塚市山本東3-11-25</t>
    <rPh sb="0" eb="3">
      <t>タカラヅカシ</t>
    </rPh>
    <rPh sb="3" eb="5">
      <t>ヤマモト</t>
    </rPh>
    <rPh sb="5" eb="6">
      <t>ヒガシ</t>
    </rPh>
    <phoneticPr fontId="9"/>
  </si>
  <si>
    <t>神崎郡福崎町西田原1479</t>
    <rPh sb="0" eb="3">
      <t>カンザキグン</t>
    </rPh>
    <rPh sb="3" eb="6">
      <t>フクサキチョウ</t>
    </rPh>
    <rPh sb="6" eb="7">
      <t>ニシ</t>
    </rPh>
    <rPh sb="7" eb="9">
      <t>タハラ</t>
    </rPh>
    <phoneticPr fontId="9"/>
  </si>
  <si>
    <t>朝来市山東町矢名瀬町900-1</t>
    <rPh sb="0" eb="2">
      <t>アサゴ</t>
    </rPh>
    <rPh sb="2" eb="3">
      <t>シ</t>
    </rPh>
    <rPh sb="3" eb="6">
      <t>サントウチョウ</t>
    </rPh>
    <rPh sb="6" eb="7">
      <t>ヤ</t>
    </rPh>
    <rPh sb="7" eb="8">
      <t>ナ</t>
    </rPh>
    <rPh sb="8" eb="9">
      <t>セ</t>
    </rPh>
    <rPh sb="9" eb="10">
      <t>チョウ</t>
    </rPh>
    <phoneticPr fontId="9"/>
  </si>
  <si>
    <t>西宮市広田町9-8</t>
    <rPh sb="0" eb="3">
      <t>ニシノミヤシ</t>
    </rPh>
    <rPh sb="3" eb="5">
      <t>ヒロタ</t>
    </rPh>
    <rPh sb="5" eb="6">
      <t>チョウ</t>
    </rPh>
    <phoneticPr fontId="2"/>
  </si>
  <si>
    <t>指定自</t>
    <rPh sb="0" eb="2">
      <t>シテイ</t>
    </rPh>
    <rPh sb="2" eb="3">
      <t>ジ</t>
    </rPh>
    <phoneticPr fontId="2"/>
  </si>
  <si>
    <t>指定至</t>
    <rPh sb="0" eb="2">
      <t>シテイ</t>
    </rPh>
    <rPh sb="2" eb="3">
      <t>イタル</t>
    </rPh>
    <phoneticPr fontId="2"/>
  </si>
  <si>
    <t>宝塚市山本東3-11-25</t>
    <phoneticPr fontId="2"/>
  </si>
  <si>
    <t>662-0051</t>
    <phoneticPr fontId="2"/>
  </si>
  <si>
    <t>659-0012</t>
    <phoneticPr fontId="2"/>
  </si>
  <si>
    <t>675-1363</t>
    <phoneticPr fontId="2"/>
  </si>
  <si>
    <t>村松歯科医院</t>
    <rPh sb="0" eb="2">
      <t>ムラマツ</t>
    </rPh>
    <rPh sb="2" eb="4">
      <t>シカ</t>
    </rPh>
    <rPh sb="4" eb="6">
      <t>イイン</t>
    </rPh>
    <phoneticPr fontId="2"/>
  </si>
  <si>
    <t>明石市二見町東二見1148-18</t>
    <rPh sb="0" eb="3">
      <t>アカシシ</t>
    </rPh>
    <rPh sb="3" eb="5">
      <t>フタミ</t>
    </rPh>
    <rPh sb="5" eb="6">
      <t>チョウ</t>
    </rPh>
    <rPh sb="6" eb="7">
      <t>ヒガシ</t>
    </rPh>
    <rPh sb="7" eb="9">
      <t>フタミ</t>
    </rPh>
    <phoneticPr fontId="2"/>
  </si>
  <si>
    <t>神戸市垂水区本多聞2-27-8</t>
    <rPh sb="0" eb="3">
      <t>コウベシ</t>
    </rPh>
    <rPh sb="3" eb="6">
      <t>タルミク</t>
    </rPh>
    <rPh sb="6" eb="7">
      <t>ホン</t>
    </rPh>
    <rPh sb="7" eb="9">
      <t>タモン</t>
    </rPh>
    <phoneticPr fontId="2"/>
  </si>
  <si>
    <t>加古川市加古川町寺家町129</t>
    <rPh sb="0" eb="4">
      <t>カコガワシ</t>
    </rPh>
    <rPh sb="4" eb="7">
      <t>カコガワ</t>
    </rPh>
    <rPh sb="7" eb="8">
      <t>チョウ</t>
    </rPh>
    <rPh sb="8" eb="9">
      <t>テラ</t>
    </rPh>
    <rPh sb="9" eb="10">
      <t>イエ</t>
    </rPh>
    <rPh sb="10" eb="11">
      <t>チョウ</t>
    </rPh>
    <phoneticPr fontId="2"/>
  </si>
  <si>
    <t>神戸市須磨区搉現町1-4-14-201</t>
    <rPh sb="0" eb="3">
      <t>コウベシ</t>
    </rPh>
    <rPh sb="3" eb="6">
      <t>スマク</t>
    </rPh>
    <rPh sb="6" eb="7">
      <t>ハカル</t>
    </rPh>
    <rPh sb="7" eb="8">
      <t>ゲン</t>
    </rPh>
    <rPh sb="8" eb="9">
      <t>チョウ</t>
    </rPh>
    <phoneticPr fontId="2"/>
  </si>
  <si>
    <t>丹波市柏原町柏原5208-1</t>
    <rPh sb="0" eb="3">
      <t>タンバシ</t>
    </rPh>
    <rPh sb="3" eb="6">
      <t>カイバラチョウ</t>
    </rPh>
    <rPh sb="6" eb="8">
      <t>カイバラ</t>
    </rPh>
    <phoneticPr fontId="2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</si>
  <si>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</t>
    </rPh>
    <phoneticPr fontId="2"/>
  </si>
  <si>
    <t>明石市藤江字中尾889-15</t>
    <phoneticPr fontId="2"/>
  </si>
  <si>
    <t>芦屋市藤江字中尾889-15</t>
    <phoneticPr fontId="2"/>
  </si>
  <si>
    <t>加西市北条町横尾1091</t>
    <phoneticPr fontId="2"/>
  </si>
  <si>
    <t>神戸市西区糀台2-7-11</t>
    <phoneticPr fontId="2"/>
  </si>
  <si>
    <t>姫路市網干区新在家2120</t>
    <phoneticPr fontId="2"/>
  </si>
  <si>
    <t>医療法人社団　網干中央内科
理事長　高木　明一郎</t>
    <phoneticPr fontId="2"/>
  </si>
  <si>
    <t>大角神経内科クリニック</t>
    <phoneticPr fontId="2"/>
  </si>
  <si>
    <t>姫路市栗山町126ｲﾉｳｴﾋﾞﾙ2F</t>
    <phoneticPr fontId="2"/>
  </si>
  <si>
    <t>姫路市苫編380-1</t>
    <phoneticPr fontId="2"/>
  </si>
  <si>
    <t>豊岡市戸牧1094</t>
    <phoneticPr fontId="2"/>
  </si>
  <si>
    <t>神戸市中央区下山手通5-10-1</t>
    <phoneticPr fontId="2"/>
  </si>
  <si>
    <t>医療法人社団　兼誠会　杉安クリニック</t>
    <phoneticPr fontId="2"/>
  </si>
  <si>
    <t>尼崎市尾浜町2-26-13</t>
    <rPh sb="0" eb="3">
      <t>アマガサキシ</t>
    </rPh>
    <phoneticPr fontId="2"/>
  </si>
  <si>
    <t>西宮市結善町2-5-605</t>
    <rPh sb="0" eb="3">
      <t>ニシノミヤシ</t>
    </rPh>
    <rPh sb="3" eb="4">
      <t>ケツ</t>
    </rPh>
    <rPh sb="4" eb="5">
      <t>ゼン</t>
    </rPh>
    <rPh sb="5" eb="6">
      <t>チョウ</t>
    </rPh>
    <phoneticPr fontId="2"/>
  </si>
  <si>
    <t>松本医院</t>
    <rPh sb="0" eb="2">
      <t>マツモト</t>
    </rPh>
    <rPh sb="2" eb="4">
      <t>イイン</t>
    </rPh>
    <phoneticPr fontId="2"/>
  </si>
  <si>
    <t>尼崎市東大物町1-1-1</t>
    <rPh sb="0" eb="3">
      <t>アマガサキシ</t>
    </rPh>
    <rPh sb="3" eb="7">
      <t>ヒガシダイモツチョウ</t>
    </rPh>
    <phoneticPr fontId="2"/>
  </si>
  <si>
    <t>666-0016</t>
    <phoneticPr fontId="2"/>
  </si>
  <si>
    <t xml:space="preserve">渡部クリニック </t>
    <rPh sb="0" eb="2">
      <t>ワタベ</t>
    </rPh>
    <phoneticPr fontId="2"/>
  </si>
  <si>
    <t>西宮市甲子園六番町19-4</t>
    <rPh sb="0" eb="3">
      <t>ニシノミヤシ</t>
    </rPh>
    <rPh sb="3" eb="6">
      <t>コウシエン</t>
    </rPh>
    <rPh sb="6" eb="9">
      <t>ロクバンチョウ</t>
    </rPh>
    <phoneticPr fontId="2"/>
  </si>
  <si>
    <t>0798-47-9971</t>
    <phoneticPr fontId="2"/>
  </si>
  <si>
    <t>加古川市米田町平津384-1</t>
    <rPh sb="0" eb="4">
      <t>カコガワシ</t>
    </rPh>
    <rPh sb="4" eb="7">
      <t>ヨネダチョウ</t>
    </rPh>
    <rPh sb="7" eb="8">
      <t>ヒラ</t>
    </rPh>
    <rPh sb="8" eb="9">
      <t>ツ</t>
    </rPh>
    <phoneticPr fontId="2"/>
  </si>
  <si>
    <t>加古川市平岡町一色797-295</t>
    <rPh sb="0" eb="4">
      <t>カコガワシ</t>
    </rPh>
    <rPh sb="4" eb="7">
      <t>ヒラオカチョウ</t>
    </rPh>
    <rPh sb="7" eb="9">
      <t>イッシキ</t>
    </rPh>
    <phoneticPr fontId="2"/>
  </si>
  <si>
    <t>医療法人社団　奉志会
理事長　大西　奉文</t>
    <rPh sb="0" eb="6">
      <t>イ</t>
    </rPh>
    <rPh sb="7" eb="8">
      <t>ホウ</t>
    </rPh>
    <rPh sb="8" eb="9">
      <t>シ</t>
    </rPh>
    <rPh sb="9" eb="10">
      <t>カイ</t>
    </rPh>
    <rPh sb="11" eb="13">
      <t>リジ</t>
    </rPh>
    <rPh sb="13" eb="14">
      <t>チョウ</t>
    </rPh>
    <rPh sb="15" eb="17">
      <t>オオニシ</t>
    </rPh>
    <rPh sb="18" eb="19">
      <t>ホウ</t>
    </rPh>
    <rPh sb="19" eb="20">
      <t>ブン</t>
    </rPh>
    <phoneticPr fontId="9"/>
  </si>
  <si>
    <t>加古郡稲美町国岡3-3-11</t>
    <rPh sb="0" eb="3">
      <t>カコグン</t>
    </rPh>
    <rPh sb="3" eb="6">
      <t>イナミチョウ</t>
    </rPh>
    <rPh sb="6" eb="8">
      <t>クニオカ</t>
    </rPh>
    <phoneticPr fontId="2"/>
  </si>
  <si>
    <t>朝来市和田山町竹田2021</t>
    <phoneticPr fontId="2"/>
  </si>
  <si>
    <t>洲本市五色町鮎原西1-1</t>
    <rPh sb="0" eb="3">
      <t>スモトシ</t>
    </rPh>
    <rPh sb="3" eb="5">
      <t>ゴシキ</t>
    </rPh>
    <rPh sb="5" eb="6">
      <t>チョウ</t>
    </rPh>
    <rPh sb="6" eb="7">
      <t>アユ</t>
    </rPh>
    <rPh sb="7" eb="8">
      <t>ハラ</t>
    </rPh>
    <rPh sb="8" eb="9">
      <t>ニシ</t>
    </rPh>
    <phoneticPr fontId="2"/>
  </si>
  <si>
    <t>洲本市本町3-4-10</t>
    <rPh sb="0" eb="3">
      <t>スモトシ</t>
    </rPh>
    <rPh sb="3" eb="5">
      <t>ホンマチ</t>
    </rPh>
    <phoneticPr fontId="2"/>
  </si>
  <si>
    <t>医療法人社団　敬命会
理事長　山田　祥次</t>
    <rPh sb="0" eb="6">
      <t>イ</t>
    </rPh>
    <rPh sb="7" eb="8">
      <t>ケイ</t>
    </rPh>
    <rPh sb="8" eb="9">
      <t>メイ</t>
    </rPh>
    <rPh sb="9" eb="10">
      <t>カイ</t>
    </rPh>
    <rPh sb="11" eb="13">
      <t>リジ</t>
    </rPh>
    <rPh sb="13" eb="14">
      <t>チョウ</t>
    </rPh>
    <rPh sb="15" eb="17">
      <t>ヤマダ</t>
    </rPh>
    <rPh sb="18" eb="19">
      <t>ショウ</t>
    </rPh>
    <rPh sb="19" eb="20">
      <t>ジ</t>
    </rPh>
    <phoneticPr fontId="9"/>
  </si>
  <si>
    <r>
      <t>藹</t>
    </r>
    <r>
      <rPr>
        <sz val="11"/>
        <color theme="1"/>
        <rFont val="ＭＳ Ｐゴシック"/>
        <family val="2"/>
        <scheme val="minor"/>
      </rPr>
      <t>診療所</t>
    </r>
    <rPh sb="0" eb="1">
      <t>アイ</t>
    </rPh>
    <rPh sb="1" eb="3">
      <t>シンリョウ</t>
    </rPh>
    <rPh sb="3" eb="4">
      <t>ショ</t>
    </rPh>
    <phoneticPr fontId="9"/>
  </si>
  <si>
    <t>宝塚市野上4-17-11</t>
    <rPh sb="0" eb="3">
      <t>タカラヅカシ</t>
    </rPh>
    <rPh sb="3" eb="5">
      <t>ノガミ</t>
    </rPh>
    <phoneticPr fontId="2"/>
  </si>
  <si>
    <t>西宮市下大市東町13-8門戸ｸﾞﾘｰﾝﾋﾞﾙ2F</t>
    <rPh sb="0" eb="2">
      <t>ニシノミヤ</t>
    </rPh>
    <rPh sb="2" eb="3">
      <t>シ</t>
    </rPh>
    <rPh sb="3" eb="4">
      <t>シタ</t>
    </rPh>
    <rPh sb="4" eb="5">
      <t>ダイ</t>
    </rPh>
    <rPh sb="5" eb="6">
      <t>シ</t>
    </rPh>
    <rPh sb="6" eb="7">
      <t>ヒガシ</t>
    </rPh>
    <rPh sb="7" eb="8">
      <t>マチ</t>
    </rPh>
    <rPh sb="12" eb="13">
      <t>モン</t>
    </rPh>
    <rPh sb="13" eb="14">
      <t>ト</t>
    </rPh>
    <phoneticPr fontId="2"/>
  </si>
  <si>
    <t>加西市北条町古坂1-2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</si>
  <si>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明石市松の内2-4-14</t>
    <rPh sb="0" eb="3">
      <t>アカシシ</t>
    </rPh>
    <rPh sb="3" eb="4">
      <t>マツ</t>
    </rPh>
    <rPh sb="5" eb="6">
      <t>ウチ</t>
    </rPh>
    <phoneticPr fontId="2"/>
  </si>
  <si>
    <t>加西市北条町古坂7-117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</si>
  <si>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神戸市西区樫野台6-13-1</t>
    <rPh sb="0" eb="3">
      <t>コウベシ</t>
    </rPh>
    <rPh sb="3" eb="5">
      <t>ニシク</t>
    </rPh>
    <rPh sb="5" eb="8">
      <t>カシノダイ</t>
    </rPh>
    <phoneticPr fontId="2"/>
  </si>
  <si>
    <t>西宮市南越木岩町7-17</t>
    <rPh sb="0" eb="3">
      <t>ニシノミヤシ</t>
    </rPh>
    <rPh sb="3" eb="4">
      <t>ミナミ</t>
    </rPh>
    <rPh sb="4" eb="5">
      <t>コシ</t>
    </rPh>
    <rPh sb="5" eb="6">
      <t>キ</t>
    </rPh>
    <rPh sb="6" eb="7">
      <t>イワ</t>
    </rPh>
    <rPh sb="7" eb="8">
      <t>チョウ</t>
    </rPh>
    <phoneticPr fontId="2"/>
  </si>
  <si>
    <t>西宮市羽衣町4-6</t>
    <rPh sb="0" eb="3">
      <t>ニシノミヤシ</t>
    </rPh>
    <rPh sb="3" eb="6">
      <t>ハゴロモチョウ</t>
    </rPh>
    <phoneticPr fontId="2"/>
  </si>
  <si>
    <t>西脇市野村町1257-1</t>
    <rPh sb="0" eb="3">
      <t>ニシワキシ</t>
    </rPh>
    <rPh sb="3" eb="5">
      <t>ノムラ</t>
    </rPh>
    <rPh sb="5" eb="6">
      <t>チョウ</t>
    </rPh>
    <phoneticPr fontId="2"/>
  </si>
  <si>
    <t>伊丹市南本町1-2-17</t>
    <rPh sb="0" eb="3">
      <t>イタミシ</t>
    </rPh>
    <rPh sb="3" eb="6">
      <t>ミナミホンマチ</t>
    </rPh>
    <phoneticPr fontId="2"/>
  </si>
  <si>
    <t>姫路市南畝町2-31浜屋ﾊｰﾄﾋﾞﾙ8F</t>
    <rPh sb="0" eb="3">
      <t>ヒメジシ</t>
    </rPh>
    <rPh sb="3" eb="4">
      <t>ミナミ</t>
    </rPh>
    <rPh sb="4" eb="5">
      <t>ウネ</t>
    </rPh>
    <rPh sb="5" eb="6">
      <t>チョウ</t>
    </rPh>
    <rPh sb="10" eb="12">
      <t>ハマヤ</t>
    </rPh>
    <phoneticPr fontId="2"/>
  </si>
  <si>
    <t>芦屋市朝日ヶ丘町4-30ﾛｲﾔﾙﾋﾙ芦屋902</t>
    <rPh sb="0" eb="3">
      <t>アシヤシ</t>
    </rPh>
    <rPh sb="3" eb="7">
      <t>アサヒガオカ</t>
    </rPh>
    <rPh sb="7" eb="8">
      <t>チョウ</t>
    </rPh>
    <rPh sb="18" eb="20">
      <t>アシヤ</t>
    </rPh>
    <phoneticPr fontId="2"/>
  </si>
  <si>
    <t>明石市朝霧南町1-193-5ﾈｰﾍﾞﾙFﾋﾞﾙ2F</t>
    <rPh sb="0" eb="3">
      <t>アカシシ</t>
    </rPh>
    <rPh sb="3" eb="5">
      <t>アサギリ</t>
    </rPh>
    <rPh sb="5" eb="7">
      <t>ミナミマチ</t>
    </rPh>
    <phoneticPr fontId="2"/>
  </si>
  <si>
    <t>西宮市門戸東町2-4ﾌｧﾐﾘｱﾙ門戸101号</t>
    <rPh sb="0" eb="3">
      <t>ニシノミヤシ</t>
    </rPh>
    <rPh sb="3" eb="4">
      <t>モン</t>
    </rPh>
    <rPh sb="4" eb="5">
      <t>ト</t>
    </rPh>
    <rPh sb="5" eb="6">
      <t>ヒガシ</t>
    </rPh>
    <rPh sb="6" eb="7">
      <t>チョウ</t>
    </rPh>
    <rPh sb="16" eb="17">
      <t>モン</t>
    </rPh>
    <rPh sb="17" eb="18">
      <t>ト</t>
    </rPh>
    <rPh sb="21" eb="22">
      <t>ゴウ</t>
    </rPh>
    <phoneticPr fontId="2"/>
  </si>
  <si>
    <t>西宮市門戸荘17-58-401</t>
    <rPh sb="0" eb="3">
      <t>ニシノミヤシ</t>
    </rPh>
    <rPh sb="3" eb="4">
      <t>モン</t>
    </rPh>
    <rPh sb="4" eb="5">
      <t>ト</t>
    </rPh>
    <rPh sb="5" eb="6">
      <t>ソウ</t>
    </rPh>
    <phoneticPr fontId="2"/>
  </si>
  <si>
    <t>三木市末広2-3-3</t>
    <rPh sb="0" eb="3">
      <t>ミキシ</t>
    </rPh>
    <rPh sb="3" eb="5">
      <t>スエヒロ</t>
    </rPh>
    <phoneticPr fontId="2"/>
  </si>
  <si>
    <t>三田市対中町2-13</t>
    <rPh sb="0" eb="3">
      <t>サンダシ</t>
    </rPh>
    <rPh sb="3" eb="4">
      <t>ツイ</t>
    </rPh>
    <rPh sb="4" eb="5">
      <t>ナカ</t>
    </rPh>
    <rPh sb="5" eb="6">
      <t>チョウ</t>
    </rPh>
    <phoneticPr fontId="2"/>
  </si>
  <si>
    <t>尼崎市長洲西通1-4-15</t>
    <phoneticPr fontId="2"/>
  </si>
  <si>
    <t>尼崎市南塚口町6-8-17</t>
    <phoneticPr fontId="2"/>
  </si>
  <si>
    <t>加古郡播磨町南野添3-10-11</t>
    <rPh sb="0" eb="3">
      <t>カコグン</t>
    </rPh>
    <rPh sb="3" eb="6">
      <t>ハリマチョウ</t>
    </rPh>
    <rPh sb="6" eb="7">
      <t>ミナミ</t>
    </rPh>
    <rPh sb="7" eb="9">
      <t>ノゾエ</t>
    </rPh>
    <phoneticPr fontId="2"/>
  </si>
  <si>
    <t>朝来市和田山町和田山17-17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</si>
  <si>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朝来市和田山町和田山47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</si>
  <si>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小野市古川町1095</t>
    <rPh sb="0" eb="3">
      <t>オノシ</t>
    </rPh>
    <rPh sb="3" eb="5">
      <t>フルカワ</t>
    </rPh>
    <rPh sb="5" eb="6">
      <t>チョウ</t>
    </rPh>
    <phoneticPr fontId="2"/>
  </si>
  <si>
    <t>宝塚市宝梅1-4-3</t>
    <phoneticPr fontId="2"/>
  </si>
  <si>
    <t>整形外科ほそやクリニック　
細谷　徹</t>
    <rPh sb="0" eb="2">
      <t>セイケイ</t>
    </rPh>
    <rPh sb="2" eb="4">
      <t>ゲカ</t>
    </rPh>
    <rPh sb="14" eb="16">
      <t>ホソヤ</t>
    </rPh>
    <rPh sb="17" eb="18">
      <t>トオル</t>
    </rPh>
    <phoneticPr fontId="2"/>
  </si>
  <si>
    <t>なかむら歯科クリニック　
中村　文紀</t>
    <rPh sb="4" eb="6">
      <t>シカ</t>
    </rPh>
    <rPh sb="13" eb="15">
      <t>ナカムラ</t>
    </rPh>
    <rPh sb="16" eb="17">
      <t>ブン</t>
    </rPh>
    <rPh sb="17" eb="18">
      <t>キ</t>
    </rPh>
    <phoneticPr fontId="2"/>
  </si>
  <si>
    <t>若林内科小児科医院　
若林　良</t>
    <rPh sb="0" eb="2">
      <t>ワカバヤシ</t>
    </rPh>
    <rPh sb="2" eb="4">
      <t>ナイカ</t>
    </rPh>
    <rPh sb="4" eb="7">
      <t>ショウニカ</t>
    </rPh>
    <rPh sb="7" eb="9">
      <t>イイン</t>
    </rPh>
    <rPh sb="11" eb="13">
      <t>ワカバヤシ</t>
    </rPh>
    <rPh sb="14" eb="15">
      <t>リョウ</t>
    </rPh>
    <phoneticPr fontId="2"/>
  </si>
  <si>
    <t>大角神経内科クリニック　
大角　幸雄</t>
    <phoneticPr fontId="2"/>
  </si>
  <si>
    <t>北岡クリニック　
北岡　利雄</t>
    <rPh sb="0" eb="2">
      <t>キタオカ</t>
    </rPh>
    <rPh sb="9" eb="11">
      <t>キタオカ</t>
    </rPh>
    <rPh sb="12" eb="14">
      <t>トシオ</t>
    </rPh>
    <phoneticPr fontId="2"/>
  </si>
  <si>
    <t>髙岡皮フ科医院　
髙岡　和子</t>
    <rPh sb="0" eb="2">
      <t>タカオカ</t>
    </rPh>
    <rPh sb="2" eb="3">
      <t>カワ</t>
    </rPh>
    <rPh sb="4" eb="5">
      <t>カ</t>
    </rPh>
    <rPh sb="5" eb="7">
      <t>イイン</t>
    </rPh>
    <rPh sb="9" eb="11">
      <t>タカオカ</t>
    </rPh>
    <rPh sb="12" eb="14">
      <t>カズコ</t>
    </rPh>
    <phoneticPr fontId="9"/>
  </si>
  <si>
    <t>土井皮膚科
土井　顕</t>
    <rPh sb="0" eb="2">
      <t>ドイ</t>
    </rPh>
    <rPh sb="2" eb="5">
      <t>ヒフカ</t>
    </rPh>
    <rPh sb="6" eb="8">
      <t>ドイ</t>
    </rPh>
    <rPh sb="9" eb="10">
      <t>アキラ</t>
    </rPh>
    <phoneticPr fontId="2"/>
  </si>
  <si>
    <t>船原歯科医院
谷本　博</t>
    <rPh sb="0" eb="2">
      <t>フナハラ</t>
    </rPh>
    <rPh sb="2" eb="4">
      <t>シカ</t>
    </rPh>
    <rPh sb="4" eb="6">
      <t>イイン</t>
    </rPh>
    <rPh sb="7" eb="8">
      <t>タニ</t>
    </rPh>
    <rPh sb="8" eb="9">
      <t>ホン</t>
    </rPh>
    <rPh sb="10" eb="11">
      <t>ヒロシ</t>
    </rPh>
    <phoneticPr fontId="2"/>
  </si>
  <si>
    <t>村松歯科医院
村松　俊司</t>
    <rPh sb="0" eb="2">
      <t>ムラマツ</t>
    </rPh>
    <rPh sb="2" eb="4">
      <t>シカ</t>
    </rPh>
    <rPh sb="4" eb="6">
      <t>イイン</t>
    </rPh>
    <rPh sb="7" eb="9">
      <t>ムラマツ</t>
    </rPh>
    <rPh sb="10" eb="11">
      <t>トシ</t>
    </rPh>
    <rPh sb="11" eb="12">
      <t>ツカサ</t>
    </rPh>
    <phoneticPr fontId="2"/>
  </si>
  <si>
    <t>横山クリニック
横山　茂</t>
    <rPh sb="0" eb="2">
      <t>ヨコヤマ</t>
    </rPh>
    <rPh sb="8" eb="10">
      <t>ヨコヤマ</t>
    </rPh>
    <rPh sb="11" eb="12">
      <t>シゲル</t>
    </rPh>
    <phoneticPr fontId="2"/>
  </si>
  <si>
    <t>渡部クリニック
渡部　優</t>
    <rPh sb="0" eb="2">
      <t>ワタベ</t>
    </rPh>
    <rPh sb="8" eb="10">
      <t>ワタベ</t>
    </rPh>
    <rPh sb="11" eb="12">
      <t>ユウ</t>
    </rPh>
    <phoneticPr fontId="2"/>
  </si>
  <si>
    <t>井上眼科医院
井上　晃一</t>
    <rPh sb="0" eb="2">
      <t>イノウエ</t>
    </rPh>
    <rPh sb="2" eb="4">
      <t>ガンカ</t>
    </rPh>
    <rPh sb="4" eb="6">
      <t>イイン</t>
    </rPh>
    <rPh sb="7" eb="9">
      <t>イノウエ</t>
    </rPh>
    <rPh sb="10" eb="11">
      <t>アキラ</t>
    </rPh>
    <rPh sb="11" eb="12">
      <t>イチ</t>
    </rPh>
    <phoneticPr fontId="2"/>
  </si>
  <si>
    <t>兵庫県立塚口病院　(医科）</t>
    <rPh sb="10" eb="12">
      <t>イカ</t>
    </rPh>
    <phoneticPr fontId="9"/>
  </si>
  <si>
    <t>兵庫県立塚口病院　（歯科）</t>
    <rPh sb="0" eb="4">
      <t>ヒョウゴケンリツ</t>
    </rPh>
    <rPh sb="4" eb="6">
      <t>ツカグチ</t>
    </rPh>
    <rPh sb="6" eb="8">
      <t>ビョウイン</t>
    </rPh>
    <rPh sb="10" eb="12">
      <t>シカ</t>
    </rPh>
    <phoneticPr fontId="9"/>
  </si>
  <si>
    <t xml:space="preserve">伊藤眼科クリニック </t>
    <rPh sb="0" eb="2">
      <t>イトウ</t>
    </rPh>
    <rPh sb="2" eb="4">
      <t>ガンカ</t>
    </rPh>
    <phoneticPr fontId="2"/>
  </si>
  <si>
    <t>尼崎市大庄西町1-2-2</t>
    <rPh sb="0" eb="3">
      <t>アマガサキシ</t>
    </rPh>
    <rPh sb="3" eb="5">
      <t>ダイショウ</t>
    </rPh>
    <rPh sb="5" eb="6">
      <t>ニシ</t>
    </rPh>
    <rPh sb="6" eb="7">
      <t>マチ</t>
    </rPh>
    <phoneticPr fontId="2"/>
  </si>
  <si>
    <t>伊藤眼科クリニック
伊藤　興喜</t>
    <rPh sb="0" eb="2">
      <t>イトウ</t>
    </rPh>
    <rPh sb="2" eb="4">
      <t>ガンカ</t>
    </rPh>
    <rPh sb="10" eb="12">
      <t>イトウ</t>
    </rPh>
    <rPh sb="13" eb="14">
      <t>コウ</t>
    </rPh>
    <rPh sb="14" eb="15">
      <t>キ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</si>
  <si>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</si>
  <si>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</si>
  <si>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</si>
  <si>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号</t>
    <rPh sb="0" eb="1">
      <t>ゴウ</t>
    </rPh>
    <phoneticPr fontId="2"/>
  </si>
  <si>
    <t>上垣医院
三浦　治郎</t>
    <rPh sb="0" eb="2">
      <t>ウエガキ</t>
    </rPh>
    <rPh sb="2" eb="4">
      <t>イイン</t>
    </rPh>
    <rPh sb="5" eb="7">
      <t>ミウラ</t>
    </rPh>
    <rPh sb="8" eb="9">
      <t>ジ</t>
    </rPh>
    <rPh sb="9" eb="10">
      <t>ロウ</t>
    </rPh>
    <phoneticPr fontId="2"/>
  </si>
  <si>
    <t>兵庫県洲本市長
竹内　通弘</t>
    <rPh sb="0" eb="2">
      <t>ヒョウゴ</t>
    </rPh>
    <rPh sb="2" eb="3">
      <t>ケン</t>
    </rPh>
    <rPh sb="3" eb="7">
      <t>スモトシチョウ</t>
    </rPh>
    <rPh sb="8" eb="10">
      <t>タケウチ</t>
    </rPh>
    <rPh sb="11" eb="13">
      <t>ミチヒロ</t>
    </rPh>
    <phoneticPr fontId="2"/>
  </si>
  <si>
    <t>兵庫県知事
井戸　敏三</t>
    <rPh sb="0" eb="2">
      <t>ヒョウゴ</t>
    </rPh>
    <rPh sb="2" eb="5">
      <t>ケンチジ</t>
    </rPh>
    <rPh sb="6" eb="8">
      <t>イド</t>
    </rPh>
    <rPh sb="9" eb="11">
      <t>トシゾウ</t>
    </rPh>
    <phoneticPr fontId="9"/>
  </si>
  <si>
    <t>安井眼科
安井　桂子</t>
    <phoneticPr fontId="2"/>
  </si>
  <si>
    <t>京谷医院
京谷　泰明</t>
    <phoneticPr fontId="2"/>
  </si>
  <si>
    <t>兵庫県知事
井戸　敏三</t>
    <phoneticPr fontId="9"/>
  </si>
  <si>
    <t>675-0121</t>
    <phoneticPr fontId="2"/>
  </si>
  <si>
    <t>加古川市別府町新野辺北町2-62</t>
    <rPh sb="0" eb="4">
      <t>カコガワシ</t>
    </rPh>
    <rPh sb="4" eb="7">
      <t>ベフチョウ</t>
    </rPh>
    <rPh sb="7" eb="8">
      <t>シン</t>
    </rPh>
    <rPh sb="8" eb="10">
      <t>ノベ</t>
    </rPh>
    <rPh sb="10" eb="12">
      <t>キタマチ</t>
    </rPh>
    <phoneticPr fontId="2"/>
  </si>
  <si>
    <t>079-435-1207</t>
    <phoneticPr fontId="2"/>
  </si>
  <si>
    <t>松本医院
松本　邦彦</t>
    <rPh sb="0" eb="2">
      <t>マツモト</t>
    </rPh>
    <rPh sb="2" eb="4">
      <t>イイン</t>
    </rPh>
    <rPh sb="5" eb="7">
      <t>マツモト</t>
    </rPh>
    <rPh sb="8" eb="10">
      <t>クニヒコ</t>
    </rPh>
    <phoneticPr fontId="2"/>
  </si>
  <si>
    <t>医療法人　桂誠会　東野クリニック
理事長　東野　誠</t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17" eb="19">
      <t>リジ</t>
    </rPh>
    <rPh sb="19" eb="20">
      <t>チョウ</t>
    </rPh>
    <rPh sb="21" eb="23">
      <t>ヒガシノ</t>
    </rPh>
    <rPh sb="24" eb="25">
      <t>マコト</t>
    </rPh>
    <phoneticPr fontId="9"/>
  </si>
  <si>
    <t>医療法人社団　太陽会　平野病院
理事長　平野　裕司</t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6" eb="18">
      <t>リジ</t>
    </rPh>
    <rPh sb="18" eb="19">
      <t>チョウ</t>
    </rPh>
    <rPh sb="20" eb="22">
      <t>ヒラノ</t>
    </rPh>
    <rPh sb="23" eb="25">
      <t>ユウジ</t>
    </rPh>
    <phoneticPr fontId="9"/>
  </si>
  <si>
    <t>井崎眼科診療所
岡崎　篤子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rPh sb="8" eb="10">
      <t>オカザキ</t>
    </rPh>
    <rPh sb="11" eb="13">
      <t>アツコ</t>
    </rPh>
    <phoneticPr fontId="2"/>
  </si>
  <si>
    <t>いずみ泌尿器科
泉　武寛</t>
    <rPh sb="3" eb="7">
      <t>ヒニョウキカ</t>
    </rPh>
    <rPh sb="8" eb="9">
      <t>イズミ</t>
    </rPh>
    <rPh sb="10" eb="11">
      <t>タケ</t>
    </rPh>
    <rPh sb="11" eb="12">
      <t>ヒロシ</t>
    </rPh>
    <phoneticPr fontId="2"/>
  </si>
  <si>
    <t>いのうえ医院
井上　公仁</t>
    <rPh sb="4" eb="6">
      <t>イイン</t>
    </rPh>
    <rPh sb="7" eb="9">
      <t>イノウエ</t>
    </rPh>
    <rPh sb="10" eb="11">
      <t>コウ</t>
    </rPh>
    <rPh sb="11" eb="12">
      <t>ジン</t>
    </rPh>
    <phoneticPr fontId="2"/>
  </si>
  <si>
    <t>井上歯科医院
井上　亨</t>
    <rPh sb="0" eb="2">
      <t>イノウエ</t>
    </rPh>
    <rPh sb="2" eb="4">
      <t>シカ</t>
    </rPh>
    <rPh sb="4" eb="6">
      <t>イイン</t>
    </rPh>
    <rPh sb="7" eb="9">
      <t>イノウエ</t>
    </rPh>
    <rPh sb="10" eb="11">
      <t>トオル</t>
    </rPh>
    <phoneticPr fontId="2"/>
  </si>
  <si>
    <t>加古川市平岡町新在家105</t>
    <rPh sb="0" eb="4">
      <t>カコガワシ</t>
    </rPh>
    <rPh sb="4" eb="7">
      <t>ヒラオカチョウ</t>
    </rPh>
    <rPh sb="7" eb="10">
      <t>シンザイケ</t>
    </rPh>
    <phoneticPr fontId="2"/>
  </si>
  <si>
    <t>医療法人社団　仁正会　トナカイクリニック整形外科・リハビリテーション</t>
    <rPh sb="8" eb="9">
      <t>セイ</t>
    </rPh>
    <rPh sb="9" eb="10">
      <t>カイ</t>
    </rPh>
    <rPh sb="20" eb="22">
      <t>セイケイ</t>
    </rPh>
    <rPh sb="22" eb="24">
      <t>ゲカ</t>
    </rPh>
    <phoneticPr fontId="2"/>
  </si>
  <si>
    <t>675-0151</t>
    <phoneticPr fontId="2"/>
  </si>
  <si>
    <t>079-436-8558</t>
    <phoneticPr fontId="2"/>
  </si>
  <si>
    <t>中村歯科医院</t>
    <rPh sb="0" eb="2">
      <t>ナカムラ</t>
    </rPh>
    <rPh sb="2" eb="4">
      <t>シカ</t>
    </rPh>
    <rPh sb="4" eb="6">
      <t>イイン</t>
    </rPh>
    <phoneticPr fontId="2"/>
  </si>
  <si>
    <t>川西市美山台3-3-2</t>
    <rPh sb="0" eb="3">
      <t>カワニシシ</t>
    </rPh>
    <rPh sb="3" eb="6">
      <t>ミヤマダイ</t>
    </rPh>
    <phoneticPr fontId="2"/>
  </si>
  <si>
    <t>072-794-2766</t>
    <phoneticPr fontId="2"/>
  </si>
  <si>
    <t>中村歯科医院
中村　憲護</t>
    <rPh sb="0" eb="2">
      <t>ナカムラ</t>
    </rPh>
    <rPh sb="2" eb="4">
      <t>シカ</t>
    </rPh>
    <rPh sb="4" eb="6">
      <t>イイン</t>
    </rPh>
    <rPh sb="7" eb="9">
      <t>ナカムラ</t>
    </rPh>
    <rPh sb="10" eb="11">
      <t>ケン</t>
    </rPh>
    <rPh sb="11" eb="12">
      <t>ゴ</t>
    </rPh>
    <phoneticPr fontId="2"/>
  </si>
  <si>
    <t>医療法人社団　兼誠会　杉安病院　
理事長　杉安　保宣</t>
    <rPh sb="0" eb="6">
      <t>イ</t>
    </rPh>
    <rPh sb="7" eb="8">
      <t>ケン</t>
    </rPh>
    <rPh sb="8" eb="9">
      <t>マコト</t>
    </rPh>
    <rPh sb="9" eb="10">
      <t>カイ</t>
    </rPh>
    <rPh sb="11" eb="13">
      <t>スギヤス</t>
    </rPh>
    <rPh sb="13" eb="15">
      <t>ビョウイン</t>
    </rPh>
    <rPh sb="17" eb="19">
      <t>リジ</t>
    </rPh>
    <rPh sb="19" eb="20">
      <t>チョウ</t>
    </rPh>
    <rPh sb="21" eb="23">
      <t>スギヤス</t>
    </rPh>
    <rPh sb="24" eb="25">
      <t>ホ</t>
    </rPh>
    <rPh sb="25" eb="26">
      <t>ノブ</t>
    </rPh>
    <phoneticPr fontId="9"/>
  </si>
  <si>
    <t>決裁日
（発送日）</t>
    <rPh sb="0" eb="2">
      <t>ケッサイ</t>
    </rPh>
    <rPh sb="2" eb="3">
      <t>ビ</t>
    </rPh>
    <rPh sb="5" eb="7">
      <t>ハッソウ</t>
    </rPh>
    <rPh sb="7" eb="8">
      <t>ビ</t>
    </rPh>
    <phoneticPr fontId="2"/>
  </si>
  <si>
    <t>669-1523</t>
    <phoneticPr fontId="9"/>
  </si>
  <si>
    <t>079-565-2008</t>
    <phoneticPr fontId="9"/>
  </si>
  <si>
    <t>534-0027</t>
    <phoneticPr fontId="9"/>
  </si>
  <si>
    <t>675-0115</t>
    <phoneticPr fontId="2"/>
  </si>
  <si>
    <t>665-0013</t>
    <phoneticPr fontId="9"/>
  </si>
  <si>
    <t>0797-62-6551</t>
    <phoneticPr fontId="9"/>
  </si>
  <si>
    <t>679-2204</t>
    <phoneticPr fontId="9"/>
  </si>
  <si>
    <t>0790-22-1237</t>
    <phoneticPr fontId="9"/>
  </si>
  <si>
    <t>06-6416-3977</t>
    <phoneticPr fontId="2"/>
  </si>
  <si>
    <t>666-3309</t>
    <phoneticPr fontId="9"/>
  </si>
  <si>
    <t>0795-72-0555</t>
    <phoneticPr fontId="9"/>
  </si>
  <si>
    <t>675-8611</t>
    <phoneticPr fontId="2"/>
  </si>
  <si>
    <t>079-432-3531</t>
    <phoneticPr fontId="2"/>
  </si>
  <si>
    <t>079-437-2515</t>
    <phoneticPr fontId="2"/>
  </si>
  <si>
    <t>669-5103</t>
    <phoneticPr fontId="9"/>
  </si>
  <si>
    <t>079-676-3157</t>
    <phoneticPr fontId="9"/>
  </si>
  <si>
    <t>668-8501</t>
    <phoneticPr fontId="9"/>
  </si>
  <si>
    <t>公立豊岡病院組合　
管理者　佐藤　二郎</t>
    <phoneticPr fontId="2"/>
  </si>
  <si>
    <t>公立豊岡病院組合　
管理者　井上　鉄也</t>
    <rPh sb="14" eb="16">
      <t>イノウエ</t>
    </rPh>
    <rPh sb="17" eb="19">
      <t>テツヤ</t>
    </rPh>
    <phoneticPr fontId="2"/>
  </si>
  <si>
    <t>656-8686</t>
    <phoneticPr fontId="2"/>
  </si>
  <si>
    <t>662-0837</t>
    <phoneticPr fontId="9"/>
  </si>
  <si>
    <t>0798-71-8874</t>
    <phoneticPr fontId="9"/>
  </si>
  <si>
    <t>654-0031</t>
    <phoneticPr fontId="2"/>
  </si>
  <si>
    <t>655-0022</t>
    <phoneticPr fontId="2"/>
  </si>
  <si>
    <t>西宮市甲風園1-6-12</t>
    <phoneticPr fontId="2"/>
  </si>
  <si>
    <t>662-0037</t>
    <phoneticPr fontId="2"/>
  </si>
  <si>
    <t>丹波市柏原町柏原5208-1</t>
    <phoneticPr fontId="2"/>
  </si>
  <si>
    <t>疾第1137号</t>
    <rPh sb="0" eb="1">
      <t>シツ</t>
    </rPh>
    <rPh sb="1" eb="2">
      <t>ダイ</t>
    </rPh>
    <rPh sb="6" eb="7">
      <t>ゴウ</t>
    </rPh>
    <phoneticPr fontId="2"/>
  </si>
  <si>
    <t>川西市中央町6-7-301</t>
    <rPh sb="0" eb="3">
      <t>カワニシシ</t>
    </rPh>
    <rPh sb="3" eb="5">
      <t>チュウオウ</t>
    </rPh>
    <rPh sb="5" eb="6">
      <t>チョウ</t>
    </rPh>
    <phoneticPr fontId="2"/>
  </si>
  <si>
    <t>医療法人社団　青心会
理事長　石島　正嗣</t>
    <rPh sb="0" eb="6">
      <t>イ</t>
    </rPh>
    <rPh sb="7" eb="8">
      <t>アオ</t>
    </rPh>
    <rPh sb="8" eb="9">
      <t>シン</t>
    </rPh>
    <rPh sb="9" eb="10">
      <t>カイ</t>
    </rPh>
    <rPh sb="11" eb="14">
      <t>リ</t>
    </rPh>
    <rPh sb="15" eb="17">
      <t>イシジマ</t>
    </rPh>
    <rPh sb="18" eb="20">
      <t>マサツグ</t>
    </rPh>
    <phoneticPr fontId="2"/>
  </si>
  <si>
    <t>医療法人社団　青心会　せいしん心療内科</t>
    <rPh sb="0" eb="6">
      <t>イ</t>
    </rPh>
    <rPh sb="7" eb="8">
      <t>アオ</t>
    </rPh>
    <rPh sb="8" eb="9">
      <t>シン</t>
    </rPh>
    <rPh sb="9" eb="10">
      <t>カイ</t>
    </rPh>
    <rPh sb="15" eb="17">
      <t>シンリョウ</t>
    </rPh>
    <rPh sb="17" eb="19">
      <t>ナイカ</t>
    </rPh>
    <phoneticPr fontId="2"/>
  </si>
  <si>
    <t>川西市中央町5-5大海ﾋﾞﾙ4F</t>
    <rPh sb="9" eb="11">
      <t>オオウミ</t>
    </rPh>
    <phoneticPr fontId="2"/>
  </si>
  <si>
    <t>072-757-4511</t>
    <phoneticPr fontId="2"/>
  </si>
  <si>
    <t>675-1112</t>
    <phoneticPr fontId="2"/>
  </si>
  <si>
    <t>加古郡稲美町六分一1362-83</t>
    <rPh sb="0" eb="3">
      <t>カコグン</t>
    </rPh>
    <rPh sb="3" eb="6">
      <t>イナミチョウ</t>
    </rPh>
    <rPh sb="6" eb="7">
      <t>ロク</t>
    </rPh>
    <rPh sb="7" eb="8">
      <t>ブン</t>
    </rPh>
    <rPh sb="8" eb="9">
      <t>イチ</t>
    </rPh>
    <phoneticPr fontId="2"/>
  </si>
  <si>
    <t>079-497-9700</t>
    <phoneticPr fontId="2"/>
  </si>
  <si>
    <t>〒</t>
    <phoneticPr fontId="2"/>
  </si>
  <si>
    <t>661-0967</t>
    <phoneticPr fontId="2"/>
  </si>
  <si>
    <t>尼崎市浜3-1-1</t>
    <rPh sb="0" eb="3">
      <t>アマガサキシ</t>
    </rPh>
    <rPh sb="3" eb="4">
      <t>ハマ</t>
    </rPh>
    <phoneticPr fontId="2"/>
  </si>
  <si>
    <t>06-6491-5528</t>
    <phoneticPr fontId="2"/>
  </si>
  <si>
    <t>662-0832</t>
    <phoneticPr fontId="2"/>
  </si>
  <si>
    <t>西宮市甲風園2-1-4</t>
    <rPh sb="0" eb="3">
      <t>ニシノミヤシ</t>
    </rPh>
    <rPh sb="3" eb="4">
      <t>コウ</t>
    </rPh>
    <rPh sb="4" eb="5">
      <t>フウ</t>
    </rPh>
    <rPh sb="5" eb="6">
      <t>エン</t>
    </rPh>
    <phoneticPr fontId="2"/>
  </si>
  <si>
    <t>渡辺眼科医院　
渡邉　義晴</t>
    <rPh sb="0" eb="2">
      <t>ワタナベ</t>
    </rPh>
    <rPh sb="2" eb="4">
      <t>ガンカ</t>
    </rPh>
    <rPh sb="4" eb="6">
      <t>イイン</t>
    </rPh>
    <rPh sb="8" eb="10">
      <t>ワタナベ</t>
    </rPh>
    <rPh sb="11" eb="13">
      <t>ヨシハル</t>
    </rPh>
    <phoneticPr fontId="2"/>
  </si>
  <si>
    <t>尼崎市東園田町4-23-1</t>
    <phoneticPr fontId="2"/>
  </si>
  <si>
    <t>661-0953</t>
    <phoneticPr fontId="2"/>
  </si>
  <si>
    <t>尼崎市東園田4-23-1</t>
    <rPh sb="3" eb="4">
      <t>ヒガシ</t>
    </rPh>
    <rPh sb="4" eb="6">
      <t>ソノダ</t>
    </rPh>
    <phoneticPr fontId="9"/>
  </si>
  <si>
    <t>白鳥診療所</t>
    <rPh sb="0" eb="2">
      <t>シラトリ</t>
    </rPh>
    <rPh sb="2" eb="4">
      <t>シンリョウ</t>
    </rPh>
    <rPh sb="4" eb="5">
      <t>ショ</t>
    </rPh>
    <phoneticPr fontId="2"/>
  </si>
  <si>
    <t>671-2246</t>
    <phoneticPr fontId="2"/>
  </si>
  <si>
    <t>姫路市打越1339</t>
    <rPh sb="0" eb="3">
      <t>ヒメジシ</t>
    </rPh>
    <rPh sb="3" eb="5">
      <t>ウチコシ</t>
    </rPh>
    <phoneticPr fontId="2"/>
  </si>
  <si>
    <t>079-268-7310</t>
    <phoneticPr fontId="2"/>
  </si>
  <si>
    <t>姫路市打越1339</t>
    <phoneticPr fontId="2"/>
  </si>
  <si>
    <t>白鳥診療所　
所長　櫻井　一夫</t>
    <rPh sb="0" eb="2">
      <t>シラトリ</t>
    </rPh>
    <rPh sb="2" eb="4">
      <t>シンリョウ</t>
    </rPh>
    <rPh sb="4" eb="5">
      <t>ショ</t>
    </rPh>
    <rPh sb="7" eb="9">
      <t>ショチョウ</t>
    </rPh>
    <rPh sb="10" eb="12">
      <t>サクライ</t>
    </rPh>
    <rPh sb="13" eb="15">
      <t>カズオ</t>
    </rPh>
    <phoneticPr fontId="2"/>
  </si>
  <si>
    <t>加西市北条町古坂671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</si>
  <si>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0790-43-7931</t>
    <phoneticPr fontId="2"/>
  </si>
  <si>
    <t>神戸市西区伊川谷有瀬165-45</t>
    <rPh sb="0" eb="3">
      <t>コウベシ</t>
    </rPh>
    <rPh sb="3" eb="5">
      <t>ニシク</t>
    </rPh>
    <rPh sb="5" eb="7">
      <t>イガワ</t>
    </rPh>
    <rPh sb="7" eb="8">
      <t>ダニ</t>
    </rPh>
    <rPh sb="8" eb="10">
      <t>アリセ</t>
    </rPh>
    <phoneticPr fontId="2"/>
  </si>
  <si>
    <t>田尻内科循環器科
田尻　英一</t>
    <rPh sb="0" eb="2">
      <t>タジリ</t>
    </rPh>
    <rPh sb="2" eb="4">
      <t>ナイカ</t>
    </rPh>
    <rPh sb="4" eb="7">
      <t>ジュンカンキ</t>
    </rPh>
    <rPh sb="7" eb="8">
      <t>カ</t>
    </rPh>
    <rPh sb="9" eb="11">
      <t>タジリ</t>
    </rPh>
    <rPh sb="12" eb="14">
      <t>エイイチ</t>
    </rPh>
    <phoneticPr fontId="2"/>
  </si>
  <si>
    <t xml:space="preserve">医療法人社団　陳クリニック </t>
    <rPh sb="0" eb="6">
      <t>イ</t>
    </rPh>
    <rPh sb="7" eb="8">
      <t>チン</t>
    </rPh>
    <phoneticPr fontId="2"/>
  </si>
  <si>
    <t>662-0917</t>
    <phoneticPr fontId="2"/>
  </si>
  <si>
    <t>西宮市与古道町2-18</t>
    <rPh sb="0" eb="3">
      <t>ニシノミヤシ</t>
    </rPh>
    <rPh sb="3" eb="7">
      <t>ヨコミチチョウ</t>
    </rPh>
    <phoneticPr fontId="2"/>
  </si>
  <si>
    <t>0798-37-6100</t>
    <phoneticPr fontId="2"/>
  </si>
  <si>
    <t>医療法人社団　陳クリニック
理事長　陳　德雄</t>
    <rPh sb="0" eb="6">
      <t>イ</t>
    </rPh>
    <rPh sb="7" eb="8">
      <t>チン</t>
    </rPh>
    <rPh sb="14" eb="17">
      <t>リ</t>
    </rPh>
    <rPh sb="18" eb="19">
      <t>チン</t>
    </rPh>
    <rPh sb="20" eb="21">
      <t>トク</t>
    </rPh>
    <rPh sb="21" eb="22">
      <t>オ</t>
    </rPh>
    <phoneticPr fontId="2"/>
  </si>
  <si>
    <t>0797-80-1234</t>
    <phoneticPr fontId="2"/>
  </si>
  <si>
    <t>医療法人桂誠会　東野クリニック
理事長　東野　誠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rPh sb="16" eb="19">
      <t>リ</t>
    </rPh>
    <rPh sb="20" eb="22">
      <t>ヒガシノ</t>
    </rPh>
    <rPh sb="23" eb="24">
      <t>マコト</t>
    </rPh>
    <phoneticPr fontId="2"/>
  </si>
  <si>
    <t>西宮市甲子園口2-15-14</t>
    <rPh sb="0" eb="3">
      <t>ニシノミヤシ</t>
    </rPh>
    <rPh sb="3" eb="7">
      <t>コウシエングチ</t>
    </rPh>
    <phoneticPr fontId="2"/>
  </si>
  <si>
    <t>0798-67-1574</t>
    <phoneticPr fontId="2"/>
  </si>
  <si>
    <t>村尾内科
村尾　茂雄</t>
    <rPh sb="0" eb="2">
      <t>ムラオ</t>
    </rPh>
    <rPh sb="2" eb="4">
      <t>ナイカ</t>
    </rPh>
    <rPh sb="5" eb="7">
      <t>ムラオ</t>
    </rPh>
    <rPh sb="8" eb="10">
      <t>シゲオ</t>
    </rPh>
    <phoneticPr fontId="2"/>
  </si>
  <si>
    <r>
      <rPr>
        <sz val="7"/>
        <color theme="1"/>
        <rFont val="ＭＳ Ｐゴシック"/>
        <family val="3"/>
        <charset val="128"/>
        <scheme val="minor"/>
      </rPr>
      <t>地方独立行政法人　加古川市民病院機構　加古川西市民病院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カコガワ</t>
    </rPh>
    <rPh sb="22" eb="23">
      <t>ニシ</t>
    </rPh>
    <rPh sb="23" eb="25">
      <t>シミン</t>
    </rPh>
    <rPh sb="25" eb="27">
      <t>ビョウイン</t>
    </rPh>
    <rPh sb="28" eb="31">
      <t>リ</t>
    </rPh>
    <rPh sb="32" eb="33">
      <t>ウ</t>
    </rPh>
    <rPh sb="33" eb="34">
      <t>タカ</t>
    </rPh>
    <rPh sb="35" eb="36">
      <t>イサオ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</si>
  <si>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4">
      <t>ウ</t>
    </rPh>
    <rPh sb="24" eb="25">
      <t>タカ</t>
    </rPh>
    <rPh sb="26" eb="27">
      <t>イサオ</t>
    </rPh>
    <phoneticPr fontId="2"/>
  </si>
  <si>
    <t>眼科</t>
    <phoneticPr fontId="2"/>
  </si>
  <si>
    <t>内科、循環器科、胃腸科、小児科</t>
    <rPh sb="0" eb="2">
      <t>ナイカ</t>
    </rPh>
    <rPh sb="3" eb="7">
      <t>ジュンカンキカ</t>
    </rPh>
    <rPh sb="8" eb="10">
      <t>イチョウ</t>
    </rPh>
    <rPh sb="10" eb="11">
      <t>カ</t>
    </rPh>
    <rPh sb="12" eb="15">
      <t>ショウニカ</t>
    </rPh>
    <phoneticPr fontId="2"/>
  </si>
  <si>
    <t>精神科、心療内科</t>
    <rPh sb="0" eb="3">
      <t>セイシンカ</t>
    </rPh>
    <rPh sb="4" eb="8">
      <t>シンリョウナイカ</t>
    </rPh>
    <phoneticPr fontId="2"/>
  </si>
  <si>
    <t>消化器外科、整形外科、外科、リハビリテーション科、リウマチ科</t>
    <rPh sb="0" eb="3">
      <t>ショウカキ</t>
    </rPh>
    <rPh sb="3" eb="5">
      <t>ゲカ</t>
    </rPh>
    <rPh sb="6" eb="8">
      <t>セイケイ</t>
    </rPh>
    <rPh sb="8" eb="10">
      <t>ゲカ</t>
    </rPh>
    <rPh sb="11" eb="13">
      <t>ゲカ</t>
    </rPh>
    <rPh sb="23" eb="24">
      <t>カ</t>
    </rPh>
    <rPh sb="29" eb="30">
      <t>カ</t>
    </rPh>
    <phoneticPr fontId="2"/>
  </si>
  <si>
    <t>泌尿器科、内科、外科</t>
    <rPh sb="0" eb="3">
      <t>ヒニョウキ</t>
    </rPh>
    <rPh sb="3" eb="4">
      <t>カ</t>
    </rPh>
    <rPh sb="5" eb="7">
      <t>ナイカ</t>
    </rPh>
    <rPh sb="8" eb="10">
      <t>ゲカ</t>
    </rPh>
    <phoneticPr fontId="2"/>
  </si>
  <si>
    <t>歯科、小児歯科、矯正歯科、歯科口腔外科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2"/>
  </si>
  <si>
    <t>電話番号</t>
    <rPh sb="0" eb="2">
      <t>デンワ</t>
    </rPh>
    <rPh sb="2" eb="4">
      <t>バンゴウ</t>
    </rPh>
    <phoneticPr fontId="2"/>
  </si>
  <si>
    <t>H27.3.31付廃院
新：はくほう会ｾﾝﾄﾗﾙ病院</t>
    <rPh sb="8" eb="9">
      <t>ツケ</t>
    </rPh>
    <rPh sb="9" eb="11">
      <t>ハイイン</t>
    </rPh>
    <rPh sb="12" eb="13">
      <t>シン</t>
    </rPh>
    <rPh sb="18" eb="19">
      <t>カイ</t>
    </rPh>
    <rPh sb="24" eb="26">
      <t>ビョウイン</t>
    </rPh>
    <phoneticPr fontId="2"/>
  </si>
  <si>
    <t>H27.6.30付廃院
(県立尼崎・県立塚口統合）</t>
    <rPh sb="8" eb="9">
      <t>ツケ</t>
    </rPh>
    <rPh sb="9" eb="11">
      <t>ハイイン</t>
    </rPh>
    <rPh sb="13" eb="15">
      <t>ケンリツ</t>
    </rPh>
    <rPh sb="15" eb="17">
      <t>アマガサキ</t>
    </rPh>
    <rPh sb="18" eb="20">
      <t>ケンリツ</t>
    </rPh>
    <rPh sb="20" eb="22">
      <t>ツカグチ</t>
    </rPh>
    <rPh sb="22" eb="24">
      <t>トウゴウ</t>
    </rPh>
    <phoneticPr fontId="2"/>
  </si>
  <si>
    <t>H27.3.31付廃院</t>
    <rPh sb="8" eb="9">
      <t>ツケ</t>
    </rPh>
    <rPh sb="9" eb="11">
      <t>ハイイン</t>
    </rPh>
    <phoneticPr fontId="2"/>
  </si>
  <si>
    <t>H27.3.8付廃院</t>
    <rPh sb="7" eb="8">
      <t>ツケ</t>
    </rPh>
    <rPh sb="8" eb="10">
      <t>ハイイン</t>
    </rPh>
    <phoneticPr fontId="2"/>
  </si>
  <si>
    <t>H27.9.30付廃院</t>
    <rPh sb="8" eb="9">
      <t>ツケ</t>
    </rPh>
    <rPh sb="9" eb="11">
      <t>ハイイン</t>
    </rPh>
    <phoneticPr fontId="2"/>
  </si>
  <si>
    <t>H27.10.31付廃院</t>
    <rPh sb="9" eb="10">
      <t>ツケ</t>
    </rPh>
    <rPh sb="10" eb="12">
      <t>ハイイン</t>
    </rPh>
    <phoneticPr fontId="2"/>
  </si>
  <si>
    <t>H28.3.20付廃院</t>
    <rPh sb="8" eb="9">
      <t>ツケ</t>
    </rPh>
    <rPh sb="9" eb="11">
      <t>ハイイン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</si>
  <si>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5">
      <t>ウタカ</t>
    </rPh>
    <rPh sb="26" eb="27">
      <t>イサオ</t>
    </rPh>
    <phoneticPr fontId="2"/>
  </si>
  <si>
    <t>尼崎市上坂部1-1-1VIERRA塚口1F</t>
    <rPh sb="0" eb="3">
      <t>アマガサキシ</t>
    </rPh>
    <rPh sb="3" eb="4">
      <t>カミ</t>
    </rPh>
    <rPh sb="4" eb="6">
      <t>サカベ</t>
    </rPh>
    <rPh sb="17" eb="19">
      <t>ツカグチ</t>
    </rPh>
    <phoneticPr fontId="2"/>
  </si>
  <si>
    <t>06-6493-0033</t>
    <phoneticPr fontId="2"/>
  </si>
  <si>
    <t>584-0081</t>
    <phoneticPr fontId="2"/>
  </si>
  <si>
    <t>大阪府富田林市廿山1-1969-5ｱﾙﾌｧｺｰﾄ203</t>
    <rPh sb="0" eb="2">
      <t>オオサカ</t>
    </rPh>
    <rPh sb="2" eb="3">
      <t>フ</t>
    </rPh>
    <rPh sb="3" eb="7">
      <t>トンダバヤシシ</t>
    </rPh>
    <rPh sb="7" eb="9">
      <t>ツヅヤマ</t>
    </rPh>
    <phoneticPr fontId="2"/>
  </si>
  <si>
    <t>塚口駅前デンタルクリニック
岩佐　雅央</t>
    <rPh sb="0" eb="2">
      <t>ツカグチ</t>
    </rPh>
    <rPh sb="2" eb="4">
      <t>エキマエ</t>
    </rPh>
    <rPh sb="14" eb="16">
      <t>イワサ</t>
    </rPh>
    <rPh sb="17" eb="19">
      <t>マサオ</t>
    </rPh>
    <phoneticPr fontId="2"/>
  </si>
  <si>
    <r>
      <t xml:space="preserve">文書番号
</t>
    </r>
    <r>
      <rPr>
        <sz val="9"/>
        <color theme="1"/>
        <rFont val="ＭＳ Ｐゴシック"/>
        <family val="3"/>
        <charset val="128"/>
        <scheme val="minor"/>
      </rPr>
      <t>（黒：新、</t>
    </r>
    <r>
      <rPr>
        <sz val="9"/>
        <color rgb="FFFF0000"/>
        <rFont val="ＭＳ Ｐゴシック"/>
        <family val="3"/>
        <charset val="128"/>
        <scheme val="minor"/>
      </rPr>
      <t>赤：変</t>
    </r>
    <r>
      <rPr>
        <sz val="9"/>
        <color theme="1"/>
        <rFont val="ＭＳ Ｐゴシック"/>
        <family val="3"/>
        <charset val="128"/>
        <scheme val="minor"/>
      </rPr>
      <t>）</t>
    </r>
    <rPh sb="0" eb="2">
      <t>ブンショ</t>
    </rPh>
    <rPh sb="2" eb="4">
      <t>バンゴウ</t>
    </rPh>
    <rPh sb="6" eb="7">
      <t>クロ</t>
    </rPh>
    <rPh sb="8" eb="9">
      <t>シン</t>
    </rPh>
    <rPh sb="10" eb="11">
      <t>アカ</t>
    </rPh>
    <rPh sb="12" eb="13">
      <t>ヘン</t>
    </rPh>
    <phoneticPr fontId="2"/>
  </si>
  <si>
    <t>H28.4.30付廃院
朝来和田山医療センター統合</t>
    <rPh sb="8" eb="9">
      <t>ツケ</t>
    </rPh>
    <rPh sb="9" eb="11">
      <t>ハイイン</t>
    </rPh>
    <rPh sb="23" eb="25">
      <t>トウゴウ</t>
    </rPh>
    <phoneticPr fontId="2"/>
  </si>
  <si>
    <t>H28.4.30付廃院
朝来梁瀬センター統合</t>
    <rPh sb="8" eb="9">
      <t>ツケ</t>
    </rPh>
    <rPh sb="9" eb="11">
      <t>ハイイン</t>
    </rPh>
    <rPh sb="20" eb="22">
      <t>トウゴウ</t>
    </rPh>
    <phoneticPr fontId="2"/>
  </si>
  <si>
    <t>H28.6.30付廃院
(加古川西市民病院と加古川東市民病院が統合）</t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</si>
  <si>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t>指定医療機関（病院・診療所・歯科）</t>
    <rPh sb="0" eb="2">
      <t>シテイ</t>
    </rPh>
    <rPh sb="2" eb="4">
      <t>イリョウ</t>
    </rPh>
    <rPh sb="4" eb="6">
      <t>キカン</t>
    </rPh>
    <rPh sb="7" eb="9">
      <t>ビョウイン</t>
    </rPh>
    <rPh sb="10" eb="12">
      <t>シンリョウ</t>
    </rPh>
    <rPh sb="12" eb="13">
      <t>ショ</t>
    </rPh>
    <rPh sb="14" eb="16">
      <t>シカ</t>
    </rPh>
    <phoneticPr fontId="9"/>
  </si>
  <si>
    <t>疾第1117号</t>
    <rPh sb="0" eb="1">
      <t>シツ</t>
    </rPh>
    <rPh sb="1" eb="2">
      <t>ダイ</t>
    </rPh>
    <rPh sb="6" eb="7">
      <t>ゴウ</t>
    </rPh>
    <phoneticPr fontId="2"/>
  </si>
  <si>
    <t>H29.1.31付廃院</t>
    <rPh sb="8" eb="9">
      <t>ツケ</t>
    </rPh>
    <rPh sb="9" eb="11">
      <t>ハイイン</t>
    </rPh>
    <phoneticPr fontId="2"/>
  </si>
  <si>
    <t>H29.1.31付廃院</t>
    <rPh sb="8" eb="9">
      <t>ツ</t>
    </rPh>
    <rPh sb="9" eb="10">
      <t>ハイ</t>
    </rPh>
    <rPh sb="10" eb="11">
      <t>イン</t>
    </rPh>
    <phoneticPr fontId="2"/>
  </si>
  <si>
    <r>
      <t xml:space="preserve">H29.1.31付廃院
</t>
    </r>
    <r>
      <rPr>
        <sz val="10"/>
        <color theme="1"/>
        <rFont val="ＭＳ Ｐゴシック"/>
        <family val="3"/>
        <charset val="128"/>
        <scheme val="minor"/>
      </rPr>
      <t>（H29.2.1新：池田クリニック）</t>
    </r>
    <rPh sb="8" eb="9">
      <t>ツケ</t>
    </rPh>
    <rPh sb="9" eb="11">
      <t>ハイイン</t>
    </rPh>
    <rPh sb="20" eb="21">
      <t>シン</t>
    </rPh>
    <rPh sb="22" eb="24">
      <t>イケダ</t>
    </rPh>
    <phoneticPr fontId="2"/>
  </si>
  <si>
    <r>
      <t xml:space="preserve">H29.1.31付廃院
</t>
    </r>
    <r>
      <rPr>
        <sz val="9"/>
        <color theme="1"/>
        <rFont val="ＭＳ Ｐゴシック"/>
        <family val="3"/>
        <charset val="128"/>
        <scheme val="minor"/>
      </rPr>
      <t>(H29.2.1新：池田クリニック）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イケダ</t>
    </rPh>
    <phoneticPr fontId="2"/>
  </si>
  <si>
    <t>H27.7.25付廃院</t>
    <rPh sb="8" eb="9">
      <t>ツケ</t>
    </rPh>
    <rPh sb="9" eb="11">
      <t>ハイイン</t>
    </rPh>
    <phoneticPr fontId="2"/>
  </si>
  <si>
    <t>H27.10.31付廃院
H27.12.1から新開設者で開設</t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</si>
  <si>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t>疾第1012号</t>
    <rPh sb="0" eb="2">
      <t>シッダ</t>
    </rPh>
    <rPh sb="6" eb="7">
      <t>ゴウ</t>
    </rPh>
    <phoneticPr fontId="2"/>
  </si>
  <si>
    <t>みやこ歯科</t>
    <rPh sb="3" eb="5">
      <t>シカ</t>
    </rPh>
    <phoneticPr fontId="2"/>
  </si>
  <si>
    <t>養父市八鹿町八鹿1632-1</t>
    <rPh sb="3" eb="5">
      <t>ヨウカ</t>
    </rPh>
    <rPh sb="5" eb="6">
      <t>チョウ</t>
    </rPh>
    <rPh sb="6" eb="8">
      <t>ヨウカ</t>
    </rPh>
    <phoneticPr fontId="2"/>
  </si>
  <si>
    <t>079-662-3850</t>
    <phoneticPr fontId="2"/>
  </si>
  <si>
    <t>569-1144</t>
    <phoneticPr fontId="2"/>
  </si>
  <si>
    <t>大阪府高槻市大畑町21-1-543</t>
    <rPh sb="0" eb="3">
      <t>オオサカフ</t>
    </rPh>
    <rPh sb="3" eb="6">
      <t>タカツキシ</t>
    </rPh>
    <rPh sb="6" eb="9">
      <t>オオハタチョウ</t>
    </rPh>
    <phoneticPr fontId="2"/>
  </si>
  <si>
    <t>105-8521</t>
    <phoneticPr fontId="9"/>
  </si>
  <si>
    <t>東京都港区芝大門1-1-3</t>
    <rPh sb="0" eb="3">
      <t>トウキョウト</t>
    </rPh>
    <rPh sb="3" eb="5">
      <t>ミナトク</t>
    </rPh>
    <rPh sb="5" eb="8">
      <t>シバダイモン</t>
    </rPh>
    <phoneticPr fontId="9"/>
  </si>
  <si>
    <t>日本赤十字社　
社長　近衞　忠煇</t>
    <rPh sb="0" eb="2">
      <t>ニホン</t>
    </rPh>
    <rPh sb="2" eb="5">
      <t>セキジュウジ</t>
    </rPh>
    <rPh sb="5" eb="6">
      <t>シャ</t>
    </rPh>
    <rPh sb="8" eb="10">
      <t>シャチョウ</t>
    </rPh>
    <rPh sb="11" eb="12">
      <t>チカ</t>
    </rPh>
    <rPh sb="12" eb="13">
      <t>マモル</t>
    </rPh>
    <rPh sb="14" eb="15">
      <t>チュウ</t>
    </rPh>
    <rPh sb="15" eb="16">
      <t>ゴン</t>
    </rPh>
    <phoneticPr fontId="9"/>
  </si>
  <si>
    <r>
      <rPr>
        <sz val="11"/>
        <color rgb="FFFF0000"/>
        <rFont val="ＭＳ Ｐゴシック"/>
        <family val="3"/>
        <charset val="128"/>
        <scheme val="minor"/>
      </rPr>
      <t>②疾第</t>
    </r>
    <r>
      <rPr>
        <sz val="11"/>
        <color rgb="FFFF0000"/>
        <rFont val="ＭＳ Ｐゴシック"/>
        <family val="2"/>
        <scheme val="minor"/>
      </rPr>
      <t>1013号</t>
    </r>
    <r>
      <rPr>
        <sz val="11"/>
        <color theme="1"/>
        <rFont val="ＭＳ Ｐゴシック"/>
        <family val="2"/>
        <scheme val="minor"/>
      </rPr>
      <t xml:space="preserve">
①疾第2513号</t>
    </r>
    <rPh sb="1" eb="2">
      <t>シッ</t>
    </rPh>
    <rPh sb="2" eb="3">
      <t>ダイ</t>
    </rPh>
    <rPh sb="7" eb="8">
      <t>ゴウ</t>
    </rPh>
    <rPh sb="10" eb="11">
      <t>シッ</t>
    </rPh>
    <rPh sb="11" eb="12">
      <t>ダイ</t>
    </rPh>
    <rPh sb="16" eb="17">
      <t>ゴウ</t>
    </rPh>
    <phoneticPr fontId="2"/>
  </si>
  <si>
    <t>②H29.4.26
①H27.3.4</t>
    <phoneticPr fontId="2"/>
  </si>
  <si>
    <r>
      <t xml:space="preserve">H28.3.31付廃院
</t>
    </r>
    <r>
      <rPr>
        <sz val="9"/>
        <color theme="1"/>
        <rFont val="ＭＳ Ｐゴシック"/>
        <family val="3"/>
        <charset val="128"/>
        <scheme val="minor"/>
      </rPr>
      <t>（廃止届提出したと言うが届なし）</t>
    </r>
    <rPh sb="8" eb="9">
      <t>ツケ</t>
    </rPh>
    <rPh sb="9" eb="11">
      <t>ハイイン</t>
    </rPh>
    <rPh sb="13" eb="15">
      <t>ハイシ</t>
    </rPh>
    <rPh sb="15" eb="16">
      <t>トド</t>
    </rPh>
    <rPh sb="16" eb="18">
      <t>テイシュツ</t>
    </rPh>
    <rPh sb="21" eb="22">
      <t>イ</t>
    </rPh>
    <rPh sb="24" eb="25">
      <t>トド</t>
    </rPh>
    <phoneticPr fontId="2"/>
  </si>
  <si>
    <t>新：中内眼科医院（営業譲渡）
H28.3.31付廃院
（廃止届提出したと言うが届なし）</t>
    <rPh sb="0" eb="1">
      <t>シン</t>
    </rPh>
    <rPh sb="2" eb="3">
      <t>ナカ</t>
    </rPh>
    <rPh sb="3" eb="4">
      <t>ウチ</t>
    </rPh>
    <rPh sb="4" eb="6">
      <t>ガンカ</t>
    </rPh>
    <rPh sb="6" eb="8">
      <t>イイン</t>
    </rPh>
    <rPh sb="9" eb="11">
      <t>エイギョウ</t>
    </rPh>
    <rPh sb="11" eb="13">
      <t>ジョウト</t>
    </rPh>
    <phoneticPr fontId="2"/>
  </si>
  <si>
    <t>精神科、心療内科</t>
    <rPh sb="0" eb="2">
      <t>セイシン</t>
    </rPh>
    <rPh sb="2" eb="3">
      <t>カ</t>
    </rPh>
    <rPh sb="4" eb="6">
      <t>シンリョウ</t>
    </rPh>
    <rPh sb="6" eb="8">
      <t>ナイカ</t>
    </rPh>
    <phoneticPr fontId="2"/>
  </si>
  <si>
    <t>内科、循環器科、呼吸器科</t>
    <rPh sb="0" eb="2">
      <t>ナイカ</t>
    </rPh>
    <rPh sb="3" eb="6">
      <t>ジュンカンキ</t>
    </rPh>
    <rPh sb="6" eb="7">
      <t>カ</t>
    </rPh>
    <rPh sb="8" eb="11">
      <t>コキュウキ</t>
    </rPh>
    <rPh sb="11" eb="12">
      <t>カ</t>
    </rPh>
    <phoneticPr fontId="2"/>
  </si>
  <si>
    <t>髙岡皮フ科医院</t>
    <rPh sb="0" eb="2">
      <t>タカオカ</t>
    </rPh>
    <rPh sb="2" eb="3">
      <t>カワ</t>
    </rPh>
    <rPh sb="4" eb="5">
      <t>カ</t>
    </rPh>
    <rPh sb="5" eb="7">
      <t>イイン</t>
    </rPh>
    <phoneticPr fontId="9"/>
  </si>
  <si>
    <t>内科、消化器科、リハビリテーション科</t>
    <rPh sb="0" eb="2">
      <t>ナイカ</t>
    </rPh>
    <rPh sb="3" eb="5">
      <t>ショウカ</t>
    </rPh>
    <rPh sb="5" eb="6">
      <t>キ</t>
    </rPh>
    <rPh sb="6" eb="7">
      <t>カ</t>
    </rPh>
    <phoneticPr fontId="2"/>
  </si>
  <si>
    <t>整形外科、リハビリテーション科</t>
    <rPh sb="0" eb="2">
      <t>セイケイ</t>
    </rPh>
    <rPh sb="2" eb="4">
      <t>ゲカ</t>
    </rPh>
    <phoneticPr fontId="2"/>
  </si>
  <si>
    <t>内科、外科、泌尿器科</t>
    <rPh sb="0" eb="2">
      <t>ナイカ</t>
    </rPh>
    <rPh sb="3" eb="5">
      <t>ゲカ</t>
    </rPh>
    <rPh sb="6" eb="10">
      <t>ヒニョウキカ</t>
    </rPh>
    <phoneticPr fontId="2"/>
  </si>
  <si>
    <t>眼科</t>
    <phoneticPr fontId="2"/>
  </si>
  <si>
    <t>胃腸科、肛門外科</t>
    <rPh sb="0" eb="3">
      <t>イチョウカ</t>
    </rPh>
    <rPh sb="4" eb="6">
      <t>コウモン</t>
    </rPh>
    <rPh sb="6" eb="8">
      <t>ゲカ</t>
    </rPh>
    <phoneticPr fontId="2"/>
  </si>
  <si>
    <t>内科、消化器科、循環器科</t>
    <rPh sb="0" eb="2">
      <t>ナイカ</t>
    </rPh>
    <rPh sb="3" eb="5">
      <t>ショウカ</t>
    </rPh>
    <rPh sb="5" eb="6">
      <t>キ</t>
    </rPh>
    <rPh sb="6" eb="7">
      <t>カ</t>
    </rPh>
    <rPh sb="8" eb="11">
      <t>ジュンカンキ</t>
    </rPh>
    <rPh sb="11" eb="12">
      <t>カ</t>
    </rPh>
    <phoneticPr fontId="2"/>
  </si>
  <si>
    <t>内科、皮膚科、アレルギー科</t>
    <rPh sb="0" eb="2">
      <t>ナイカ</t>
    </rPh>
    <rPh sb="3" eb="6">
      <t>ヒフカ</t>
    </rPh>
    <phoneticPr fontId="2"/>
  </si>
  <si>
    <t>内科、胃腸科、外科、小児科</t>
    <rPh sb="0" eb="2">
      <t>ナイカ</t>
    </rPh>
    <rPh sb="3" eb="6">
      <t>イチョウカ</t>
    </rPh>
    <rPh sb="7" eb="9">
      <t>ゲカ</t>
    </rPh>
    <rPh sb="10" eb="13">
      <t>ショウニカ</t>
    </rPh>
    <phoneticPr fontId="2"/>
  </si>
  <si>
    <t>内科、呼吸器内科、糖尿病内科、外科、消化器内科、婦人科、眼科、整形外科、小児科、リハビリテーション科、放射線科、脳神経外科</t>
    <rPh sb="0" eb="2">
      <t>ナイカ</t>
    </rPh>
    <rPh sb="9" eb="12">
      <t>トウニョウビョウ</t>
    </rPh>
    <rPh sb="12" eb="14">
      <t>ナイカ</t>
    </rPh>
    <rPh sb="15" eb="17">
      <t>ゲカ</t>
    </rPh>
    <rPh sb="18" eb="21">
      <t>ショウカキ</t>
    </rPh>
    <rPh sb="21" eb="23">
      <t>ナイカ</t>
    </rPh>
    <rPh sb="24" eb="27">
      <t>フジンカ</t>
    </rPh>
    <rPh sb="28" eb="30">
      <t>ガンカ</t>
    </rPh>
    <rPh sb="31" eb="33">
      <t>セイケイ</t>
    </rPh>
    <rPh sb="33" eb="35">
      <t>ゲカ</t>
    </rPh>
    <rPh sb="36" eb="39">
      <t>ショウニカ</t>
    </rPh>
    <rPh sb="51" eb="55">
      <t>ホウシャセンカ</t>
    </rPh>
    <rPh sb="56" eb="59">
      <t>ノウシンケイ</t>
    </rPh>
    <rPh sb="59" eb="61">
      <t>ゲカ</t>
    </rPh>
    <phoneticPr fontId="2"/>
  </si>
  <si>
    <t>内科、呼吸器内科、消化器内科、循環器内科、小児科、外科、整形外科、脳神経外科、皮膚科、泌尿器科、産婦人科、眼科、耳鼻咽喉科、リハビリテーション科、放射線科、麻酔科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ショウニカ</t>
    </rPh>
    <rPh sb="25" eb="27">
      <t>ゲカ</t>
    </rPh>
    <rPh sb="28" eb="30">
      <t>セイケイ</t>
    </rPh>
    <rPh sb="30" eb="32">
      <t>ゲカ</t>
    </rPh>
    <rPh sb="33" eb="36">
      <t>ノウシンケイ</t>
    </rPh>
    <rPh sb="36" eb="38">
      <t>ゲカ</t>
    </rPh>
    <rPh sb="39" eb="42">
      <t>ヒフカ</t>
    </rPh>
    <rPh sb="43" eb="47">
      <t>ヒニョウキカ</t>
    </rPh>
    <rPh sb="48" eb="52">
      <t>サンフジンカ</t>
    </rPh>
    <rPh sb="53" eb="55">
      <t>ガンカ</t>
    </rPh>
    <rPh sb="56" eb="58">
      <t>ジビ</t>
    </rPh>
    <rPh sb="58" eb="60">
      <t>インコウ</t>
    </rPh>
    <rPh sb="60" eb="61">
      <t>カ</t>
    </rPh>
    <rPh sb="73" eb="77">
      <t>ホウシャセンカ</t>
    </rPh>
    <rPh sb="78" eb="80">
      <t>マスイ</t>
    </rPh>
    <rPh sb="80" eb="81">
      <t>カ</t>
    </rPh>
    <phoneticPr fontId="2"/>
  </si>
  <si>
    <t>内科、外科、小児科、胃腸科、整形外科、放射線科</t>
    <rPh sb="0" eb="2">
      <t>ナイカ</t>
    </rPh>
    <rPh sb="3" eb="5">
      <t>ゲカ</t>
    </rPh>
    <rPh sb="6" eb="9">
      <t>ショウニカ</t>
    </rPh>
    <rPh sb="10" eb="13">
      <t>イチョウカ</t>
    </rPh>
    <rPh sb="14" eb="16">
      <t>セイケイ</t>
    </rPh>
    <rPh sb="16" eb="18">
      <t>ゲカ</t>
    </rPh>
    <rPh sb="19" eb="23">
      <t>ホウシャセンカ</t>
    </rPh>
    <phoneticPr fontId="2"/>
  </si>
  <si>
    <r>
      <t xml:space="preserve">H29.6.30付廃院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</si>
  <si>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</si>
  <si>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t>北岡内科</t>
    <rPh sb="0" eb="2">
      <t>キタオカ</t>
    </rPh>
    <rPh sb="2" eb="4">
      <t>ナイカ</t>
    </rPh>
    <phoneticPr fontId="2"/>
  </si>
  <si>
    <t>H29.6.30付廃院</t>
    <rPh sb="8" eb="9">
      <t>ツ</t>
    </rPh>
    <rPh sb="9" eb="10">
      <t>ハイ</t>
    </rPh>
    <rPh sb="10" eb="11">
      <t>イン</t>
    </rPh>
    <phoneticPr fontId="2"/>
  </si>
  <si>
    <t>H28.3.31付廃院
H28.4.1付大西ﾒﾃﾞｨｶﾙｸﾘﾆｯｸ、ｺｽﾓｸﾘﾆｯｸと合併</t>
    <rPh sb="8" eb="9">
      <t>ツケ</t>
    </rPh>
    <rPh sb="9" eb="11">
      <t>ハイイン</t>
    </rPh>
    <rPh sb="19" eb="20">
      <t>ツケ</t>
    </rPh>
    <rPh sb="20" eb="22">
      <t>オオニシ</t>
    </rPh>
    <rPh sb="43" eb="45">
      <t>ガッペイ</t>
    </rPh>
    <phoneticPr fontId="2"/>
  </si>
  <si>
    <t>H28.3.31付廃院
（H28.4.1付大西ﾒﾃﾞｨｶﾙｸﾘﾆｯｸ、ｺｽﾓｸﾘﾆｯｸと合併）</t>
    <rPh sb="8" eb="9">
      <t>ツケ</t>
    </rPh>
    <rPh sb="9" eb="11">
      <t>ハイイン</t>
    </rPh>
    <rPh sb="20" eb="21">
      <t>ツケ</t>
    </rPh>
    <rPh sb="21" eb="23">
      <t>オオニシ</t>
    </rPh>
    <rPh sb="44" eb="46">
      <t>ガッペイ</t>
    </rPh>
    <phoneticPr fontId="2"/>
  </si>
  <si>
    <t>ひかりクリニック</t>
    <phoneticPr fontId="2"/>
  </si>
  <si>
    <r>
      <rPr>
        <sz val="9"/>
        <color theme="1"/>
        <rFont val="ＭＳ Ｐゴシック"/>
        <family val="3"/>
        <charset val="128"/>
        <scheme val="minor"/>
      </rPr>
      <t>医療法人社団　朗源会　おおくまセントラル病院</t>
    </r>
    <r>
      <rPr>
        <sz val="11"/>
        <color theme="1"/>
        <rFont val="ＭＳ Ｐゴシック"/>
        <family val="2"/>
        <scheme val="minor"/>
      </rPr>
      <t xml:space="preserve">
理事長　大隈　義彦</t>
    </r>
    <rPh sb="0" eb="6">
      <t>イ</t>
    </rPh>
    <rPh sb="7" eb="8">
      <t>ロウ</t>
    </rPh>
    <rPh sb="8" eb="9">
      <t>ゲン</t>
    </rPh>
    <rPh sb="9" eb="10">
      <t>カイ</t>
    </rPh>
    <rPh sb="20" eb="22">
      <t>ビョウイン</t>
    </rPh>
    <rPh sb="23" eb="26">
      <t>リジチョウ</t>
    </rPh>
    <rPh sb="27" eb="29">
      <t>オオクマ</t>
    </rPh>
    <rPh sb="30" eb="32">
      <t>ヨシヒコ</t>
    </rPh>
    <phoneticPr fontId="2"/>
  </si>
  <si>
    <t>みやこ歯科
真下　三弥子</t>
    <rPh sb="3" eb="5">
      <t>シカ</t>
    </rPh>
    <rPh sb="6" eb="7">
      <t>マ</t>
    </rPh>
    <rPh sb="7" eb="8">
      <t>シタ</t>
    </rPh>
    <rPh sb="9" eb="12">
      <t>ミヤコ</t>
    </rPh>
    <phoneticPr fontId="2"/>
  </si>
  <si>
    <r>
      <rPr>
        <sz val="12"/>
        <rFont val="ＭＳ Ｐゴシック"/>
        <family val="3"/>
        <charset val="128"/>
        <scheme val="minor"/>
      </rPr>
      <t>H29.10.6付廃院</t>
    </r>
    <r>
      <rPr>
        <sz val="9"/>
        <color rgb="FFFF0000"/>
        <rFont val="ＭＳ Ｐゴシック"/>
        <family val="3"/>
        <charset val="128"/>
        <scheme val="minor"/>
      </rPr>
      <t xml:space="preserve">
※注　</t>
    </r>
    <r>
      <rPr>
        <sz val="9"/>
        <rFont val="ＭＳ Ｐゴシック"/>
        <family val="3"/>
        <charset val="128"/>
        <scheme val="minor"/>
      </rPr>
      <t>真下の</t>
    </r>
    <r>
      <rPr>
        <sz val="9"/>
        <color rgb="FFFF0000"/>
        <rFont val="ＭＳ Ｐゴシック"/>
        <family val="3"/>
        <charset val="128"/>
        <scheme val="minor"/>
      </rPr>
      <t>ま</t>
    </r>
    <r>
      <rPr>
        <sz val="9"/>
        <color theme="1"/>
        <rFont val="ＭＳ Ｐゴシック"/>
        <family val="2"/>
        <scheme val="minor"/>
      </rPr>
      <t>の文字がでない！</t>
    </r>
    <rPh sb="8" eb="9">
      <t>ツ</t>
    </rPh>
    <rPh sb="9" eb="11">
      <t>ハイイン</t>
    </rPh>
    <rPh sb="13" eb="14">
      <t>チュウ</t>
    </rPh>
    <rPh sb="15" eb="16">
      <t>マ</t>
    </rPh>
    <rPh sb="16" eb="17">
      <t>シタ</t>
    </rPh>
    <rPh sb="20" eb="22">
      <t>モジ</t>
    </rPh>
    <phoneticPr fontId="2"/>
  </si>
  <si>
    <t>H29.10.6付廃院</t>
    <rPh sb="8" eb="9">
      <t>ツ</t>
    </rPh>
    <rPh sb="9" eb="11">
      <t>ハイイン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</si>
  <si>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H28.6.30付廃院</t>
    </r>
    <r>
      <rPr>
        <sz val="8.5"/>
        <color theme="1"/>
        <rFont val="ＭＳ Ｐゴシック"/>
        <family val="3"/>
        <charset val="128"/>
        <scheme val="minor"/>
      </rPr>
      <t xml:space="preserve">
(加古川西市民病院と加古川東市民病院が統合）</t>
    </r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</si>
  <si>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9"/>
        <color theme="1"/>
        <rFont val="ＭＳ Ｐゴシック"/>
        <family val="2"/>
        <scheme val="minor"/>
      </rPr>
      <t>（H27.7.1付：県立尼崎・県立塚口統合）</t>
    </r>
    <rPh sb="8" eb="9">
      <t>ツケ</t>
    </rPh>
    <rPh sb="9" eb="11">
      <t>ハイイン</t>
    </rPh>
    <rPh sb="19" eb="20">
      <t>ツケ</t>
    </rPh>
    <rPh sb="21" eb="23">
      <t>ケンリツ</t>
    </rPh>
    <rPh sb="23" eb="25">
      <t>アマガサキ</t>
    </rPh>
    <rPh sb="26" eb="28">
      <t>ケンリツ</t>
    </rPh>
    <rPh sb="28" eb="30">
      <t>ツカグチ</t>
    </rPh>
    <rPh sb="30" eb="32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</si>
  <si>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H27.3.8付閉院</t>
    </r>
    <r>
      <rPr>
        <sz val="9"/>
        <color theme="1"/>
        <rFont val="ＭＳ Ｐゴシック"/>
        <family val="2"/>
        <scheme val="minor"/>
      </rPr>
      <t xml:space="preserve">
（H27.6.22付電話で受付、野口さんより）</t>
    </r>
    <rPh sb="7" eb="8">
      <t>ツケ</t>
    </rPh>
    <rPh sb="8" eb="10">
      <t>ヘイイン</t>
    </rPh>
    <rPh sb="20" eb="21">
      <t>ツケ</t>
    </rPh>
    <rPh sb="21" eb="23">
      <t>デンワ</t>
    </rPh>
    <rPh sb="24" eb="26">
      <t>ウケツケ</t>
    </rPh>
    <rPh sb="27" eb="29">
      <t>ノグチ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</si>
  <si>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H27.3.31付廃院(営業譲渡）</t>
    </r>
    <r>
      <rPr>
        <sz val="10"/>
        <color theme="1"/>
        <rFont val="ＭＳ Ｐゴシック"/>
        <family val="3"/>
        <charset val="128"/>
        <scheme val="minor"/>
      </rPr>
      <t xml:space="preserve">
新：はくほう会ｾﾝﾄﾗﾙ病院</t>
    </r>
    <rPh sb="8" eb="9">
      <t>ツケ</t>
    </rPh>
    <rPh sb="9" eb="11">
      <t>ハイイン</t>
    </rPh>
    <rPh sb="12" eb="14">
      <t>エイギョウ</t>
    </rPh>
    <rPh sb="14" eb="16">
      <t>ジョウト</t>
    </rPh>
    <rPh sb="18" eb="19">
      <t>シン</t>
    </rPh>
    <rPh sb="24" eb="25">
      <t>カイ</t>
    </rPh>
    <rPh sb="30" eb="32">
      <t>ビョウイン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</si>
  <si>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H27.10.31付廃院</t>
    </r>
    <r>
      <rPr>
        <sz val="11"/>
        <color theme="1"/>
        <rFont val="ＭＳ Ｐゴシック"/>
        <family val="3"/>
        <charset val="128"/>
        <scheme val="minor"/>
      </rPr>
      <t xml:space="preserve">
H27.12.1から新開設者で開設</t>
    </r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</si>
  <si>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r>
      <t xml:space="preserve">H29.12.31付廃院
</t>
    </r>
    <r>
      <rPr>
        <sz val="10"/>
        <color theme="1"/>
        <rFont val="ＭＳ Ｐゴシック"/>
        <family val="3"/>
        <charset val="128"/>
        <scheme val="minor"/>
      </rPr>
      <t>（H30.1.1付新：よしおかクリニック）</t>
    </r>
    <rPh sb="9" eb="10">
      <t>ツ</t>
    </rPh>
    <rPh sb="10" eb="11">
      <t>ハイ</t>
    </rPh>
    <rPh sb="11" eb="12">
      <t>イン</t>
    </rPh>
    <rPh sb="21" eb="22">
      <t>ツケ</t>
    </rPh>
    <rPh sb="22" eb="23">
      <t>シン</t>
    </rPh>
    <phoneticPr fontId="2"/>
  </si>
  <si>
    <t>H29.12.31付廃院
H30.1.5　新：よしおかｸﾘﾆｯｸ</t>
    <rPh sb="9" eb="10">
      <t>ツ</t>
    </rPh>
    <rPh sb="10" eb="11">
      <t>ハイ</t>
    </rPh>
    <rPh sb="11" eb="12">
      <t>イン</t>
    </rPh>
    <rPh sb="21" eb="22">
      <t>シン</t>
    </rPh>
    <phoneticPr fontId="2"/>
  </si>
  <si>
    <t>変更届受理年月日</t>
    <rPh sb="0" eb="3">
      <t>ヘンコウトドケ</t>
    </rPh>
    <rPh sb="3" eb="5">
      <t>ジュリ</t>
    </rPh>
    <rPh sb="5" eb="8">
      <t>ネンガッピ</t>
    </rPh>
    <phoneticPr fontId="2"/>
  </si>
  <si>
    <t>メモ</t>
    <phoneticPr fontId="2"/>
  </si>
  <si>
    <t>H30.4.30付廃院
H30.5.1　新：安田内科・循環器内科ｸﾘﾆｯｸ</t>
    <rPh sb="8" eb="9">
      <t>ツ</t>
    </rPh>
    <rPh sb="9" eb="10">
      <t>ハイ</t>
    </rPh>
    <rPh sb="10" eb="11">
      <t>イン</t>
    </rPh>
    <rPh sb="20" eb="21">
      <t>シン</t>
    </rPh>
    <rPh sb="22" eb="24">
      <t>ヤスダ</t>
    </rPh>
    <rPh sb="24" eb="26">
      <t>ナイカ</t>
    </rPh>
    <rPh sb="27" eb="30">
      <t>ジュンカンキ</t>
    </rPh>
    <rPh sb="30" eb="32">
      <t>ナイカ</t>
    </rPh>
    <phoneticPr fontId="2"/>
  </si>
  <si>
    <r>
      <t xml:space="preserve">H30.4.30付廃院
</t>
    </r>
    <r>
      <rPr>
        <sz val="9"/>
        <color theme="1"/>
        <rFont val="ＭＳ Ｐゴシック"/>
        <family val="3"/>
        <charset val="128"/>
        <scheme val="minor"/>
      </rPr>
      <t>（H30.5.1付新：安田内科・循環器内科クリニック）</t>
    </r>
    <rPh sb="8" eb="9">
      <t>ツ</t>
    </rPh>
    <rPh sb="9" eb="10">
      <t>ハイ</t>
    </rPh>
    <rPh sb="10" eb="11">
      <t>イン</t>
    </rPh>
    <rPh sb="20" eb="21">
      <t>ツケ</t>
    </rPh>
    <rPh sb="21" eb="22">
      <t>シン</t>
    </rPh>
    <rPh sb="23" eb="25">
      <t>ヤスダ</t>
    </rPh>
    <rPh sb="25" eb="27">
      <t>ナイカ</t>
    </rPh>
    <rPh sb="28" eb="31">
      <t>ジュンカンキ</t>
    </rPh>
    <rPh sb="31" eb="33">
      <t>ナイカ</t>
    </rPh>
    <phoneticPr fontId="2"/>
  </si>
  <si>
    <r>
      <t xml:space="preserve">田尻内科循環器科
</t>
    </r>
    <r>
      <rPr>
        <sz val="10"/>
        <color rgb="FFFF0000"/>
        <rFont val="ＭＳ Ｐゴシック"/>
        <family val="3"/>
        <charset val="128"/>
        <scheme val="minor"/>
      </rPr>
      <t>（新：安田内科・循環器内科クリニック）</t>
    </r>
    <rPh sb="0" eb="2">
      <t>タジリ</t>
    </rPh>
    <rPh sb="2" eb="4">
      <t>ナイカ</t>
    </rPh>
    <rPh sb="4" eb="7">
      <t>ジュンカンキ</t>
    </rPh>
    <rPh sb="7" eb="8">
      <t>カ</t>
    </rPh>
    <rPh sb="10" eb="11">
      <t>シン</t>
    </rPh>
    <phoneticPr fontId="2"/>
  </si>
  <si>
    <r>
      <t xml:space="preserve">村尾内科
</t>
    </r>
    <r>
      <rPr>
        <sz val="11"/>
        <color rgb="FFFF0000"/>
        <rFont val="ＭＳ Ｐゴシック"/>
        <family val="3"/>
        <charset val="128"/>
        <scheme val="minor"/>
      </rPr>
      <t>（新：国生新生クリニック）</t>
    </r>
    <rPh sb="0" eb="2">
      <t>ムラオ</t>
    </rPh>
    <rPh sb="2" eb="4">
      <t>ナイカ</t>
    </rPh>
    <phoneticPr fontId="2"/>
  </si>
  <si>
    <r>
      <t>医療法人　桂誠会　東野クリニックサンシティ宝塚　</t>
    </r>
    <r>
      <rPr>
        <sz val="11"/>
        <color rgb="FFFF0000"/>
        <rFont val="ＭＳ Ｐゴシック"/>
        <family val="3"/>
        <charset val="128"/>
        <scheme val="minor"/>
      </rPr>
      <t>（新：よしおかクリニック）</t>
    </r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21" eb="23">
      <t>タカラヅカ</t>
    </rPh>
    <rPh sb="25" eb="26">
      <t>シン</t>
    </rPh>
    <phoneticPr fontId="9"/>
  </si>
  <si>
    <r>
      <t>医療法人　朗源会　おおくまセントラル病院　</t>
    </r>
    <r>
      <rPr>
        <sz val="11"/>
        <color rgb="FFFF0000"/>
        <rFont val="ＭＳ Ｐゴシック"/>
        <family val="3"/>
        <charset val="128"/>
        <scheme val="minor"/>
      </rPr>
      <t>（新：はくほう会ｾﾝﾄﾗﾙ病院）</t>
    </r>
    <rPh sb="22" eb="23">
      <t>シン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</si>
  <si>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H28.4.30付廃院</t>
    </r>
    <r>
      <rPr>
        <sz val="9"/>
        <color theme="1"/>
        <rFont val="ＭＳ Ｐゴシック"/>
        <family val="2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>朝来和田山医療センター統合</t>
    </r>
    <rPh sb="8" eb="9">
      <t>ツケ</t>
    </rPh>
    <rPh sb="9" eb="11">
      <t>ハイイン</t>
    </rPh>
    <rPh sb="23" eb="25">
      <t>トウゴウ</t>
    </rPh>
    <phoneticPr fontId="2"/>
  </si>
  <si>
    <r>
      <t>公立豊岡病院組合立　朝来梁瀬医療センター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0" eb="2">
      <t>コウリツ</t>
    </rPh>
    <rPh sb="2" eb="4">
      <t>トヨオカ</t>
    </rPh>
    <rPh sb="4" eb="6">
      <t>ビョウイン</t>
    </rPh>
    <rPh sb="6" eb="8">
      <t>クミアイ</t>
    </rPh>
    <rPh sb="8" eb="9">
      <t>リツ</t>
    </rPh>
    <rPh sb="10" eb="12">
      <t>アサゴ</t>
    </rPh>
    <rPh sb="12" eb="14">
      <t>ヤナセ</t>
    </rPh>
    <rPh sb="14" eb="16">
      <t>イリョウ</t>
    </rPh>
    <rPh sb="22" eb="23">
      <t>シン</t>
    </rPh>
    <rPh sb="24" eb="26">
      <t>アサゴ</t>
    </rPh>
    <rPh sb="26" eb="28">
      <t>イリョウ</t>
    </rPh>
    <phoneticPr fontId="9"/>
  </si>
  <si>
    <r>
      <t>公立豊岡病院組合立　朝来和田山医療センター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8" eb="9">
      <t>リツ</t>
    </rPh>
    <phoneticPr fontId="2"/>
  </si>
  <si>
    <r>
      <t xml:space="preserve">加古川西市民病院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ニシ</t>
    </rPh>
    <rPh sb="4" eb="6">
      <t>シミン</t>
    </rPh>
    <rPh sb="6" eb="8">
      <t>ビョウイン</t>
    </rPh>
    <rPh sb="10" eb="11">
      <t>シン</t>
    </rPh>
    <phoneticPr fontId="2"/>
  </si>
  <si>
    <r>
      <t xml:space="preserve">加古川東市民病院　（医科）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イカ</t>
    </rPh>
    <phoneticPr fontId="2"/>
  </si>
  <si>
    <r>
      <t xml:space="preserve">加古川東市民病院　（歯科）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シカ</t>
    </rPh>
    <phoneticPr fontId="2"/>
  </si>
  <si>
    <t>H30.5.31付廃止</t>
    <rPh sb="8" eb="9">
      <t>ツケ</t>
    </rPh>
    <rPh sb="9" eb="11">
      <t>ハイシ</t>
    </rPh>
    <phoneticPr fontId="2"/>
  </si>
  <si>
    <r>
      <t xml:space="preserve">H30.5.31付廃止
</t>
    </r>
    <r>
      <rPr>
        <sz val="10"/>
        <color theme="1"/>
        <rFont val="ＭＳ Ｐゴシック"/>
        <family val="3"/>
        <charset val="128"/>
        <scheme val="minor"/>
      </rPr>
      <t>(H30.6.1付新：たまだ泌尿器科ｸﾘﾆｯｸ）</t>
    </r>
    <rPh sb="8" eb="9">
      <t>ツケ</t>
    </rPh>
    <rPh sb="9" eb="11">
      <t>ハイシ</t>
    </rPh>
    <rPh sb="20" eb="21">
      <t>ツケ</t>
    </rPh>
    <rPh sb="21" eb="22">
      <t>シン</t>
    </rPh>
    <rPh sb="26" eb="30">
      <t>ヒニョウキカ</t>
    </rPh>
    <phoneticPr fontId="2"/>
  </si>
  <si>
    <t>H30.5.31付廃院
H30.6.1　新：たまだ泌尿器科ｸﾘﾆｯｸ</t>
    <rPh sb="8" eb="9">
      <t>ツ</t>
    </rPh>
    <rPh sb="9" eb="10">
      <t>ハイ</t>
    </rPh>
    <rPh sb="10" eb="11">
      <t>イン</t>
    </rPh>
    <rPh sb="20" eb="21">
      <t>シン</t>
    </rPh>
    <rPh sb="25" eb="29">
      <t>ヒニョウキカ</t>
    </rPh>
    <phoneticPr fontId="2"/>
  </si>
  <si>
    <t>H30.5.31付廃院</t>
    <rPh sb="8" eb="9">
      <t>ツ</t>
    </rPh>
    <rPh sb="9" eb="10">
      <t>ハイ</t>
    </rPh>
    <rPh sb="10" eb="11">
      <t>イン</t>
    </rPh>
    <phoneticPr fontId="2"/>
  </si>
  <si>
    <t>675-0101</t>
    <phoneticPr fontId="2"/>
  </si>
  <si>
    <t>医療法人社団　仁正会　
理事長　中谷　徹也</t>
    <rPh sb="8" eb="9">
      <t>セイ</t>
    </rPh>
    <rPh sb="9" eb="10">
      <t>カイ</t>
    </rPh>
    <rPh sb="12" eb="15">
      <t>リ</t>
    </rPh>
    <rPh sb="16" eb="18">
      <t>ナカタニ</t>
    </rPh>
    <rPh sb="19" eb="21">
      <t>テツヤ</t>
    </rPh>
    <phoneticPr fontId="2"/>
  </si>
  <si>
    <t>H30.4.30付廃院</t>
    <rPh sb="8" eb="9">
      <t>ツ</t>
    </rPh>
    <rPh sb="9" eb="10">
      <t>ハイ</t>
    </rPh>
    <rPh sb="10" eb="11">
      <t>イン</t>
    </rPh>
    <phoneticPr fontId="2"/>
  </si>
  <si>
    <t>医療法人桂誠会　東野クリニック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phoneticPr fontId="2"/>
  </si>
  <si>
    <r>
      <t>いずみ泌尿器科</t>
    </r>
    <r>
      <rPr>
        <sz val="10"/>
        <color rgb="FFFF0000"/>
        <rFont val="ＭＳ Ｐゴシック"/>
        <family val="3"/>
        <charset val="128"/>
        <scheme val="minor"/>
      </rPr>
      <t xml:space="preserve">
(新：たまだ泌尿器科ｸﾘﾆｯｸ）</t>
    </r>
    <rPh sb="3" eb="7">
      <t>ヒニョウキカ</t>
    </rPh>
    <phoneticPr fontId="2"/>
  </si>
  <si>
    <r>
      <t xml:space="preserve">いのうえ医院
</t>
    </r>
    <r>
      <rPr>
        <sz val="11"/>
        <color rgb="FFFF0000"/>
        <rFont val="ＭＳ Ｐゴシック"/>
        <family val="3"/>
        <charset val="128"/>
        <scheme val="minor"/>
      </rPr>
      <t>（新：</t>
    </r>
    <r>
      <rPr>
        <sz val="10"/>
        <color rgb="FFFF0000"/>
        <rFont val="ＭＳ Ｐゴシック"/>
        <family val="3"/>
        <charset val="128"/>
        <scheme val="minor"/>
      </rPr>
      <t>だんクリニックに営業譲渡）</t>
    </r>
    <rPh sb="4" eb="6">
      <t>イイン</t>
    </rPh>
    <rPh sb="8" eb="9">
      <t>シン</t>
    </rPh>
    <rPh sb="18" eb="20">
      <t>エイギョウ</t>
    </rPh>
    <rPh sb="20" eb="22">
      <t>ジョウト</t>
    </rPh>
    <phoneticPr fontId="2"/>
  </si>
  <si>
    <r>
      <t xml:space="preserve">H30.3.16付廃院・営業譲渡
</t>
    </r>
    <r>
      <rPr>
        <sz val="10"/>
        <color theme="1"/>
        <rFont val="ＭＳ Ｐゴシック"/>
        <family val="3"/>
        <charset val="128"/>
        <scheme val="minor"/>
      </rPr>
      <t>（H30.5.1付新：だんクリニック）</t>
    </r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phoneticPr fontId="2"/>
  </si>
  <si>
    <t>H30.3.16付廃院・営業譲渡
H30.5.1　新：だんｸﾘﾆｯｸ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phoneticPr fontId="2"/>
  </si>
  <si>
    <t>H30.12.31付廃止</t>
    <rPh sb="9" eb="10">
      <t>ツケ</t>
    </rPh>
    <rPh sb="10" eb="12">
      <t>ハイシ</t>
    </rPh>
    <phoneticPr fontId="2"/>
  </si>
  <si>
    <t>H31.1.31付廃止</t>
    <rPh sb="8" eb="9">
      <t>ツケ</t>
    </rPh>
    <rPh sb="9" eb="11">
      <t>ハイシ</t>
    </rPh>
    <phoneticPr fontId="2"/>
  </si>
  <si>
    <t>医療法人社団　難波医院　
理事長　難波　学</t>
    <phoneticPr fontId="2"/>
  </si>
  <si>
    <t>H31.3.31付廃止</t>
    <rPh sb="8" eb="9">
      <t>ツケ</t>
    </rPh>
    <rPh sb="9" eb="11">
      <t>ハイシ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</si>
  <si>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H31.3.31付廃止</t>
    </r>
    <r>
      <rPr>
        <sz val="9"/>
        <color theme="1"/>
        <rFont val="ＭＳ Ｐゴシック"/>
        <family val="2"/>
        <scheme val="minor"/>
      </rPr>
      <t xml:space="preserve">
H29.4.1付開設者、役員変更(H29.4.1申請）
（3/31まで旧開設者：日本赤十字社兵庫県支部　支部長　井戸敏三、中央区脇浜海岸通1-4-5）</t>
    </r>
    <rPh sb="8" eb="9">
      <t>ツケ</t>
    </rPh>
    <rPh sb="9" eb="11">
      <t>ハイシ</t>
    </rPh>
    <rPh sb="19" eb="20">
      <t>ツケ</t>
    </rPh>
    <rPh sb="20" eb="22">
      <t>カイセツ</t>
    </rPh>
    <rPh sb="22" eb="23">
      <t>シャ</t>
    </rPh>
    <rPh sb="24" eb="26">
      <t>ヤクイン</t>
    </rPh>
    <rPh sb="26" eb="28">
      <t>ヘンコウ</t>
    </rPh>
    <rPh sb="36" eb="38">
      <t>シンセイ</t>
    </rPh>
    <rPh sb="47" eb="48">
      <t>キュウ</t>
    </rPh>
    <rPh sb="48" eb="50">
      <t>カイセツ</t>
    </rPh>
    <rPh sb="50" eb="51">
      <t>シャ</t>
    </rPh>
    <phoneticPr fontId="2"/>
  </si>
  <si>
    <t>令和</t>
    <rPh sb="0" eb="1">
      <t>レイ</t>
    </rPh>
    <rPh sb="1" eb="2">
      <t>ワ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</si>
  <si>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</si>
  <si>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</si>
  <si>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申請年</t>
    <rPh sb="0" eb="2">
      <t>シンセイ</t>
    </rPh>
    <rPh sb="2" eb="3">
      <t>ネン</t>
    </rPh>
    <phoneticPr fontId="2"/>
  </si>
  <si>
    <t>R元.5.7付法人化（R元.5.7新規申請）
（5/6まで、旧ｺｰﾄﾞ：4900623、旧名称：上垣医院、旧住所：朝来市和田山町和田山17-17、旧電話：079-672-2006、旧開設者：上垣医院、三浦治郎、朝来市和田山町和田山17-17）</t>
    <rPh sb="1" eb="2">
      <t>モト</t>
    </rPh>
    <rPh sb="6" eb="7">
      <t>ツケ</t>
    </rPh>
    <rPh sb="7" eb="10">
      <t>ホウジンカ</t>
    </rPh>
    <rPh sb="12" eb="13">
      <t>モト</t>
    </rPh>
    <rPh sb="17" eb="19">
      <t>シンキ</t>
    </rPh>
    <rPh sb="19" eb="21">
      <t>シンセイ</t>
    </rPh>
    <rPh sb="30" eb="31">
      <t>キュウ</t>
    </rPh>
    <rPh sb="44" eb="45">
      <t>キュウ</t>
    </rPh>
    <rPh sb="45" eb="47">
      <t>メイショウ</t>
    </rPh>
    <rPh sb="48" eb="50">
      <t>ウエガキ</t>
    </rPh>
    <rPh sb="50" eb="52">
      <t>イイン</t>
    </rPh>
    <rPh sb="53" eb="54">
      <t>キュウ</t>
    </rPh>
    <rPh sb="54" eb="56">
      <t>ジュウショ</t>
    </rPh>
    <rPh sb="73" eb="74">
      <t>キュウ</t>
    </rPh>
    <rPh sb="74" eb="76">
      <t>デンワ</t>
    </rPh>
    <rPh sb="90" eb="91">
      <t>キュウ</t>
    </rPh>
    <rPh sb="91" eb="93">
      <t>カイセツ</t>
    </rPh>
    <rPh sb="93" eb="94">
      <t>シャ</t>
    </rPh>
    <rPh sb="95" eb="97">
      <t>ウエガキ</t>
    </rPh>
    <rPh sb="97" eb="99">
      <t>イイン</t>
    </rPh>
    <rPh sb="100" eb="102">
      <t>ミウラ</t>
    </rPh>
    <rPh sb="102" eb="104">
      <t>ジロウ</t>
    </rPh>
    <phoneticPr fontId="2"/>
  </si>
  <si>
    <t>R元.5.6付廃止</t>
    <rPh sb="1" eb="2">
      <t>モト</t>
    </rPh>
    <rPh sb="6" eb="7">
      <t>ツケ</t>
    </rPh>
    <rPh sb="7" eb="9">
      <t>ハイシ</t>
    </rPh>
    <phoneticPr fontId="2"/>
  </si>
  <si>
    <t>H30.12..31付廃止</t>
    <rPh sb="10" eb="11">
      <t>ツケ</t>
    </rPh>
    <rPh sb="11" eb="13">
      <t>ハイシ</t>
    </rPh>
    <phoneticPr fontId="2"/>
  </si>
  <si>
    <r>
      <rPr>
        <sz val="11"/>
        <rFont val="ＭＳ Ｐゴシック"/>
        <family val="3"/>
        <charset val="128"/>
        <scheme val="minor"/>
      </rPr>
      <t>上垣医院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（新：三浦クリニック）</t>
    </r>
    <rPh sb="0" eb="2">
      <t>ウエガキ</t>
    </rPh>
    <rPh sb="2" eb="4">
      <t>イイン</t>
    </rPh>
    <rPh sb="6" eb="7">
      <t>シン</t>
    </rPh>
    <rPh sb="8" eb="10">
      <t>ミウラ</t>
    </rPh>
    <phoneticPr fontId="2"/>
  </si>
  <si>
    <t>H31.3.22付廃止</t>
    <rPh sb="8" eb="9">
      <t>ツケ</t>
    </rPh>
    <rPh sb="9" eb="11">
      <t>ハイシ</t>
    </rPh>
    <phoneticPr fontId="2"/>
  </si>
  <si>
    <t>医療法人社団　難波医院</t>
    <phoneticPr fontId="2"/>
  </si>
  <si>
    <t>H31.3.22付廃止（R元.6.18申請）
H30.4.1～休止(H30.3.6申請）
（休止期間：H30.4.1～H30.9.30）</t>
    <rPh sb="8" eb="9">
      <t>ツケ</t>
    </rPh>
    <rPh sb="9" eb="11">
      <t>ハイシ</t>
    </rPh>
    <rPh sb="13" eb="14">
      <t>モト</t>
    </rPh>
    <rPh sb="19" eb="21">
      <t>シンセイ</t>
    </rPh>
    <phoneticPr fontId="2"/>
  </si>
  <si>
    <t>R元.6.30付廃止予定</t>
    <rPh sb="1" eb="2">
      <t>モト</t>
    </rPh>
    <rPh sb="7" eb="8">
      <t>ツケ</t>
    </rPh>
    <rPh sb="8" eb="10">
      <t>ハイシ</t>
    </rPh>
    <rPh sb="10" eb="12">
      <t>ヨテイ</t>
    </rPh>
    <phoneticPr fontId="2"/>
  </si>
  <si>
    <r>
      <t xml:space="preserve">医療法人社団　太陽会　平野病院
</t>
    </r>
    <r>
      <rPr>
        <sz val="11"/>
        <color rgb="FFFF0000"/>
        <rFont val="ＭＳ Ｐゴシック"/>
        <family val="3"/>
        <charset val="128"/>
        <scheme val="minor"/>
      </rPr>
      <t>(R元.6.30付廃止）</t>
    </r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8" eb="19">
      <t>モト</t>
    </rPh>
    <rPh sb="24" eb="25">
      <t>ツケ</t>
    </rPh>
    <rPh sb="25" eb="27">
      <t>ハイシ</t>
    </rPh>
    <phoneticPr fontId="9"/>
  </si>
  <si>
    <t>R元.6.30付廃院
(柏原赤十字病院と県立柏原病院が統合）</t>
    <rPh sb="1" eb="2">
      <t>モト</t>
    </rPh>
    <rPh sb="7" eb="8">
      <t>ツケ</t>
    </rPh>
    <rPh sb="8" eb="10">
      <t>ハイイン</t>
    </rPh>
    <rPh sb="12" eb="14">
      <t>カイバラ</t>
    </rPh>
    <rPh sb="14" eb="17">
      <t>セキジュウジ</t>
    </rPh>
    <rPh sb="17" eb="19">
      <t>ビョ</t>
    </rPh>
    <rPh sb="20" eb="22">
      <t>ケンリツ</t>
    </rPh>
    <rPh sb="22" eb="24">
      <t>カイバラ</t>
    </rPh>
    <rPh sb="24" eb="26">
      <t>ビョ</t>
    </rPh>
    <rPh sb="27" eb="29">
      <t>トウゴウ</t>
    </rPh>
    <phoneticPr fontId="2"/>
  </si>
  <si>
    <r>
      <t xml:space="preserve">柏原赤十字病院　（医科）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イカ</t>
    </rPh>
    <rPh sb="16" eb="20">
      <t>ヒョウゴケンリツ</t>
    </rPh>
    <rPh sb="20" eb="22">
      <t>タンバ</t>
    </rPh>
    <rPh sb="22" eb="24">
      <t>イリョウ</t>
    </rPh>
    <phoneticPr fontId="9"/>
  </si>
  <si>
    <r>
      <t xml:space="preserve">柏原赤十字病院　（歯科）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シカ</t>
    </rPh>
    <phoneticPr fontId="9"/>
  </si>
  <si>
    <r>
      <rPr>
        <sz val="11"/>
        <color theme="1"/>
        <rFont val="ＭＳ Ｐゴシック"/>
        <family val="3"/>
        <charset val="128"/>
        <scheme val="minor"/>
      </rPr>
      <t>R元.6.30付廃止</t>
    </r>
    <r>
      <rPr>
        <sz val="9"/>
        <color theme="1"/>
        <rFont val="ＭＳ Ｐゴシック"/>
        <family val="3"/>
        <charset val="128"/>
        <scheme val="minor"/>
      </rPr>
      <t xml:space="preserve">
（R元.7.1付：県立柏原病院と柏原赤十字病院統合）</t>
    </r>
    <rPh sb="1" eb="2">
      <t>モト</t>
    </rPh>
    <rPh sb="7" eb="8">
      <t>ツケ</t>
    </rPh>
    <rPh sb="8" eb="10">
      <t>ハイシ</t>
    </rPh>
    <rPh sb="13" eb="14">
      <t>モト</t>
    </rPh>
    <rPh sb="18" eb="19">
      <t>ツケ</t>
    </rPh>
    <rPh sb="34" eb="36">
      <t>トウゴウ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</si>
  <si>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（歯科）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4">
      <t>ヒョウゴケンリツ</t>
    </rPh>
    <rPh sb="4" eb="6">
      <t>カイバラ</t>
    </rPh>
    <rPh sb="6" eb="8">
      <t>ビョウイン</t>
    </rPh>
    <rPh sb="10" eb="12">
      <t>シカ</t>
    </rPh>
    <phoneticPr fontId="2"/>
  </si>
  <si>
    <t>R元.6.30付廃止</t>
    <rPh sb="1" eb="2">
      <t>モト</t>
    </rPh>
    <rPh sb="7" eb="8">
      <t>ツケ</t>
    </rPh>
    <rPh sb="8" eb="10">
      <t>ハイシ</t>
    </rPh>
    <phoneticPr fontId="2"/>
  </si>
  <si>
    <t>R元.9.1付役員変更（R元.10.4申請）
H.31.4.1付開設者、役員変更(R元.10.4申請）
（3/31まで、旧開設者：齊藤光一郎）
H29.1.1付営業譲渡(R元.10.23新規申請）
（12/.31まで、旧ｺｰﾄﾞ：3007582、旧名称：塚口駅前デンタルクリニック、旧開設者：塚口駅前デンタルクリニック、岩佐雅央、大阪府富田林市廿山1-1969-5ｱﾙﾌｧｺｰﾄ203）</t>
    <rPh sb="1" eb="2">
      <t>モト</t>
    </rPh>
    <rPh sb="6" eb="7">
      <t>ツケ</t>
    </rPh>
    <rPh sb="7" eb="9">
      <t>ヤクイン</t>
    </rPh>
    <rPh sb="9" eb="11">
      <t>ヘンコウ</t>
    </rPh>
    <rPh sb="13" eb="14">
      <t>モト</t>
    </rPh>
    <rPh sb="19" eb="21">
      <t>シンセイ</t>
    </rPh>
    <rPh sb="31" eb="32">
      <t>ツケ</t>
    </rPh>
    <rPh sb="32" eb="34">
      <t>カイセツ</t>
    </rPh>
    <rPh sb="34" eb="35">
      <t>シャ</t>
    </rPh>
    <rPh sb="36" eb="38">
      <t>ヤクイン</t>
    </rPh>
    <rPh sb="38" eb="40">
      <t>ヘンコウ</t>
    </rPh>
    <rPh sb="42" eb="43">
      <t>モト</t>
    </rPh>
    <rPh sb="48" eb="50">
      <t>シンセイ</t>
    </rPh>
    <rPh sb="60" eb="61">
      <t>キュウ</t>
    </rPh>
    <rPh sb="61" eb="63">
      <t>カイセツ</t>
    </rPh>
    <rPh sb="63" eb="64">
      <t>シャ</t>
    </rPh>
    <rPh sb="65" eb="67">
      <t>サイトウ</t>
    </rPh>
    <rPh sb="67" eb="70">
      <t>コウイチロウ</t>
    </rPh>
    <rPh sb="79" eb="80">
      <t>ツケ</t>
    </rPh>
    <rPh sb="80" eb="82">
      <t>エイギョウ</t>
    </rPh>
    <rPh sb="82" eb="84">
      <t>ジョウト</t>
    </rPh>
    <rPh sb="86" eb="87">
      <t>モト</t>
    </rPh>
    <rPh sb="93" eb="95">
      <t>シンキ</t>
    </rPh>
    <rPh sb="95" eb="97">
      <t>シンセイ</t>
    </rPh>
    <rPh sb="109" eb="110">
      <t>キュウ</t>
    </rPh>
    <rPh sb="123" eb="124">
      <t>キュウ</t>
    </rPh>
    <rPh sb="124" eb="126">
      <t>メイショウ</t>
    </rPh>
    <rPh sb="141" eb="142">
      <t>キュウ</t>
    </rPh>
    <rPh sb="142" eb="144">
      <t>カイセツ</t>
    </rPh>
    <rPh sb="144" eb="145">
      <t>シャ</t>
    </rPh>
    <phoneticPr fontId="2"/>
  </si>
  <si>
    <t>H28.12.31付廃院・営業譲渡
H30.5.1　新：だんｸﾘﾆｯｸ</t>
    <rPh sb="9" eb="10">
      <t>ツ</t>
    </rPh>
    <rPh sb="10" eb="11">
      <t>ハイ</t>
    </rPh>
    <rPh sb="11" eb="12">
      <t>イン</t>
    </rPh>
    <rPh sb="13" eb="15">
      <t>エイギョウ</t>
    </rPh>
    <rPh sb="15" eb="17">
      <t>ジョウト</t>
    </rPh>
    <rPh sb="26" eb="27">
      <t>シン</t>
    </rPh>
    <phoneticPr fontId="2"/>
  </si>
  <si>
    <r>
      <t xml:space="preserve">塚口駅前デンタルクリニック
</t>
    </r>
    <r>
      <rPr>
        <sz val="9"/>
        <color rgb="FFFF0000"/>
        <rFont val="ＭＳ Ｐゴシック"/>
        <family val="3"/>
        <charset val="128"/>
        <scheme val="minor"/>
      </rPr>
      <t>（新：（医）郁明会　塚口駅前デンタルクリニック）</t>
    </r>
    <rPh sb="0" eb="2">
      <t>ツカグチ</t>
    </rPh>
    <rPh sb="2" eb="4">
      <t>エキマエ</t>
    </rPh>
    <rPh sb="18" eb="19">
      <t>イ</t>
    </rPh>
    <rPh sb="20" eb="22">
      <t>イクアキ</t>
    </rPh>
    <rPh sb="22" eb="23">
      <t>カイ</t>
    </rPh>
    <rPh sb="24" eb="26">
      <t>ツカグチ</t>
    </rPh>
    <rPh sb="26" eb="28">
      <t>エキマエ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</si>
  <si>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</si>
  <si>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</si>
  <si>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更新①申請日</t>
    <rPh sb="0" eb="2">
      <t>コウシン</t>
    </rPh>
    <rPh sb="3" eb="5">
      <t>シンセイ</t>
    </rPh>
    <rPh sb="5" eb="6">
      <t>ビ</t>
    </rPh>
    <phoneticPr fontId="2"/>
  </si>
  <si>
    <t>更新①指定自</t>
    <rPh sb="0" eb="2">
      <t>コウシン</t>
    </rPh>
    <rPh sb="3" eb="5">
      <t>シテイ</t>
    </rPh>
    <rPh sb="5" eb="6">
      <t>ジ</t>
    </rPh>
    <phoneticPr fontId="2"/>
  </si>
  <si>
    <t>更新①指定至</t>
    <rPh sb="0" eb="2">
      <t>コウシン</t>
    </rPh>
    <rPh sb="3" eb="5">
      <t>シテイ</t>
    </rPh>
    <rPh sb="5" eb="6">
      <t>イタル</t>
    </rPh>
    <phoneticPr fontId="2"/>
  </si>
  <si>
    <t>更新1回目</t>
    <rPh sb="0" eb="2">
      <t>コウシン</t>
    </rPh>
    <rPh sb="3" eb="5">
      <t>カイメ</t>
    </rPh>
    <phoneticPr fontId="2"/>
  </si>
  <si>
    <t>更新１回目</t>
    <rPh sb="0" eb="2">
      <t>コウシン</t>
    </rPh>
    <rPh sb="3" eb="5">
      <t>カイメ</t>
    </rPh>
    <phoneticPr fontId="2"/>
  </si>
  <si>
    <t>文書番号</t>
    <rPh sb="0" eb="2">
      <t>ブンショ</t>
    </rPh>
    <rPh sb="2" eb="4">
      <t>バンゴウ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</si>
  <si>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8" eb="9">
      <t>ツケ</t>
    </rPh>
    <rPh sb="9" eb="11">
      <t>ハイシ</t>
    </rPh>
    <rPh sb="19" eb="21">
      <t>シンセイ</t>
    </rPh>
    <phoneticPr fontId="2"/>
  </si>
  <si>
    <r>
      <t>R元.11.30付廃止</t>
    </r>
    <r>
      <rPr>
        <sz val="9"/>
        <color theme="1"/>
        <rFont val="ＭＳ Ｐゴシック"/>
        <family val="3"/>
        <charset val="128"/>
        <scheme val="minor"/>
      </rPr>
      <t>（R2.1.15申請）</t>
    </r>
    <rPh sb="1" eb="2">
      <t>モト</t>
    </rPh>
    <rPh sb="8" eb="9">
      <t>ツケ</t>
    </rPh>
    <rPh sb="9" eb="11">
      <t>ハイシ</t>
    </rPh>
    <rPh sb="19" eb="21">
      <t>シンセイ</t>
    </rPh>
    <phoneticPr fontId="2"/>
  </si>
  <si>
    <t>H28.7.31付廃院・営業譲渡
H28.5.1　新：（社医社）正峰会生野医院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rPh sb="28" eb="29">
      <t>シャ</t>
    </rPh>
    <rPh sb="29" eb="30">
      <t>イ</t>
    </rPh>
    <rPh sb="30" eb="31">
      <t>シャ</t>
    </rPh>
    <rPh sb="32" eb="34">
      <t>マサミネ</t>
    </rPh>
    <rPh sb="34" eb="35">
      <t>カイ</t>
    </rPh>
    <rPh sb="35" eb="37">
      <t>ショウノ</t>
    </rPh>
    <rPh sb="37" eb="39">
      <t>イイン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</si>
  <si>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（医科）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phoneticPr fontId="2"/>
  </si>
  <si>
    <r>
      <t xml:space="preserve">医療法人社団　生野医院
</t>
    </r>
    <r>
      <rPr>
        <sz val="11"/>
        <color rgb="FFFF0000"/>
        <rFont val="ＭＳ Ｐゴシック"/>
        <family val="3"/>
        <charset val="128"/>
        <scheme val="minor"/>
      </rPr>
      <t>（新：（社医社）正峰会　生野医院</t>
    </r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6" eb="17">
      <t>シャ</t>
    </rPh>
    <rPh sb="17" eb="18">
      <t>イ</t>
    </rPh>
    <rPh sb="18" eb="19">
      <t>シャ</t>
    </rPh>
    <rPh sb="20" eb="21">
      <t>セイ</t>
    </rPh>
    <rPh sb="21" eb="22">
      <t>ミネ</t>
    </rPh>
    <rPh sb="22" eb="23">
      <t>カイ</t>
    </rPh>
    <rPh sb="24" eb="26">
      <t>イクノ</t>
    </rPh>
    <rPh sb="26" eb="28">
      <t>イイン</t>
    </rPh>
    <phoneticPr fontId="2"/>
  </si>
  <si>
    <r>
      <t>H28.7.31付廃止</t>
    </r>
    <r>
      <rPr>
        <sz val="9"/>
        <color theme="1"/>
        <rFont val="ＭＳ Ｐゴシック"/>
        <family val="3"/>
        <charset val="128"/>
        <scheme val="minor"/>
      </rPr>
      <t>（R2.1.18申請）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rgb="FFFF0000"/>
        <rFont val="ＭＳ Ｐゴシック"/>
        <family val="3"/>
        <charset val="128"/>
        <scheme val="minor"/>
      </rPr>
      <t>（H28.8.1付新：（社医社）正峰会　生野医院）</t>
    </r>
    <rPh sb="8" eb="9">
      <t>ツケ</t>
    </rPh>
    <rPh sb="9" eb="11">
      <t>ハイシ</t>
    </rPh>
    <rPh sb="19" eb="21">
      <t>シンセイ</t>
    </rPh>
    <rPh sb="31" eb="32">
      <t>ツケ</t>
    </rPh>
    <rPh sb="35" eb="36">
      <t>シャ</t>
    </rPh>
    <rPh sb="36" eb="37">
      <t>イ</t>
    </rPh>
    <rPh sb="37" eb="38">
      <t>シャ</t>
    </rPh>
    <rPh sb="39" eb="40">
      <t>セイ</t>
    </rPh>
    <rPh sb="40" eb="41">
      <t>ミネ</t>
    </rPh>
    <rPh sb="41" eb="42">
      <t>カイ</t>
    </rPh>
    <rPh sb="43" eb="45">
      <t>イクノ</t>
    </rPh>
    <rPh sb="45" eb="47">
      <t>イイン</t>
    </rPh>
    <phoneticPr fontId="2"/>
  </si>
  <si>
    <r>
      <t xml:space="preserve">京谷医院
</t>
    </r>
    <r>
      <rPr>
        <sz val="11"/>
        <color rgb="FFFF0000"/>
        <rFont val="ＭＳ Ｐゴシック"/>
        <family val="3"/>
        <charset val="128"/>
        <scheme val="minor"/>
      </rPr>
      <t>（H30.4月より神戸市移転）</t>
    </r>
    <rPh sb="11" eb="12">
      <t>ガツ</t>
    </rPh>
    <rPh sb="14" eb="17">
      <t>コウベシ</t>
    </rPh>
    <rPh sb="17" eb="19">
      <t>イテン</t>
    </rPh>
    <phoneticPr fontId="2"/>
  </si>
  <si>
    <r>
      <t>H30.12.31付廃止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9" eb="10">
      <t>ツケ</t>
    </rPh>
    <rPh sb="10" eb="12">
      <t>ハイシ</t>
    </rPh>
    <rPh sb="20" eb="22">
      <t>シンセイ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</si>
  <si>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（R2.1.16申請）R2.1.19申請）</t>
    </r>
    <rPh sb="8" eb="9">
      <t>ツケ</t>
    </rPh>
    <rPh sb="9" eb="11">
      <t>ハイシ</t>
    </rPh>
    <rPh sb="19" eb="21">
      <t>シンセイ</t>
    </rPh>
    <rPh sb="29" eb="31">
      <t>シンセイ</t>
    </rPh>
    <phoneticPr fontId="2"/>
  </si>
  <si>
    <r>
      <t>H30..3.31付廃止</t>
    </r>
    <r>
      <rPr>
        <sz val="9"/>
        <color theme="1"/>
        <rFont val="ＭＳ Ｐゴシック"/>
        <family val="3"/>
        <charset val="128"/>
        <scheme val="minor"/>
      </rPr>
      <t>（R2.1.17申請）</t>
    </r>
    <r>
      <rPr>
        <sz val="11"/>
        <color theme="1"/>
        <rFont val="ＭＳ Ｐゴシック"/>
        <family val="2"/>
        <scheme val="minor"/>
      </rPr>
      <t xml:space="preserve">
(H30.4月より神戸市へ移転）</t>
    </r>
    <rPh sb="9" eb="10">
      <t>ツケ</t>
    </rPh>
    <rPh sb="10" eb="12">
      <t>ハイシ</t>
    </rPh>
    <rPh sb="20" eb="22">
      <t>シンセイ</t>
    </rPh>
    <rPh sb="30" eb="31">
      <t>ガツ</t>
    </rPh>
    <rPh sb="33" eb="36">
      <t>コウベシ</t>
    </rPh>
    <rPh sb="37" eb="39">
      <t>イテン</t>
    </rPh>
    <phoneticPr fontId="2"/>
  </si>
  <si>
    <r>
      <t>R元.12.28付廃止</t>
    </r>
    <r>
      <rPr>
        <sz val="9"/>
        <color theme="1"/>
        <rFont val="ＭＳ Ｐゴシック"/>
        <family val="3"/>
        <charset val="128"/>
        <scheme val="minor"/>
      </rPr>
      <t>（R元.12.28申請）</t>
    </r>
    <rPh sb="1" eb="2">
      <t>モト</t>
    </rPh>
    <rPh sb="8" eb="9">
      <t>ツケ</t>
    </rPh>
    <rPh sb="9" eb="11">
      <t>ハイシ</t>
    </rPh>
    <rPh sb="13" eb="14">
      <t>モト</t>
    </rPh>
    <rPh sb="20" eb="22">
      <t>シンセイ</t>
    </rPh>
    <phoneticPr fontId="2"/>
  </si>
  <si>
    <r>
      <t>R元.1.20付廃止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</si>
  <si>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R元.8.31付廃止</t>
    </r>
    <r>
      <rPr>
        <sz val="10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</si>
  <si>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H29.6.30付廃止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8" eb="9">
      <t>ツケ</t>
    </rPh>
    <rPh sb="9" eb="11">
      <t>ハイシ</t>
    </rPh>
    <rPh sb="19" eb="21">
      <t>シンセイ</t>
    </rPh>
    <phoneticPr fontId="2"/>
  </si>
  <si>
    <r>
      <t>H28.11.14付廃止</t>
    </r>
    <r>
      <rPr>
        <sz val="9"/>
        <color theme="1"/>
        <rFont val="ＭＳ Ｐゴシック"/>
        <family val="3"/>
        <charset val="128"/>
        <scheme val="minor"/>
      </rPr>
      <t>（R2.1.21申請）</t>
    </r>
    <rPh sb="9" eb="10">
      <t>ツケ</t>
    </rPh>
    <rPh sb="10" eb="12">
      <t>ハイシ</t>
    </rPh>
    <rPh sb="20" eb="22">
      <t>シンセイ</t>
    </rPh>
    <phoneticPr fontId="2"/>
  </si>
  <si>
    <t>名　　　称</t>
    <rPh sb="0" eb="1">
      <t>ナ</t>
    </rPh>
    <rPh sb="4" eb="5">
      <t>ショウ</t>
    </rPh>
    <phoneticPr fontId="9"/>
  </si>
  <si>
    <t>所　　　在　　　地</t>
    <rPh sb="0" eb="1">
      <t>トコロ</t>
    </rPh>
    <rPh sb="4" eb="5">
      <t>ザイ</t>
    </rPh>
    <rPh sb="8" eb="9">
      <t>チ</t>
    </rPh>
    <phoneticPr fontId="9"/>
  </si>
  <si>
    <t>電話番号</t>
    <rPh sb="0" eb="2">
      <t>デンワ</t>
    </rPh>
    <rPh sb="2" eb="4">
      <t>バンゴウ</t>
    </rPh>
    <phoneticPr fontId="9"/>
  </si>
  <si>
    <t>NO</t>
    <phoneticPr fontId="9"/>
  </si>
  <si>
    <t>ＩＨＩ播磨病院</t>
  </si>
  <si>
    <t>072-744-1085</t>
  </si>
  <si>
    <t>たつの市龍野町島田667</t>
  </si>
  <si>
    <t>0791-62-1301</t>
  </si>
  <si>
    <t>丹波市市島町市島358-8</t>
  </si>
  <si>
    <t>0799-42-0066</t>
  </si>
  <si>
    <t>0799-24-0030</t>
  </si>
  <si>
    <t>0797-77-3060</t>
  </si>
  <si>
    <t>079-553-6500</t>
  </si>
  <si>
    <t>072-756-0300</t>
  </si>
  <si>
    <t>079-438-2200</t>
  </si>
  <si>
    <t>072-767-2221</t>
  </si>
  <si>
    <t>0797-72-2468</t>
  </si>
  <si>
    <t>0791-76-7006</t>
  </si>
  <si>
    <t>おおぎや眼科</t>
  </si>
  <si>
    <t>おのクリニック</t>
  </si>
  <si>
    <t>0797-81-7315</t>
  </si>
  <si>
    <t>0794-88-8800</t>
  </si>
  <si>
    <t>079-670-0006</t>
  </si>
  <si>
    <t>079-662-5555</t>
  </si>
  <si>
    <t>こだま病院</t>
  </si>
  <si>
    <t>0797-87-2525</t>
  </si>
  <si>
    <t>072-793-4000</t>
  </si>
  <si>
    <t>0797-87-1161</t>
  </si>
  <si>
    <t>たていし小児科</t>
  </si>
  <si>
    <t>079-558-7871</t>
  </si>
  <si>
    <t>たのうえこどもクリニック</t>
  </si>
  <si>
    <t>たまき診療所</t>
  </si>
  <si>
    <t>0799-52-0880</t>
  </si>
  <si>
    <t>とべ眼科</t>
  </si>
  <si>
    <t>ながさわ皮膚科</t>
  </si>
  <si>
    <t>0797-38-3555</t>
  </si>
  <si>
    <t>079-421-1235</t>
  </si>
  <si>
    <t>0790-44-2881</t>
  </si>
  <si>
    <t>医療法人　尚和会　宝塚第一病院</t>
  </si>
  <si>
    <t>0797-84-8811</t>
  </si>
  <si>
    <t>佐用郡佐用町佐用3529-3</t>
  </si>
  <si>
    <t>0790-82-2154</t>
  </si>
  <si>
    <t>0791-46-4666</t>
  </si>
  <si>
    <t>079-560-0325</t>
  </si>
  <si>
    <t>0790-62-8808</t>
  </si>
  <si>
    <t>0797-78-2867</t>
  </si>
  <si>
    <t>072-791-5775</t>
  </si>
  <si>
    <t>医療法人社団　とみもと小児科医院</t>
  </si>
  <si>
    <t>0799-62-6266</t>
  </si>
  <si>
    <t>072-782-2586</t>
  </si>
  <si>
    <t>0799-30-2272</t>
  </si>
  <si>
    <t>0795-42-1190</t>
  </si>
  <si>
    <t>医療法人社団　岡田整形外科</t>
  </si>
  <si>
    <t>0799-25-5567</t>
  </si>
  <si>
    <t>0795-72-3110</t>
  </si>
  <si>
    <t>医療法人社団　三木医院</t>
  </si>
  <si>
    <t>079-442-2495</t>
  </si>
  <si>
    <t>079-437-3555</t>
  </si>
  <si>
    <t>079-424-0333</t>
  </si>
  <si>
    <t>072-773-7160</t>
  </si>
  <si>
    <t>医療法人社団　星晶会　あおい病院</t>
  </si>
  <si>
    <t>072-778-8110</t>
  </si>
  <si>
    <t>072-781-8928</t>
  </si>
  <si>
    <t>072-775-3006</t>
  </si>
  <si>
    <t>0799-36-2017</t>
  </si>
  <si>
    <t>0797-74-7166</t>
  </si>
  <si>
    <t>0799-74-0503</t>
  </si>
  <si>
    <t>072-773-0315</t>
  </si>
  <si>
    <t>0791-22-0656</t>
  </si>
  <si>
    <t>医療法人社団　北川医院</t>
  </si>
  <si>
    <t>072-757-0130</t>
  </si>
  <si>
    <t>072-771-8108</t>
  </si>
  <si>
    <t>0799-26-1515</t>
  </si>
  <si>
    <t>079-438-0621</t>
  </si>
  <si>
    <t>羽賀神経内科医院</t>
  </si>
  <si>
    <t>0794-85-1050</t>
  </si>
  <si>
    <t>奥村眼科医院</t>
  </si>
  <si>
    <t>0799-24-6624</t>
  </si>
  <si>
    <t>加東市民病院</t>
  </si>
  <si>
    <t>0795-42-5511</t>
  </si>
  <si>
    <t>河原医院</t>
  </si>
  <si>
    <t>西脇市上王子町143-30</t>
  </si>
  <si>
    <t>0795-27-0300</t>
  </si>
  <si>
    <t>0799-50-3533</t>
  </si>
  <si>
    <t>梶原外科</t>
  </si>
  <si>
    <t>0791-42-9934</t>
  </si>
  <si>
    <t>玉田内科</t>
  </si>
  <si>
    <t>079-421-2500</t>
  </si>
  <si>
    <t>公立香住病院</t>
  </si>
  <si>
    <t>0796-36-1166</t>
  </si>
  <si>
    <t>0790-62-2410</t>
  </si>
  <si>
    <t>0790-32-1331</t>
  </si>
  <si>
    <t>072-756-8008</t>
  </si>
  <si>
    <t>溝上眼科</t>
  </si>
  <si>
    <t>0799-24-0371</t>
  </si>
  <si>
    <t>荒木皮フ科クリニック</t>
  </si>
  <si>
    <t>加古川市西神吉町岸字溝尻100-11</t>
  </si>
  <si>
    <t>高平診療所</t>
  </si>
  <si>
    <t>079-560-8030</t>
  </si>
  <si>
    <t>0794-85-6213</t>
  </si>
  <si>
    <t>佐藤医院</t>
  </si>
  <si>
    <t>坂本医院</t>
  </si>
  <si>
    <t>0795-42-6660</t>
  </si>
  <si>
    <t>三田市民病院</t>
  </si>
  <si>
    <t>山崎こどもクリニック</t>
  </si>
  <si>
    <t>072-770-7330</t>
  </si>
  <si>
    <t>山田眼科医院</t>
  </si>
  <si>
    <t>市立芦屋病院</t>
  </si>
  <si>
    <t>0797-31-2156</t>
  </si>
  <si>
    <t>市立加西病院</t>
  </si>
  <si>
    <t>0790-42-2200</t>
  </si>
  <si>
    <t>児玉診療所</t>
  </si>
  <si>
    <t>0797-85-5577</t>
  </si>
  <si>
    <t>洲本伊月病院</t>
  </si>
  <si>
    <t>洲本市桑間428</t>
  </si>
  <si>
    <t>0799-26-0770</t>
  </si>
  <si>
    <t>小林こどもクリニック</t>
  </si>
  <si>
    <t>0796-29-3353</t>
  </si>
  <si>
    <t>小林眼科</t>
  </si>
  <si>
    <t>松原メイフラワー病院</t>
  </si>
  <si>
    <t>加東市藤田944-25</t>
  </si>
  <si>
    <t>0795-42-8851</t>
  </si>
  <si>
    <t>0794-73-0015</t>
  </si>
  <si>
    <t>新海医院</t>
  </si>
  <si>
    <t>0797-72-4243</t>
  </si>
  <si>
    <t>私立稲美中央病院</t>
  </si>
  <si>
    <t>079-492-3812</t>
  </si>
  <si>
    <t>仁川診療所</t>
  </si>
  <si>
    <t>0798-51-1127</t>
  </si>
  <si>
    <t>0795-22-0111</t>
  </si>
  <si>
    <t>0797-85-8655</t>
  </si>
  <si>
    <t>072-744-2248</t>
  </si>
  <si>
    <t>072-772-0536</t>
  </si>
  <si>
    <t>丹波市国民健康保険　青垣診療所</t>
  </si>
  <si>
    <t>中沢医院</t>
  </si>
  <si>
    <t>0796-52-5803</t>
  </si>
  <si>
    <t>中田医院</t>
  </si>
  <si>
    <t>0799-34-0351</t>
  </si>
  <si>
    <t>馬庭内科医院</t>
  </si>
  <si>
    <t>079-673-2811</t>
  </si>
  <si>
    <t>尾崎内科医院</t>
  </si>
  <si>
    <t>0790-77-0447</t>
  </si>
  <si>
    <t>冨永医院</t>
  </si>
  <si>
    <t>0797-22-3823</t>
  </si>
  <si>
    <t>079-552-1181</t>
  </si>
  <si>
    <t>兵庫県立リハビリテーション西播磨病院</t>
  </si>
  <si>
    <t>0791-58-1050</t>
  </si>
  <si>
    <t>079-426-3305</t>
  </si>
  <si>
    <t>南あわじ市八木養宜中173</t>
  </si>
  <si>
    <t>0799-42-5335</t>
  </si>
  <si>
    <t>0796-56-0303</t>
  </si>
  <si>
    <t>明姫診療所</t>
  </si>
  <si>
    <t>078-944-0001</t>
  </si>
  <si>
    <t>野村医院</t>
  </si>
  <si>
    <t>0797-76-2525</t>
  </si>
  <si>
    <t>0794-84-3739</t>
  </si>
  <si>
    <t>0795-73-1800</t>
  </si>
  <si>
    <t>0797-88-2200</t>
  </si>
  <si>
    <t>079-563-2121</t>
  </si>
  <si>
    <t>浅井クリニック</t>
  </si>
  <si>
    <t>079-437-6306</t>
  </si>
  <si>
    <t>072-781-3712</t>
  </si>
  <si>
    <t>079-448-1313</t>
  </si>
  <si>
    <t>0797-21-6330</t>
  </si>
  <si>
    <t>079-425-4188</t>
  </si>
  <si>
    <t>0791-43-3222</t>
  </si>
  <si>
    <t>079-447-0100</t>
  </si>
  <si>
    <t>072-792-4191</t>
  </si>
  <si>
    <t>東条診療所</t>
  </si>
  <si>
    <t>加東市新定559-1</t>
  </si>
  <si>
    <t>0795-46-0048</t>
  </si>
  <si>
    <t>相生市旭3-5-15</t>
  </si>
  <si>
    <t>0791-22-0380</t>
  </si>
  <si>
    <t>0791-46-4115</t>
  </si>
  <si>
    <t>072-794-1205</t>
  </si>
  <si>
    <t>079-552-8300</t>
  </si>
  <si>
    <t>079-423-2567</t>
  </si>
  <si>
    <t>アネモネこどもクリニック</t>
  </si>
  <si>
    <t>伊丹市鴻池6-9-25</t>
  </si>
  <si>
    <t>079-443-5566</t>
  </si>
  <si>
    <t>0794-82-2550</t>
  </si>
  <si>
    <t>079-679-4108</t>
  </si>
  <si>
    <t>079-448-9886</t>
  </si>
  <si>
    <t>072-782-9388</t>
  </si>
  <si>
    <t>0794-63-5577</t>
  </si>
  <si>
    <t>079-435-0193</t>
  </si>
  <si>
    <t>072-783-3990</t>
  </si>
  <si>
    <t>079-594-1616</t>
  </si>
  <si>
    <t>0799-22-3457</t>
  </si>
  <si>
    <t>072-775-3388</t>
  </si>
  <si>
    <t>079-432-2222</t>
  </si>
  <si>
    <t>079-590-2350</t>
  </si>
  <si>
    <t>072-775-0337</t>
  </si>
  <si>
    <t>0794-82-1132</t>
  </si>
  <si>
    <t>加古川市加古川町本町140-3</t>
  </si>
  <si>
    <t>079-454-8040</t>
  </si>
  <si>
    <t>0797-69-8741</t>
  </si>
  <si>
    <t>079-425-3388</t>
  </si>
  <si>
    <t>0791-45-1111</t>
  </si>
  <si>
    <t>079-322-3600</t>
  </si>
  <si>
    <t>079-435-0555</t>
  </si>
  <si>
    <t>072-778-1187</t>
  </si>
  <si>
    <t>079-443-3535</t>
  </si>
  <si>
    <t>南あわじ市市青木94-5</t>
  </si>
  <si>
    <t>洲本市栄町2-2-26</t>
  </si>
  <si>
    <t>079-428-0025</t>
  </si>
  <si>
    <t>0797-22-0268</t>
  </si>
  <si>
    <t>0799-24-5858</t>
  </si>
  <si>
    <t>0790-88-0605</t>
  </si>
  <si>
    <t>0795-80-1201</t>
  </si>
  <si>
    <t>072-781-6600</t>
  </si>
  <si>
    <t>0797-81-8833</t>
  </si>
  <si>
    <t>0795-74-0080</t>
  </si>
  <si>
    <t>079-447-1111</t>
  </si>
  <si>
    <t>072-771-7848</t>
  </si>
  <si>
    <t>079-562-8580</t>
  </si>
  <si>
    <t>072-785-7055</t>
  </si>
  <si>
    <t>0797-77-8177</t>
  </si>
  <si>
    <t>072-759-2952</t>
  </si>
  <si>
    <t>0790-42-6000</t>
  </si>
  <si>
    <t>0797-76-5177</t>
  </si>
  <si>
    <t>0794-85-8466</t>
  </si>
  <si>
    <t>0799-24-3030</t>
  </si>
  <si>
    <t>加古川市神野町石守1632</t>
  </si>
  <si>
    <t>0794-83-5950</t>
  </si>
  <si>
    <t>川辺郡猪名川町広根字中突田17-1</t>
  </si>
  <si>
    <t>0799-62-5566</t>
  </si>
  <si>
    <t>079-672-2016</t>
  </si>
  <si>
    <t>0797-22-5617</t>
  </si>
  <si>
    <t>072-758-0606</t>
  </si>
  <si>
    <t>0797-32-3399</t>
  </si>
  <si>
    <t>079-440-3060</t>
  </si>
  <si>
    <t>0796-92-2600</t>
  </si>
  <si>
    <t>072-780-6399</t>
  </si>
  <si>
    <t>0795-28-3438</t>
  </si>
  <si>
    <t>0794-86-8500</t>
  </si>
  <si>
    <t>079-557-0005</t>
  </si>
  <si>
    <t>0790-64-3223</t>
  </si>
  <si>
    <t>宝塚市南口2-5-30</t>
  </si>
  <si>
    <t>加古川市別府町中島町4-2</t>
  </si>
  <si>
    <t>079-437-4817</t>
  </si>
  <si>
    <t>079-322-0048</t>
  </si>
  <si>
    <t>うえだハートクリニック</t>
  </si>
  <si>
    <t>たつの市揖保川町新在家15-121</t>
  </si>
  <si>
    <t>079-552-0103</t>
  </si>
  <si>
    <t>0799-26-0001</t>
  </si>
  <si>
    <t>0799-43-2525</t>
  </si>
  <si>
    <t>079-276-1324</t>
  </si>
  <si>
    <t>079-424-2514</t>
  </si>
  <si>
    <t>0790-79-2206</t>
  </si>
  <si>
    <t>079-452-2511</t>
  </si>
  <si>
    <t>0795-43-0101</t>
  </si>
  <si>
    <t>079-442-1069</t>
  </si>
  <si>
    <t>0798-52-0210</t>
  </si>
  <si>
    <t>小野市市場町926-250</t>
  </si>
  <si>
    <t>0797-83-0083</t>
  </si>
  <si>
    <t>0791-23-6666</t>
  </si>
  <si>
    <t>クリニックよしだ</t>
  </si>
  <si>
    <t>朝来市和田山町枚田岡139-2</t>
  </si>
  <si>
    <t>0791-63-0572</t>
  </si>
  <si>
    <t>くわたクリニック</t>
  </si>
  <si>
    <t>079-275-1567</t>
  </si>
  <si>
    <t>0796-22-6111</t>
  </si>
  <si>
    <t>0796-82-1611</t>
  </si>
  <si>
    <t>養父市八鹿町八鹿1878-1</t>
  </si>
  <si>
    <t>宝塚市御殿山1-3-2</t>
  </si>
  <si>
    <t>0794-63-4130</t>
  </si>
  <si>
    <t>0791-22-4970</t>
  </si>
  <si>
    <t>079-446-0164</t>
  </si>
  <si>
    <t>0794-62-9900</t>
  </si>
  <si>
    <t>072-759-1125</t>
  </si>
  <si>
    <t>0795-78-9128</t>
  </si>
  <si>
    <t>0796-23-8668</t>
  </si>
  <si>
    <t>さくらホームケアクリニック</t>
  </si>
  <si>
    <t>川西市平野3-18-27</t>
  </si>
  <si>
    <t>079-679-2013</t>
  </si>
  <si>
    <t>079-563-2713</t>
  </si>
  <si>
    <t>0791-48-8149</t>
  </si>
  <si>
    <t>さわだクリニック</t>
  </si>
  <si>
    <t>0797-23-7117</t>
  </si>
  <si>
    <t>0797-31-2480</t>
  </si>
  <si>
    <t>0799-24-1133</t>
  </si>
  <si>
    <t>079-441-1557</t>
  </si>
  <si>
    <t>0791-75-0088</t>
  </si>
  <si>
    <t>伊丹市昆陽池1-100</t>
  </si>
  <si>
    <t>0790-22-0064</t>
  </si>
  <si>
    <t>072-781-1591</t>
  </si>
  <si>
    <t>0799-43-3188</t>
  </si>
  <si>
    <t>079-594-5677</t>
  </si>
  <si>
    <t>0797-86-0881</t>
  </si>
  <si>
    <t>079-442-3981</t>
  </si>
  <si>
    <t>0797-31-0888</t>
  </si>
  <si>
    <t>0799-23-3556</t>
  </si>
  <si>
    <t>0791-62-2113</t>
  </si>
  <si>
    <t>宝塚市小浜4-5-1</t>
  </si>
  <si>
    <t>三田市駅前町13-6</t>
  </si>
  <si>
    <t>0799-45-1599</t>
  </si>
  <si>
    <t>072-765-1186</t>
  </si>
  <si>
    <t>072-799-4765</t>
  </si>
  <si>
    <t>南あわじ市賀集八幡7-9</t>
  </si>
  <si>
    <t>0790-23-0638</t>
  </si>
  <si>
    <t>079-444-5544</t>
  </si>
  <si>
    <t>0797-55-8989</t>
  </si>
  <si>
    <t>0794-62-5533</t>
  </si>
  <si>
    <t>079-568-6762</t>
  </si>
  <si>
    <t>0795-32-5100</t>
  </si>
  <si>
    <t>0791-56-9127</t>
  </si>
  <si>
    <t>0791-72-5915</t>
  </si>
  <si>
    <t>0799-73-2100</t>
  </si>
  <si>
    <t>0794-87-2486</t>
  </si>
  <si>
    <t>0791-62-2480</t>
  </si>
  <si>
    <t>079-664-0199</t>
  </si>
  <si>
    <t>はしもとキッズクリニック</t>
  </si>
  <si>
    <t>加古川市加古川町寺家町400-2</t>
  </si>
  <si>
    <t>0790-24-5077</t>
  </si>
  <si>
    <t>079-433-8886</t>
  </si>
  <si>
    <t>美方郡新温泉町二日市184-1</t>
  </si>
  <si>
    <t>0794-89-0017</t>
  </si>
  <si>
    <t>072-777-8843</t>
  </si>
  <si>
    <t>079-565-8808</t>
  </si>
  <si>
    <t>079-454-8510</t>
  </si>
  <si>
    <t>0799-25-2455</t>
  </si>
  <si>
    <t>0799-22-1200</t>
  </si>
  <si>
    <t>079-497-7000</t>
  </si>
  <si>
    <t>0791-58-1315</t>
  </si>
  <si>
    <t>ひよこキッズクリニック</t>
  </si>
  <si>
    <t>0797-22-1450</t>
  </si>
  <si>
    <t>079-425-5528</t>
  </si>
  <si>
    <t>0795-74-0085</t>
  </si>
  <si>
    <t>0799-24-4490</t>
  </si>
  <si>
    <t>0797-25-1060</t>
  </si>
  <si>
    <t>0790-64-1515</t>
  </si>
  <si>
    <t>0791-42-1077</t>
  </si>
  <si>
    <t>079-434-2355</t>
  </si>
  <si>
    <t>079-497-0111</t>
  </si>
  <si>
    <t>0791-65-1555</t>
  </si>
  <si>
    <t>0797-85-3035</t>
  </si>
  <si>
    <t>079-553-8088</t>
  </si>
  <si>
    <t>072-778-3015</t>
  </si>
  <si>
    <t>0797-84-8815</t>
  </si>
  <si>
    <t>みむらクリニック</t>
  </si>
  <si>
    <t>0797-32-5172</t>
  </si>
  <si>
    <t>みやけ内科クリニック</t>
  </si>
  <si>
    <t>0797-25-5456</t>
  </si>
  <si>
    <t>079-276-0003</t>
  </si>
  <si>
    <t>072-772-4679</t>
  </si>
  <si>
    <t>0797-86-2530</t>
  </si>
  <si>
    <t>0794-87-0401</t>
  </si>
  <si>
    <t>0794-84-1755</t>
  </si>
  <si>
    <t>0796-22-1146</t>
  </si>
  <si>
    <t>0790-22-0004</t>
  </si>
  <si>
    <t>079-432-0828</t>
  </si>
  <si>
    <t>0797-87-4776</t>
  </si>
  <si>
    <t>医療福祉センターきずな</t>
  </si>
  <si>
    <t>加西市若井町字猪野83-31</t>
  </si>
  <si>
    <t>宝塚市向月町19-5</t>
  </si>
  <si>
    <t>医療法人　聖医会　佐用中央病院</t>
  </si>
  <si>
    <t>医療法人　伯鳳会　イオン診療所</t>
  </si>
  <si>
    <t>赤穂市中広字別所55-3</t>
  </si>
  <si>
    <t>医療法人社団　あおぞら会　あおぞらクリニック</t>
  </si>
  <si>
    <t>三田市大畑字清水357-1</t>
  </si>
  <si>
    <t>宍粟市山崎町船元79-1</t>
  </si>
  <si>
    <t>医療法人社団　かめだこどもクリニック</t>
  </si>
  <si>
    <t>宝塚市小林5-4-19</t>
  </si>
  <si>
    <t>医療法人社団　クリニックヤマガミ</t>
  </si>
  <si>
    <t>川辺郡猪名川町伏見台4-4-21</t>
  </si>
  <si>
    <t>医療法人社団　たぐちクリニック</t>
  </si>
  <si>
    <t>川西市見野2-15-24</t>
  </si>
  <si>
    <t>淡路市志筑新島10-9</t>
  </si>
  <si>
    <t>医療法人社団　ヒポクラテス会　安井内科クリニック</t>
  </si>
  <si>
    <t>伊丹市北本町1-154</t>
  </si>
  <si>
    <t>医療法人社団　ゆたか会　たかたクリニック</t>
  </si>
  <si>
    <t>加東市沢部174-1</t>
  </si>
  <si>
    <t>洲本市上物部1-2-6</t>
  </si>
  <si>
    <t>医療法人社団　記念医会　芦田内科</t>
  </si>
  <si>
    <t>丹波市柏原町柏原3590</t>
  </si>
  <si>
    <t>高砂市高砂町北本町1133-2</t>
  </si>
  <si>
    <t>加古川市別府町別府865-1</t>
  </si>
  <si>
    <t>加古川市加古川町粟津232-1</t>
  </si>
  <si>
    <t>伊丹市中野北3-8-14</t>
  </si>
  <si>
    <t>伊丹市荒牧6-14-2</t>
  </si>
  <si>
    <t>医療法人社団　星晶会　いたみバラ診療所</t>
  </si>
  <si>
    <t>伊丹市荒牧6-16-2</t>
  </si>
  <si>
    <t>医療法人社団　星晶会　星優クリニック</t>
  </si>
  <si>
    <t>伊丹市桜ヶ丘1-3-23</t>
  </si>
  <si>
    <t>医療法人社団　正啓会　福原医院</t>
  </si>
  <si>
    <t>医療法人社団　石本会　石本クリニック</t>
  </si>
  <si>
    <t>宝塚市逆瀬川1-5-24-301</t>
  </si>
  <si>
    <t>医療法人社団　前田クリニック</t>
  </si>
  <si>
    <t>淡路市久留麻1867</t>
  </si>
  <si>
    <t>医療法人社団　竹内クリニック</t>
  </si>
  <si>
    <t>伊丹市中野東3-111</t>
  </si>
  <si>
    <t>医療法人社団　天馬会　半田中央病院</t>
  </si>
  <si>
    <t>相生市旭3-2-18</t>
  </si>
  <si>
    <t>川西市栄町4-1</t>
  </si>
  <si>
    <t>医療法人社団　和田クリニック</t>
  </si>
  <si>
    <t>伊丹市伊丹1-10-14</t>
  </si>
  <si>
    <t>井上内科消化器クリニック</t>
  </si>
  <si>
    <t>洲本市下加茂1-640-1</t>
  </si>
  <si>
    <t>三木市志染町西自由が丘1-840</t>
  </si>
  <si>
    <t>洲本市物部3-9-32</t>
  </si>
  <si>
    <t>加東市家原85</t>
  </si>
  <si>
    <t>海の里クリニック</t>
  </si>
  <si>
    <t>南あわじ市福良甲1528-6</t>
  </si>
  <si>
    <t>赤穂市さつき町35-2</t>
  </si>
  <si>
    <t>加古川市平岡町新在家1192-482</t>
  </si>
  <si>
    <t>公立宍粟総合病院</t>
  </si>
  <si>
    <t>宍粟市山崎町鹿沢93</t>
  </si>
  <si>
    <t>公立神崎総合病院</t>
  </si>
  <si>
    <t>神崎郡神河町粟賀町385</t>
  </si>
  <si>
    <t>川西市中央町10-5</t>
  </si>
  <si>
    <t>洲本市納303-5</t>
  </si>
  <si>
    <t>079-433-4112</t>
  </si>
  <si>
    <t>三田市木器2227-3</t>
  </si>
  <si>
    <t>三木市志染町東自由が丘2-391</t>
  </si>
  <si>
    <t>加東市上中3-29</t>
  </si>
  <si>
    <t>三田市けやき台3-1-1</t>
  </si>
  <si>
    <t>079-565-8000</t>
  </si>
  <si>
    <t>伊丹市千僧6-103-7</t>
  </si>
  <si>
    <t>0790-31-3200</t>
  </si>
  <si>
    <t>芦屋市朝日ケ丘町39-1</t>
  </si>
  <si>
    <t>加西市北条町横尾1-13</t>
  </si>
  <si>
    <t>宝塚市川面3-24-9</t>
  </si>
  <si>
    <t>宝塚市仁川北2-5-1</t>
  </si>
  <si>
    <t>豊岡市高屋987-3</t>
  </si>
  <si>
    <t>三木市吉川町渡瀬127</t>
  </si>
  <si>
    <t>加古郡稲美町国安1286-23</t>
  </si>
  <si>
    <t>宝塚市仁川宮西町2-32</t>
  </si>
  <si>
    <t>川勝クリニック</t>
  </si>
  <si>
    <t>宝塚市湯本町6-18-101</t>
  </si>
  <si>
    <t>川西市新田2-12-6</t>
  </si>
  <si>
    <t>辰己こどもクリニック</t>
  </si>
  <si>
    <t>丹波市青垣町沢野114</t>
  </si>
  <si>
    <t>豊岡市出石町本町66-1</t>
  </si>
  <si>
    <t>津本診療所</t>
  </si>
  <si>
    <t>洲本市五色町鳥飼浦1934</t>
  </si>
  <si>
    <t>079-565-5977</t>
  </si>
  <si>
    <t>朝来市和田山町宮田216</t>
  </si>
  <si>
    <t>佐用郡佐用町上三河145-1</t>
  </si>
  <si>
    <t>芦屋市公光町10-20</t>
  </si>
  <si>
    <t>兵庫医科大学ささやま医療センター</t>
  </si>
  <si>
    <t>たつの市新宮町光都1-7-1</t>
  </si>
  <si>
    <t>平成泌尿器科クリニック</t>
  </si>
  <si>
    <t>加古川市平岡町新在家2-266-13</t>
  </si>
  <si>
    <t>豊岡市但東町中山788</t>
  </si>
  <si>
    <t>加古郡播磨町西野添3-17-6</t>
  </si>
  <si>
    <t>李クリニック</t>
  </si>
  <si>
    <t>宝塚市小林5-9-95</t>
  </si>
  <si>
    <t>078-943-6613</t>
  </si>
  <si>
    <t>072-772-5055</t>
  </si>
  <si>
    <t xml:space="preserve">こひつじクリニック </t>
  </si>
  <si>
    <t>072-765-1781</t>
  </si>
  <si>
    <t>0797-88-0064</t>
  </si>
  <si>
    <t>0791-72-2033</t>
  </si>
  <si>
    <t>0794-89-8155</t>
  </si>
  <si>
    <t>0790-64-0535</t>
  </si>
  <si>
    <t>072-799-7272</t>
  </si>
  <si>
    <t>0791-43-5210</t>
  </si>
  <si>
    <t>072-778-8241</t>
  </si>
  <si>
    <t>072-770-5166</t>
  </si>
  <si>
    <t>0797-84-5222</t>
  </si>
  <si>
    <t>三田市けやき台3-76-5</t>
  </si>
  <si>
    <t>079-565-1699</t>
  </si>
  <si>
    <t>072-772-0055</t>
  </si>
  <si>
    <t>0794-82-6546</t>
  </si>
  <si>
    <t>079-496-5111</t>
  </si>
  <si>
    <t>079-663-5055</t>
  </si>
  <si>
    <t>0799-43-5277</t>
  </si>
  <si>
    <t xml:space="preserve">ふじクリニック </t>
  </si>
  <si>
    <t>0797-31-7373</t>
  </si>
  <si>
    <t>すぎもとボーン・クリニーク</t>
  </si>
  <si>
    <t>079-506-3753</t>
  </si>
  <si>
    <t>0797-80-8731</t>
  </si>
  <si>
    <t>0790-62-0622</t>
  </si>
  <si>
    <t>072-799-8188</t>
  </si>
  <si>
    <t>あしだメディカルクリニック</t>
  </si>
  <si>
    <t>丹波市柏原町母坪327-1</t>
  </si>
  <si>
    <t>丹波市氷上町成松533-1</t>
  </si>
  <si>
    <t>0795-82-1040</t>
  </si>
  <si>
    <t>宝塚市長尾町2-1</t>
  </si>
  <si>
    <t>三田市大原1314</t>
  </si>
  <si>
    <t>079-451-5500</t>
  </si>
  <si>
    <t>加古郡播磨町宮北1-5-14</t>
  </si>
  <si>
    <t>0794-82-8022</t>
  </si>
  <si>
    <t>伊丹市車塚3-1</t>
  </si>
  <si>
    <t>広田医院</t>
  </si>
  <si>
    <t>0790-72-0123</t>
  </si>
  <si>
    <t>ラヴィータホームクリニック</t>
  </si>
  <si>
    <t>072-764-7730</t>
  </si>
  <si>
    <t>0794-86-7207</t>
  </si>
  <si>
    <t>0797-71-3111</t>
  </si>
  <si>
    <t>072-744-0360</t>
  </si>
  <si>
    <t>医療法人社団　山名クリニック</t>
  </si>
  <si>
    <t>高砂市伊保崎南9-8</t>
  </si>
  <si>
    <t>079-425-4848</t>
  </si>
  <si>
    <t>079-429-2220</t>
  </si>
  <si>
    <t>0797-23-6033</t>
  </si>
  <si>
    <t>072-766-9919</t>
  </si>
  <si>
    <t>堀胃腸外科</t>
  </si>
  <si>
    <t>加古川市野口町良野794-1</t>
  </si>
  <si>
    <t>赤穂市中広1090</t>
  </si>
  <si>
    <t>0797-38-7291</t>
  </si>
  <si>
    <t>079-672-4111</t>
  </si>
  <si>
    <t>すぎたファミリークリニック</t>
  </si>
  <si>
    <t>079-562-2700</t>
  </si>
  <si>
    <t>0795-88-5670</t>
  </si>
  <si>
    <t>0795-88-5200</t>
  </si>
  <si>
    <t>0797-82-5515</t>
  </si>
  <si>
    <t>079-427-0200</t>
  </si>
  <si>
    <t>0797-72-6035</t>
  </si>
  <si>
    <t>0797-62-6221</t>
  </si>
  <si>
    <t>0797-34-8200</t>
  </si>
  <si>
    <t>0797-71-1177</t>
  </si>
  <si>
    <t>072-767-1181</t>
  </si>
  <si>
    <t>あけどクリニック</t>
  </si>
  <si>
    <t>0797-71-3328</t>
  </si>
  <si>
    <t>079-437-0117</t>
  </si>
  <si>
    <t>0797-76-5535</t>
  </si>
  <si>
    <t>おひさまこどものクリニック</t>
  </si>
  <si>
    <t>078-943-7800</t>
  </si>
  <si>
    <t>072-770-3300</t>
  </si>
  <si>
    <t>まんまるクリニック</t>
  </si>
  <si>
    <t>0794-88-8670</t>
  </si>
  <si>
    <t>079-567-5150</t>
  </si>
  <si>
    <t>079-425-4133</t>
  </si>
  <si>
    <t>0797-86-7122</t>
  </si>
  <si>
    <t>0794-60-1113</t>
  </si>
  <si>
    <t>さくらこころのクリニック</t>
  </si>
  <si>
    <t>079-553-5687</t>
  </si>
  <si>
    <t>079-277-1616</t>
  </si>
  <si>
    <t>072-793-5570</t>
  </si>
  <si>
    <t>医療法人徳洲会　高砂西部病院</t>
  </si>
  <si>
    <t>高砂市中筋1-10-41</t>
  </si>
  <si>
    <t>ながいキッズクリニック</t>
  </si>
  <si>
    <t>0797-86-8603</t>
  </si>
  <si>
    <t>0797-73-7878</t>
  </si>
  <si>
    <t>079-568-4103</t>
  </si>
  <si>
    <t>079-422-3720</t>
  </si>
  <si>
    <t>三木眼科</t>
  </si>
  <si>
    <t>川西市向陽台3-1-20</t>
  </si>
  <si>
    <t>079-443-6661</t>
  </si>
  <si>
    <t>0797-32-5288</t>
  </si>
  <si>
    <t>0791-66-0981</t>
  </si>
  <si>
    <t>072-767-6568</t>
  </si>
  <si>
    <t>0795-44-1588</t>
  </si>
  <si>
    <t>0797-85-3588</t>
  </si>
  <si>
    <t>079-432-0231</t>
  </si>
  <si>
    <t>072-789-8199</t>
  </si>
  <si>
    <t>079-276-8086</t>
  </si>
  <si>
    <t>0790-42-5900</t>
  </si>
  <si>
    <t>072-772-6294</t>
  </si>
  <si>
    <t>072-799-8733</t>
  </si>
  <si>
    <t>0791-23-7837</t>
  </si>
  <si>
    <t>メイプルこどもクリニック</t>
  </si>
  <si>
    <t>0797-25-0911</t>
  </si>
  <si>
    <t>0795-24-0456</t>
  </si>
  <si>
    <t>072-767-7709</t>
  </si>
  <si>
    <t>きただクリニック。</t>
  </si>
  <si>
    <t>072-764-7878</t>
  </si>
  <si>
    <t>079-422-3929</t>
  </si>
  <si>
    <t>079-423-7725</t>
  </si>
  <si>
    <t>072-777-7700</t>
  </si>
  <si>
    <t>0797-22-5027</t>
  </si>
  <si>
    <t>072-768-9113</t>
  </si>
  <si>
    <t>072-782-3331</t>
  </si>
  <si>
    <t>079-675-3033</t>
  </si>
  <si>
    <t>0791-55-9596</t>
  </si>
  <si>
    <t>いしはらこどもクリニック</t>
  </si>
  <si>
    <t>072-778-7805</t>
  </si>
  <si>
    <t>0797-61-5335</t>
  </si>
  <si>
    <t>0797-61-8750</t>
  </si>
  <si>
    <t>0790-23-0010</t>
  </si>
  <si>
    <t>0797-63-5000</t>
  </si>
  <si>
    <t>0797-88-0035</t>
  </si>
  <si>
    <t>0797-87-6568</t>
  </si>
  <si>
    <t>0791-76-7771</t>
  </si>
  <si>
    <t>0794-63-2228</t>
  </si>
  <si>
    <t>1</t>
  </si>
  <si>
    <t>2</t>
  </si>
  <si>
    <t>芦屋駅前小野内科クリニック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</si>
  <si>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</si>
  <si>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</si>
  <si>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</si>
  <si>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</si>
  <si>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</si>
  <si>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</si>
  <si>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</si>
  <si>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</si>
  <si>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</si>
  <si>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</si>
  <si>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</si>
  <si>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</si>
  <si>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</si>
  <si>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</si>
  <si>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</si>
  <si>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</si>
  <si>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</si>
  <si>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</si>
  <si>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</si>
  <si>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</si>
  <si>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</si>
  <si>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</si>
  <si>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</si>
  <si>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</si>
  <si>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</si>
  <si>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</si>
  <si>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</si>
  <si>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</si>
  <si>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</si>
  <si>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</si>
  <si>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</si>
  <si>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</si>
  <si>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</si>
  <si>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</si>
  <si>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</si>
  <si>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</si>
  <si>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</si>
  <si>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</si>
  <si>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</si>
  <si>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</si>
  <si>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</si>
  <si>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</si>
  <si>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</si>
  <si>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</si>
  <si>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</si>
  <si>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</si>
  <si>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</si>
  <si>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</si>
  <si>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</si>
  <si>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</si>
  <si>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</si>
  <si>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</si>
  <si>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</si>
  <si>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</si>
  <si>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</si>
  <si>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</si>
  <si>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</si>
  <si>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</si>
  <si>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</si>
  <si>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</si>
  <si>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</si>
  <si>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</si>
  <si>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</si>
  <si>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</si>
  <si>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</si>
  <si>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</si>
  <si>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</si>
  <si>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</si>
  <si>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</si>
  <si>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</si>
  <si>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</si>
  <si>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</si>
  <si>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</si>
  <si>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</si>
  <si>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</si>
  <si>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</si>
  <si>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山本医院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</si>
  <si>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</si>
  <si>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</si>
  <si>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</si>
  <si>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</si>
  <si>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</si>
  <si>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</si>
  <si>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</si>
  <si>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</si>
  <si>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</si>
  <si>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</si>
  <si>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</si>
  <si>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</si>
  <si>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</si>
  <si>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</si>
  <si>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</si>
  <si>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</si>
  <si>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</si>
  <si>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</si>
  <si>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</si>
  <si>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</si>
  <si>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</si>
  <si>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</si>
  <si>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</si>
  <si>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</si>
  <si>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</si>
  <si>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</si>
  <si>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</si>
  <si>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</si>
  <si>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</si>
  <si>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</si>
  <si>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</si>
  <si>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</si>
  <si>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</si>
  <si>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</si>
  <si>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</si>
  <si>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</si>
  <si>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</si>
  <si>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</si>
  <si>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</si>
  <si>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</si>
  <si>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</si>
  <si>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</si>
  <si>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</si>
  <si>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</si>
  <si>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</si>
  <si>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</si>
  <si>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</si>
  <si>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</si>
  <si>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</si>
  <si>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</si>
  <si>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</si>
  <si>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</si>
  <si>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</si>
  <si>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</si>
  <si>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</si>
  <si>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</si>
  <si>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</si>
  <si>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</si>
  <si>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</si>
  <si>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</si>
  <si>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</si>
  <si>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</si>
  <si>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</si>
  <si>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</si>
  <si>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</si>
  <si>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</si>
  <si>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</si>
  <si>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</si>
  <si>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</si>
  <si>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</si>
  <si>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</si>
  <si>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</si>
  <si>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</si>
  <si>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</si>
  <si>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</si>
  <si>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</si>
  <si>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</si>
  <si>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</si>
  <si>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</si>
  <si>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</si>
  <si>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</si>
  <si>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</si>
  <si>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</si>
  <si>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</si>
  <si>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</si>
  <si>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</si>
  <si>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</si>
  <si>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</si>
  <si>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</si>
  <si>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</si>
  <si>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</si>
  <si>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</si>
  <si>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</si>
  <si>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</si>
  <si>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</si>
  <si>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</si>
  <si>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</si>
  <si>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</si>
  <si>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</si>
  <si>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</si>
  <si>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</si>
  <si>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</si>
  <si>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</si>
  <si>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</si>
  <si>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</si>
  <si>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</si>
  <si>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</si>
  <si>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</si>
  <si>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</si>
  <si>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</si>
  <si>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</si>
  <si>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</si>
  <si>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</si>
  <si>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</si>
  <si>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</si>
  <si>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</si>
  <si>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</si>
  <si>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</si>
  <si>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</si>
  <si>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</si>
  <si>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</si>
  <si>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</si>
  <si>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</si>
  <si>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</si>
  <si>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</si>
  <si>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</si>
  <si>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</si>
  <si>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</si>
  <si>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</si>
  <si>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</si>
  <si>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</si>
  <si>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</si>
  <si>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</si>
  <si>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</si>
  <si>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</si>
  <si>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</si>
  <si>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</si>
  <si>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</si>
  <si>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</si>
  <si>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</si>
  <si>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</si>
  <si>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</si>
  <si>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</si>
  <si>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</si>
  <si>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</si>
  <si>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</si>
  <si>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</si>
  <si>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</si>
  <si>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</si>
  <si>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</si>
  <si>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</si>
  <si>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</si>
  <si>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</si>
  <si>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</si>
  <si>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</si>
  <si>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</si>
  <si>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</si>
  <si>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</si>
  <si>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</si>
  <si>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</si>
  <si>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</si>
  <si>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</si>
  <si>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</si>
  <si>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</si>
  <si>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</si>
  <si>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</si>
  <si>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</si>
  <si>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</si>
  <si>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</si>
  <si>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</si>
  <si>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</si>
  <si>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</si>
  <si>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</si>
  <si>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</si>
  <si>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</si>
  <si>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</si>
  <si>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</si>
  <si>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</si>
  <si>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</si>
  <si>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</si>
  <si>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</si>
  <si>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</si>
  <si>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</si>
  <si>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</si>
  <si>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</si>
  <si>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</si>
  <si>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</si>
  <si>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</si>
  <si>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</si>
  <si>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</si>
  <si>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</si>
  <si>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</si>
  <si>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</si>
  <si>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</si>
  <si>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</si>
  <si>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</si>
  <si>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</si>
  <si>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</si>
  <si>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</si>
  <si>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</si>
  <si>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</si>
  <si>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</si>
  <si>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</si>
  <si>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</si>
  <si>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</si>
  <si>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</si>
  <si>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</si>
  <si>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</si>
  <si>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</si>
  <si>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</si>
  <si>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</si>
  <si>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</si>
  <si>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</si>
  <si>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</si>
  <si>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</si>
  <si>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</si>
  <si>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</si>
  <si>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</si>
  <si>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</si>
  <si>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</si>
  <si>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</si>
  <si>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</si>
  <si>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</si>
  <si>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</si>
  <si>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</si>
  <si>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</si>
  <si>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</si>
  <si>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</si>
  <si>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</si>
  <si>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</si>
  <si>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</si>
  <si>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</si>
  <si>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</si>
  <si>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</si>
  <si>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</si>
  <si>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</si>
  <si>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</si>
  <si>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</si>
  <si>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</si>
  <si>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</si>
  <si>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</si>
  <si>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</si>
  <si>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</si>
  <si>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</si>
  <si>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</si>
  <si>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</si>
  <si>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</si>
  <si>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</si>
  <si>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</si>
  <si>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</si>
  <si>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</si>
  <si>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</si>
  <si>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</si>
  <si>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</si>
  <si>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</si>
  <si>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</si>
  <si>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</si>
  <si>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</si>
  <si>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</si>
  <si>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</si>
  <si>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</si>
  <si>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</si>
  <si>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</si>
  <si>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</si>
  <si>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</si>
  <si>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</si>
  <si>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</si>
  <si>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</si>
  <si>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</si>
  <si>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</si>
  <si>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</si>
  <si>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</si>
  <si>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</si>
  <si>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</si>
  <si>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</si>
  <si>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</si>
  <si>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</si>
  <si>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</si>
  <si>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</si>
  <si>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</si>
  <si>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</si>
  <si>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</si>
  <si>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</si>
  <si>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</si>
  <si>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</si>
  <si>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</si>
  <si>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</si>
  <si>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</si>
  <si>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</si>
  <si>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</si>
  <si>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</si>
  <si>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</si>
  <si>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</si>
  <si>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</si>
  <si>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</si>
  <si>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</si>
  <si>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</si>
  <si>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</si>
  <si>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</si>
  <si>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</si>
  <si>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</si>
  <si>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</si>
  <si>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</si>
  <si>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</si>
  <si>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</si>
  <si>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</si>
  <si>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</si>
  <si>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</si>
  <si>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</si>
  <si>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重信医院</t>
  </si>
  <si>
    <t>芦屋市西山町11-3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</si>
  <si>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</si>
  <si>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</si>
  <si>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</si>
  <si>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</si>
  <si>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</si>
  <si>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</si>
  <si>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</si>
  <si>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</si>
  <si>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</si>
  <si>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</si>
  <si>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</si>
  <si>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なか眼科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</si>
  <si>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</si>
  <si>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</si>
  <si>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</si>
  <si>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</si>
  <si>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</si>
  <si>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</si>
  <si>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</si>
  <si>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</si>
  <si>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</si>
  <si>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</si>
  <si>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芦屋市大原町15-14</t>
  </si>
  <si>
    <t>409</t>
  </si>
  <si>
    <t>410</t>
  </si>
  <si>
    <t>411</t>
  </si>
  <si>
    <t>つちだ眼科</t>
  </si>
  <si>
    <t>芦屋市大桝町6-4</t>
  </si>
  <si>
    <t>412</t>
  </si>
  <si>
    <t>医療法人社団　谷村皮膚科医院</t>
  </si>
  <si>
    <t>芦屋市大原町5-3</t>
  </si>
  <si>
    <t>413</t>
  </si>
  <si>
    <t>藤澤眼科クリニック</t>
  </si>
  <si>
    <t>芦屋市大原町11-24-111</t>
  </si>
  <si>
    <t>414</t>
  </si>
  <si>
    <t>415</t>
  </si>
  <si>
    <t>416</t>
  </si>
  <si>
    <t>417</t>
  </si>
  <si>
    <t>418</t>
  </si>
  <si>
    <t>419</t>
  </si>
  <si>
    <t>医療法人社団　さわだ眼科・皮膚科</t>
  </si>
  <si>
    <t>芦屋市岩園町7-25</t>
  </si>
  <si>
    <t>420</t>
  </si>
  <si>
    <t>421</t>
  </si>
  <si>
    <t>422</t>
  </si>
  <si>
    <t>423</t>
  </si>
  <si>
    <t xml:space="preserve">医療法人社団　長州会　毛利耳鼻咽喉科・芦屋クリニック </t>
  </si>
  <si>
    <t>芦屋市南宮町10-24</t>
  </si>
  <si>
    <t>424</t>
  </si>
  <si>
    <t>425</t>
  </si>
  <si>
    <t>426</t>
  </si>
  <si>
    <t>427</t>
  </si>
  <si>
    <t>428</t>
  </si>
  <si>
    <t>医療法人社団　三侑会　渡辺産婦人科小児科</t>
  </si>
  <si>
    <t>芦屋市船戸町6-21</t>
  </si>
  <si>
    <t>429</t>
  </si>
  <si>
    <t>池本脳神経クリニック</t>
  </si>
  <si>
    <t>430</t>
  </si>
  <si>
    <t>431</t>
  </si>
  <si>
    <t>宮代眼科</t>
  </si>
  <si>
    <t>芦屋市春日町7-3ｻﾝｸﾚｰﾙ芦屋202</t>
  </si>
  <si>
    <t>432</t>
  </si>
  <si>
    <t>433</t>
  </si>
  <si>
    <t>芦屋市岩園町1-7ﾛｲﾔﾙﾊﾟｰｸ芦屋1F</t>
  </si>
  <si>
    <t>434</t>
  </si>
  <si>
    <t>高橋心療クリニック</t>
  </si>
  <si>
    <t>芦屋市船戸町4-1-403</t>
  </si>
  <si>
    <t>435</t>
  </si>
  <si>
    <t>436</t>
  </si>
  <si>
    <t>437</t>
  </si>
  <si>
    <t>438</t>
  </si>
  <si>
    <t>芦屋市呉川町7-26</t>
  </si>
  <si>
    <t>439</t>
  </si>
  <si>
    <t>440</t>
  </si>
  <si>
    <t>441</t>
  </si>
  <si>
    <t>芦屋市月若町8-2-2</t>
  </si>
  <si>
    <t>442</t>
  </si>
  <si>
    <t>芦屋市川西町8-12</t>
  </si>
  <si>
    <t>443</t>
  </si>
  <si>
    <t>444</t>
  </si>
  <si>
    <t>445</t>
  </si>
  <si>
    <t>446</t>
  </si>
  <si>
    <t>447</t>
  </si>
  <si>
    <t>芦屋市松ノ内町10-18</t>
  </si>
  <si>
    <t>448</t>
  </si>
  <si>
    <t>449</t>
  </si>
  <si>
    <t>450</t>
  </si>
  <si>
    <t>ルークス芦屋クリニック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</si>
  <si>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</si>
  <si>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</si>
  <si>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</si>
  <si>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</si>
  <si>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</si>
  <si>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</si>
  <si>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</si>
  <si>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</si>
  <si>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</si>
  <si>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芦屋市南宮町12-24-2</t>
  </si>
  <si>
    <t>460</t>
  </si>
  <si>
    <t>461</t>
  </si>
  <si>
    <t>462</t>
  </si>
  <si>
    <t>医療法人社団　芦屋たいらクリニック</t>
  </si>
  <si>
    <t>芦屋市川西町6-19</t>
  </si>
  <si>
    <t>463</t>
  </si>
  <si>
    <t>464</t>
  </si>
  <si>
    <t>はしもとクリニック泌尿器科</t>
  </si>
  <si>
    <t>芦屋市大原町11-24ﾗﾎﾟﾙﾃ北館1F110-3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</si>
  <si>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</si>
  <si>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</si>
  <si>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</si>
  <si>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</si>
  <si>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</si>
  <si>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</si>
  <si>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</si>
  <si>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</si>
  <si>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</si>
  <si>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</si>
  <si>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芦屋市打出小槌町14-11　三偉ﾊｲﾂ芦屋1F</t>
  </si>
  <si>
    <t>475</t>
  </si>
  <si>
    <t>476</t>
  </si>
  <si>
    <t>477</t>
  </si>
  <si>
    <t>478</t>
  </si>
  <si>
    <t>479</t>
  </si>
  <si>
    <t>480</t>
  </si>
  <si>
    <t>芦屋市大原町5-22　ｾﾙﾌﾘｯｼﾞ芦屋101</t>
  </si>
  <si>
    <t>481</t>
  </si>
  <si>
    <t>482</t>
  </si>
  <si>
    <t>さわだ皮ふ科</t>
  </si>
  <si>
    <t>芦屋市浜町10-5　ﾒｲﾝｽﾃｰｼﾞ芦屋浜町1F</t>
  </si>
  <si>
    <t>483</t>
  </si>
  <si>
    <t>484</t>
  </si>
  <si>
    <t>485</t>
  </si>
  <si>
    <t>486</t>
  </si>
  <si>
    <t>医療法人社団　入江医院</t>
  </si>
  <si>
    <t>宝塚市平井1-7-24</t>
  </si>
  <si>
    <t>487</t>
  </si>
  <si>
    <t>医療法人　回生会　宝塚病院</t>
  </si>
  <si>
    <t>宝塚市野上2-1-2</t>
  </si>
  <si>
    <t>488</t>
  </si>
  <si>
    <t>489</t>
  </si>
  <si>
    <t>490</t>
  </si>
  <si>
    <t>491</t>
  </si>
  <si>
    <t>492</t>
  </si>
  <si>
    <t>松本内科</t>
  </si>
  <si>
    <t>宝塚市安倉南1-20-25</t>
  </si>
  <si>
    <t>子ども発達支援センター診療所</t>
  </si>
  <si>
    <t>宝塚市安倉中3-2-2</t>
  </si>
  <si>
    <t>宝塚市伊孑志2-16-11</t>
  </si>
  <si>
    <t>医療法人社団　田村クリニック</t>
  </si>
  <si>
    <t>宝塚市伊孑志1-7-15</t>
  </si>
  <si>
    <t>中井医院</t>
  </si>
  <si>
    <t>岸本医院</t>
  </si>
  <si>
    <t>医療法人社団　愛瞳会　みなみ眼科</t>
  </si>
  <si>
    <t>宝塚市小浜5-1-28</t>
  </si>
  <si>
    <t>医療法人社団　薫風会　いまい内科クリニック</t>
  </si>
  <si>
    <t>宝塚市中州2-1-28</t>
  </si>
  <si>
    <t>医療法人社団　岡本クリニック</t>
  </si>
  <si>
    <t>宝塚市伊孑志3-2-1</t>
  </si>
  <si>
    <t>くさかべ皮フ科</t>
  </si>
  <si>
    <t>医療法人社団　尾口皮膚科</t>
  </si>
  <si>
    <t>宝塚市安倉南1-6-5</t>
  </si>
  <si>
    <t>宝塚市中山寺1-10-6</t>
  </si>
  <si>
    <t>宝塚市小林4-7-46</t>
  </si>
  <si>
    <t>宝塚市川面3-23-12</t>
  </si>
  <si>
    <t>ありしま内科</t>
  </si>
  <si>
    <t>宝塚市栄町1-6-1-106</t>
  </si>
  <si>
    <t>医療法人　愛心会　東宝塚さとう病院</t>
  </si>
  <si>
    <t>東医院</t>
  </si>
  <si>
    <t>宝塚市中州1-2-15</t>
  </si>
  <si>
    <t>宝塚市清荒神2-20-27</t>
  </si>
  <si>
    <t>こくらクリニック泌尿器科</t>
  </si>
  <si>
    <t>宝塚市山本東3-11-25-2F</t>
  </si>
  <si>
    <t>たわらもと内科・糖尿病内科</t>
  </si>
  <si>
    <t>宝塚市逆瀬川1-11-1ｱﾋﾟｱ2　1F</t>
  </si>
  <si>
    <t>おかだ消化器・内科クリニック</t>
  </si>
  <si>
    <t>しらいし皮ふ科クリニック</t>
  </si>
  <si>
    <t>宝塚市川面5-1-3　ﾎﾜｲﾄｽﾄｰﾝｷﾞｬﾗﾘｰ1F</t>
  </si>
  <si>
    <t>あさい訪問診療所</t>
  </si>
  <si>
    <t>おさこ小児科クリニック</t>
  </si>
  <si>
    <t>宝塚市中筋4-8-22</t>
  </si>
  <si>
    <t>宝塚たかの小児科</t>
  </si>
  <si>
    <t>宝塚市向月町3-1</t>
  </si>
  <si>
    <t>三田市東本庄1188</t>
  </si>
  <si>
    <t>医療法人社団　エバラこどもクリニック</t>
  </si>
  <si>
    <t>三田市すずかけ台2-3-1えるむﾌﾟﾗｻﾞ305</t>
  </si>
  <si>
    <t>三田市西相野1018</t>
  </si>
  <si>
    <t>三田市ゆりのき台2-25-1</t>
  </si>
  <si>
    <t>三田市貴志字丁田79-1</t>
  </si>
  <si>
    <t>医療法人社団　いまだ内科クリニック</t>
  </si>
  <si>
    <t>澤外科</t>
  </si>
  <si>
    <t>三田市屋敷町17-4</t>
  </si>
  <si>
    <t>医療法人健仁会　アイルさんだクリニック</t>
  </si>
  <si>
    <t>酒井医院</t>
  </si>
  <si>
    <t>医療法人社団　吉見診療所</t>
  </si>
  <si>
    <t>医療法人社団　赤松医院</t>
  </si>
  <si>
    <t>丹波市春日町黒井478-4</t>
  </si>
  <si>
    <t>ふなさか医院</t>
  </si>
  <si>
    <t>丹波市春日町黒井894-6</t>
  </si>
  <si>
    <t>医療法人社団　里皮フ科クリニック</t>
  </si>
  <si>
    <t>丹波市氷上町横田627-1</t>
  </si>
  <si>
    <t>医療法人社団　田中内科医院</t>
  </si>
  <si>
    <t>丹波市ミルネ診療所</t>
  </si>
  <si>
    <t>丹波市氷上町石生2059-5丹波市健康ｾﾝﾀｰﾐﾙﾈ1F</t>
  </si>
  <si>
    <t>兵庫県立丹波医療センター（医科）</t>
  </si>
  <si>
    <t>丹波市氷上町石生2002-7</t>
  </si>
  <si>
    <t>丹波篠山市東吹1015-1</t>
  </si>
  <si>
    <t>山鳥病院</t>
  </si>
  <si>
    <t>丹波篠山市福住399</t>
  </si>
  <si>
    <t>馬嶋医院</t>
  </si>
  <si>
    <t>丹波篠山市北新町79-2</t>
  </si>
  <si>
    <t>丹波篠山市黒岡5</t>
  </si>
  <si>
    <t>丹波篠山市黒岡186-1</t>
  </si>
  <si>
    <t>医療法人社団　小嶋医院</t>
  </si>
  <si>
    <t>丹波篠山市北45-4</t>
  </si>
  <si>
    <t>芦田皮フ科</t>
  </si>
  <si>
    <t>丹波篠山市黒岡187-1</t>
  </si>
  <si>
    <t>砂山内科クリニック</t>
  </si>
  <si>
    <t>丹波篠山市東吹1828-1</t>
  </si>
  <si>
    <t>丹波篠山市味間新64-4</t>
  </si>
  <si>
    <t>石濱内科医院</t>
  </si>
  <si>
    <t>洲本市物部2-7-1</t>
  </si>
  <si>
    <t>藤岡内科医院</t>
  </si>
  <si>
    <t>髙橋内科医院</t>
  </si>
  <si>
    <t>洲本市宇原2243</t>
  </si>
  <si>
    <t>医療法人社団　三根医院</t>
  </si>
  <si>
    <t>洲本市栄町1-3-27</t>
  </si>
  <si>
    <t>菱川内科クリニック</t>
  </si>
  <si>
    <t>洲本市栄町3-3-5</t>
  </si>
  <si>
    <t>医療法人社団　こだまクリニック</t>
  </si>
  <si>
    <t>洲本市納215-1</t>
  </si>
  <si>
    <t>うまづめ眼科クリニック</t>
  </si>
  <si>
    <t>洲本市本町4-4-16</t>
  </si>
  <si>
    <t>耳鼻咽喉科形成美容外科　香山医院</t>
  </si>
  <si>
    <t>洲本市宇山3-1-20</t>
  </si>
  <si>
    <t>医療法人社団　クラモト皮膚科</t>
  </si>
  <si>
    <t>洲本市塩屋1-1-137</t>
  </si>
  <si>
    <t>洲本市五色町鮎原西1-1</t>
  </si>
  <si>
    <t>医療法人社団　曽山医院</t>
  </si>
  <si>
    <t>淡路市志筑1391-9</t>
  </si>
  <si>
    <t>淡路市岩屋2942-14</t>
  </si>
  <si>
    <t>松田アイクリニック</t>
  </si>
  <si>
    <t>淡路市岩屋字中町1000</t>
  </si>
  <si>
    <t>医療法人社団　淡路平成会　平成病院</t>
  </si>
  <si>
    <t>医療法人社団　橋田医院</t>
  </si>
  <si>
    <t>南あわじ市広田広田865-7</t>
  </si>
  <si>
    <t>うまづめ眼科みはら</t>
  </si>
  <si>
    <t>南あわじ市市福永560-11</t>
  </si>
  <si>
    <t>すずき内科クリニック</t>
  </si>
  <si>
    <t>南あわじ市市福永416-4</t>
  </si>
  <si>
    <t>医療法人社団　山崎眼科</t>
  </si>
  <si>
    <t>南あわじ市市小井字川西451-57</t>
  </si>
  <si>
    <t>西脇市下戸田652-1</t>
  </si>
  <si>
    <t>医療法人社団　村上クリニック</t>
  </si>
  <si>
    <t>西脇市黒田庄町岡354-1</t>
  </si>
  <si>
    <t>鈴木内科医院</t>
  </si>
  <si>
    <t>西脇市野村町茜が丘1-1</t>
  </si>
  <si>
    <t>小野市敷地町1403-6</t>
  </si>
  <si>
    <t>平井小児科・アレルギー科医院</t>
  </si>
  <si>
    <t>栄宏会　小野病院</t>
  </si>
  <si>
    <t>小野市天神町973</t>
  </si>
  <si>
    <t>医療法人社団　薫楓会　緑駿病院</t>
  </si>
  <si>
    <t>小野市匠台72-1</t>
  </si>
  <si>
    <t>小野市市場町926-453</t>
  </si>
  <si>
    <t>藤本在宅医院</t>
  </si>
  <si>
    <t>小野市粟生町1506-196</t>
  </si>
  <si>
    <t>高砂市民病院</t>
  </si>
  <si>
    <t>高砂市荒井町紙町33-1</t>
  </si>
  <si>
    <t>医療法人社団　植杉医院</t>
  </si>
  <si>
    <t>高砂市松陽1-6-18</t>
  </si>
  <si>
    <t>さかい眼科</t>
  </si>
  <si>
    <t>高砂市伊保4-559</t>
  </si>
  <si>
    <t>高砂市荒井町日之出町10-11</t>
  </si>
  <si>
    <t>高砂市高砂町栄町373-1</t>
  </si>
  <si>
    <t>高砂市高砂町浜田町2-7-41</t>
  </si>
  <si>
    <t>医療法人社団　啓節会　阪本医院</t>
  </si>
  <si>
    <t>高砂市神爪1-11-15</t>
  </si>
  <si>
    <t>ふじわら医院</t>
  </si>
  <si>
    <t>高砂市米田町塩市1-1</t>
  </si>
  <si>
    <t>医療法人社団　みやけ小児科</t>
  </si>
  <si>
    <t>高砂市中島2-7-51</t>
  </si>
  <si>
    <t>つくだ整形外科</t>
  </si>
  <si>
    <t>高砂市今市2-301-1</t>
  </si>
  <si>
    <t>医療法人社団　泉外科医院</t>
  </si>
  <si>
    <t>高砂市伊保1-8-41</t>
  </si>
  <si>
    <t>織田医院</t>
  </si>
  <si>
    <t>医療法人社団　ふせ耳鼻咽喉科</t>
  </si>
  <si>
    <t>高砂市荒井町東本町1-27</t>
  </si>
  <si>
    <t>山名眼科医院</t>
  </si>
  <si>
    <t>高砂市荒井町千鳥3-7-6</t>
  </si>
  <si>
    <t>えがおのはなこどもクリニック　おやざと小児科</t>
  </si>
  <si>
    <t>小田整形外科医院</t>
  </si>
  <si>
    <t>加古川市加古川町河原374-2</t>
  </si>
  <si>
    <t>平松眼科医院</t>
  </si>
  <si>
    <t>加古川市平岡町新在家2-274-8</t>
  </si>
  <si>
    <t>加古川市米田町平津462-11</t>
  </si>
  <si>
    <t>医療法人社団　すみなが小児科アレルギー科</t>
  </si>
  <si>
    <t>加古川市平岡町新在家1371-4</t>
  </si>
  <si>
    <t>医療法人社団　兜坂眼科医院</t>
  </si>
  <si>
    <t>加古川市平岡町一色726</t>
  </si>
  <si>
    <t>医療法人社団　松凌会　多木クリニック</t>
  </si>
  <si>
    <t>加古川市別府町西脇2-48</t>
  </si>
  <si>
    <t>医療法人社団　しょうせ脳神経外科クリニック</t>
  </si>
  <si>
    <t>加古川市西神吉町大国670-7</t>
  </si>
  <si>
    <t>加古川市西神吉町岸100-11</t>
  </si>
  <si>
    <t>加古川市志方町原604-1</t>
  </si>
  <si>
    <t>加古川市平岡町新在家2-268-1</t>
  </si>
  <si>
    <t>医療法人社団　みずさわ眼科</t>
  </si>
  <si>
    <t>加古川市平岡町土山1221-41</t>
  </si>
  <si>
    <t>社会医療法人社団　順心会　順心病院</t>
  </si>
  <si>
    <t>加古川市加古川町粟津770-18</t>
  </si>
  <si>
    <t>加古川市加古川町本町439</t>
  </si>
  <si>
    <t>医療法人社団　中岡クリニック</t>
  </si>
  <si>
    <t>加古川市加古川町寺家町303ﾆｯｹﾊﾟｰｸﾀｳﾝｸﾘﾆｯｸﾓｰﾙ加古川2F</t>
  </si>
  <si>
    <t>たけもと内科</t>
  </si>
  <si>
    <t>加古川市加古川町北在家787-5</t>
  </si>
  <si>
    <t>なかやま心療内科</t>
  </si>
  <si>
    <t>加古川市平岡町新在家1-263-7</t>
  </si>
  <si>
    <t>医療法人社団　あだちこども診療所</t>
  </si>
  <si>
    <t>加古川市加古川町美乃利465-1</t>
  </si>
  <si>
    <t>はやし耳鼻咽喉科・頭頸部外科</t>
  </si>
  <si>
    <t>医療法人　樹光会　大村病院</t>
  </si>
  <si>
    <t>三木市大村200</t>
  </si>
  <si>
    <t>医療法人社団　赤松眼科医院</t>
  </si>
  <si>
    <t>三木市末広1-7-14</t>
  </si>
  <si>
    <t>医療法人社団　小児科神沢クリニック</t>
  </si>
  <si>
    <t>三木市福井3-15-17</t>
  </si>
  <si>
    <t>中村内科胃腸科</t>
  </si>
  <si>
    <t>三木市志染町中自由が丘3-52-6</t>
  </si>
  <si>
    <t>やまだ眼科</t>
  </si>
  <si>
    <t>三木市志染町青山4-13-4</t>
  </si>
  <si>
    <t>医療法人社団　かわい子どもクリニック</t>
  </si>
  <si>
    <t>三木市志染町中自由が丘1-560</t>
  </si>
  <si>
    <t>早川内科・循環器科医院</t>
  </si>
  <si>
    <t>三木市大村142-7</t>
  </si>
  <si>
    <t>医療法人社団　一陽会　服部病院</t>
  </si>
  <si>
    <t>三木市大塚218-3</t>
  </si>
  <si>
    <t>医療法人社団　樟楠会　ふじた内科医院</t>
  </si>
  <si>
    <t>医療法人社団　森康会　もり内科循環器科クリニック</t>
  </si>
  <si>
    <t>三木市末広1-15-25</t>
  </si>
  <si>
    <t>三木市緑が丘町本町1-2-2</t>
  </si>
  <si>
    <t>三木市本町3-1053-18</t>
  </si>
  <si>
    <t>池田クリニック</t>
  </si>
  <si>
    <t>門田眼科医院</t>
  </si>
  <si>
    <t>加東市上中3-56</t>
  </si>
  <si>
    <t>加西市北条町古坂6-17</t>
  </si>
  <si>
    <t>たまだ泌尿器科クリニック</t>
  </si>
  <si>
    <t>加西市北条町古坂7-111</t>
  </si>
  <si>
    <t>ながお整形外科</t>
  </si>
  <si>
    <t>多可郡多可町中区安坂71-1</t>
  </si>
  <si>
    <t>大村耳鼻咽喉科医院</t>
  </si>
  <si>
    <t>加古郡稲美町中村133-8</t>
  </si>
  <si>
    <t>加古郡稲美町国岡1-151</t>
  </si>
  <si>
    <t>糖尿病内科・内科・眼科　たてやクリニック</t>
  </si>
  <si>
    <t>黒田医院</t>
  </si>
  <si>
    <t>川西市清和台東3-2-4</t>
  </si>
  <si>
    <t>医療法人社団　どひ整形外科</t>
  </si>
  <si>
    <t>川西市小花2-7-1-202</t>
  </si>
  <si>
    <t>阪本医院</t>
  </si>
  <si>
    <t>川西市栄根1-7-11</t>
  </si>
  <si>
    <t>川西市清和台東5-1-13</t>
  </si>
  <si>
    <t>医療法人社団　雄敬会　藤末医院</t>
  </si>
  <si>
    <t>川西市小花1-3-5</t>
  </si>
  <si>
    <t>川西市清和台東3-1-8-2F</t>
  </si>
  <si>
    <t>あさくら内科クリニック</t>
  </si>
  <si>
    <t>川西市大和西1-97-7</t>
  </si>
  <si>
    <t>医療法人社団　さいとう眼科</t>
  </si>
  <si>
    <t>長井泌尿器科</t>
  </si>
  <si>
    <t>川西市多田桜木2-1-20</t>
  </si>
  <si>
    <t>川西ほんわか訪問診療クリニック</t>
  </si>
  <si>
    <t>川西市火打2-2-14</t>
  </si>
  <si>
    <t>川西市立総合医療センター</t>
  </si>
  <si>
    <t>川西市火打1-4-1</t>
  </si>
  <si>
    <t>医療法人社団　シロアム会　こたけ整形外科クリニック</t>
  </si>
  <si>
    <t>みどりの眼科クリニック</t>
  </si>
  <si>
    <t>川辺郡猪名川町紫合字東垣内400</t>
  </si>
  <si>
    <t>川辺郡猪名川町伏見台1-1-56</t>
  </si>
  <si>
    <t>医療法人社団　星晶会　ふるさと透析診療所</t>
  </si>
  <si>
    <t>川辺郡猪名川町広根字北后久2</t>
  </si>
  <si>
    <t>川辺郡猪名川町広根字野尻9-10</t>
  </si>
  <si>
    <t>西岡内科在宅クリニック</t>
  </si>
  <si>
    <t>マシモ皮膚科</t>
  </si>
  <si>
    <t>伊丹市御願塚6-7-5</t>
  </si>
  <si>
    <t>医療法人社団　水津耳鼻咽喉科</t>
  </si>
  <si>
    <t>医療法人社団　にしだい診療所</t>
  </si>
  <si>
    <t>伊丹市中央1-9-12三輪ﾋﾞﾙ3F</t>
  </si>
  <si>
    <t>医療法人社団　緑心会　大橋クリニック</t>
  </si>
  <si>
    <t>伊丹市西野3-258</t>
  </si>
  <si>
    <t>進藤医院</t>
  </si>
  <si>
    <t>伊丹市北野1-15</t>
  </si>
  <si>
    <t>山川医院</t>
  </si>
  <si>
    <t>伊丹市柏木町1-102</t>
  </si>
  <si>
    <t>林小児科内科</t>
  </si>
  <si>
    <t>伊丹市荒牧南4-1-72</t>
  </si>
  <si>
    <t>医療法人社団　よしだ整形外科</t>
  </si>
  <si>
    <t>伊丹市池尻1-202-2</t>
  </si>
  <si>
    <t>医療法人社団　大森クリニック</t>
  </si>
  <si>
    <t>伊丹市荻野4-33-2</t>
  </si>
  <si>
    <t>医療法人社団　いぬいこどもクリニック</t>
  </si>
  <si>
    <t>伊丹市中野北3-6-6</t>
  </si>
  <si>
    <t>伊丹恒生脳神経外科病院</t>
  </si>
  <si>
    <t>医療法人社団　二宮眼科</t>
  </si>
  <si>
    <t>伊丹市西台3-9-25</t>
  </si>
  <si>
    <t>医療法人社団　しまだこどもクリニック</t>
  </si>
  <si>
    <t>伊丹市森本2-190</t>
  </si>
  <si>
    <t>医療法人社団　昆陽の里眼科</t>
  </si>
  <si>
    <t>伊丹市山田6-9-30</t>
  </si>
  <si>
    <t>医療法人社団　木下内科診療所</t>
  </si>
  <si>
    <t>伊丹市昆陽東4-13-4</t>
  </si>
  <si>
    <t>本田医院</t>
  </si>
  <si>
    <t>伊丹市御願塚1-5-20</t>
  </si>
  <si>
    <t>医療法人社団　慶愛会　森口整形外科</t>
  </si>
  <si>
    <t>伊丹市鈴原町1-9-3</t>
  </si>
  <si>
    <t>伊丹たかの小児科</t>
  </si>
  <si>
    <t>伊丹市大鹿4-59</t>
  </si>
  <si>
    <t>わき消化器内科・ＩＢＤクリニック</t>
  </si>
  <si>
    <t>伊丹市中央2-3-12-101</t>
  </si>
  <si>
    <t>神崎郡福崎町西田原104</t>
  </si>
  <si>
    <t>城谷医院</t>
  </si>
  <si>
    <t>神崎郡福崎町八千種2252</t>
  </si>
  <si>
    <t>田村眼科</t>
  </si>
  <si>
    <t>神崎郡神河町福本562-1</t>
  </si>
  <si>
    <t>橋本じゅん整形外科</t>
  </si>
  <si>
    <t>神崎郡福崎町南田原2938</t>
  </si>
  <si>
    <t>堀整形外科</t>
  </si>
  <si>
    <t>たつの市神岡町上横内379-3</t>
  </si>
  <si>
    <t>医療法人社団　緑風会　龍野中央病院</t>
  </si>
  <si>
    <t>西はりまクリニック</t>
  </si>
  <si>
    <t>たつの市誉田町福田780-37</t>
  </si>
  <si>
    <t>栗原病院</t>
  </si>
  <si>
    <t>たつの市龍野町富永495-1</t>
  </si>
  <si>
    <t>宝青院眼科医院</t>
  </si>
  <si>
    <t>たつの市龍野町堂本55-3</t>
  </si>
  <si>
    <t>たつの南眼科</t>
  </si>
  <si>
    <t>たつの市揖保川町神戸北山223-3</t>
  </si>
  <si>
    <t>佐用郡佐用町三日月280-1</t>
  </si>
  <si>
    <t>医療法人社団　岡本医院</t>
  </si>
  <si>
    <t>佐用郡佐用町家内42</t>
  </si>
  <si>
    <t>医療法人社団　いなもち医院</t>
  </si>
  <si>
    <t>医療法人社団　芳栄会　川瀬クリニック</t>
  </si>
  <si>
    <t>宍粟市山崎町今宿144-1</t>
  </si>
  <si>
    <t>かなたに医院</t>
  </si>
  <si>
    <t>宍粟市山崎町生谷西垣内201-1</t>
  </si>
  <si>
    <t>藤田整形外科クリニック</t>
  </si>
  <si>
    <t>宍粟市山崎町千本屋195</t>
  </si>
  <si>
    <t>藤多内科・皮ふ科</t>
  </si>
  <si>
    <t>宍粟市山崎町青木336-1</t>
  </si>
  <si>
    <t>宍粟市一宮町東市場678</t>
  </si>
  <si>
    <t>医療法人社団　大誠会　大岩診療所</t>
  </si>
  <si>
    <t>赤穂郡上郡町上郡1645-5</t>
  </si>
  <si>
    <t>江尻クリニック</t>
  </si>
  <si>
    <t>揖保郡太子町鵤字長福寺869-1</t>
  </si>
  <si>
    <t>森沢医院</t>
  </si>
  <si>
    <t>揖保郡太子町鵤1389-5</t>
  </si>
  <si>
    <t>清水内科医院</t>
  </si>
  <si>
    <t>たつの市新宮町新宮80-27</t>
  </si>
  <si>
    <t xml:space="preserve">正条クリニック </t>
  </si>
  <si>
    <t>たつの市揖保川町山津屋9</t>
  </si>
  <si>
    <t>中村医院</t>
  </si>
  <si>
    <t>たつの市揖保川町神戸北山154-1</t>
  </si>
  <si>
    <t>植田医院</t>
  </si>
  <si>
    <t>たつの市御津町釜屋218-6</t>
  </si>
  <si>
    <t>医療法人社団　藤和会　藤末内科循環器科クリニック</t>
  </si>
  <si>
    <t>たつの市御津町釜屋99-15</t>
  </si>
  <si>
    <t>兵庫県立粒子線医療センター</t>
  </si>
  <si>
    <t>たつの市新宮町光都1-2-1</t>
  </si>
  <si>
    <t>揖保郡太子町福地365-1</t>
  </si>
  <si>
    <t>揖保郡太子町鵤387</t>
  </si>
  <si>
    <t>ソラーレクリニック太子</t>
  </si>
  <si>
    <t>揖保郡太子町矢田部90-1</t>
  </si>
  <si>
    <t>栗尾整形外科</t>
  </si>
  <si>
    <t>相生市山崎町227-1</t>
  </si>
  <si>
    <t>相生市陸本町1141-4</t>
  </si>
  <si>
    <t>相生市那波南本町5-19</t>
  </si>
  <si>
    <t>赤穂市惣門町52-6</t>
  </si>
  <si>
    <t>赤穂市元沖町51</t>
  </si>
  <si>
    <t>赤穂市加里屋290-10</t>
  </si>
  <si>
    <t>藤野内科クリニック</t>
  </si>
  <si>
    <t>赤穂市加里屋64-6</t>
  </si>
  <si>
    <t>澤田医院</t>
  </si>
  <si>
    <t>赤穂市坂越2191</t>
  </si>
  <si>
    <t>中川眼科クリニック</t>
  </si>
  <si>
    <t>秋山成長クリニック</t>
  </si>
  <si>
    <t>おばた内科・糖尿病クリニック</t>
  </si>
  <si>
    <t>赤穂市さつき町12-8</t>
  </si>
  <si>
    <t>豊岡市弥栄町1-32</t>
  </si>
  <si>
    <t>豊岡市戸牧1094</t>
  </si>
  <si>
    <t>ゆう眼科クリニック</t>
  </si>
  <si>
    <t>豊岡市戸牧535-1</t>
  </si>
  <si>
    <t>医療法人社団　古澤クリニック</t>
  </si>
  <si>
    <t>美方郡新温泉町細田209-2</t>
  </si>
  <si>
    <t>公立浜坂病院</t>
  </si>
  <si>
    <t>脳神経外科　枚田クリニック</t>
  </si>
  <si>
    <t>養父市上野1168</t>
  </si>
  <si>
    <t>福井診療所</t>
  </si>
  <si>
    <t>養父市関宮626-1</t>
  </si>
  <si>
    <t>井上医院</t>
  </si>
  <si>
    <t>医療法人社団　谷村医院</t>
  </si>
  <si>
    <t>朝来市和田山町東谷213-50</t>
  </si>
  <si>
    <t>朝来市生野町口銀谷751</t>
  </si>
  <si>
    <t>医療法人社団　稲垣医院</t>
  </si>
  <si>
    <t>朝来市生野町口銀谷2037</t>
  </si>
  <si>
    <t>クリニック日々青々</t>
  </si>
  <si>
    <t>朝来市和田山町東谷160-2</t>
  </si>
  <si>
    <t>医療法人社団　三浦クリニック</t>
  </si>
  <si>
    <t>兵庫県立加古川医療センター</t>
  </si>
  <si>
    <t>加古川市神野町神野203</t>
  </si>
  <si>
    <t>仁木歯科医院</t>
  </si>
  <si>
    <t>芦屋市大東町10-9-1</t>
  </si>
  <si>
    <t>0797-32-6544</t>
  </si>
  <si>
    <t>吉川歯科医院</t>
  </si>
  <si>
    <t>0797-32-6178</t>
  </si>
  <si>
    <t>0797-35-1182</t>
  </si>
  <si>
    <t>こう歯科医院</t>
  </si>
  <si>
    <t>0797-74-8780</t>
  </si>
  <si>
    <t>川田歯科医院</t>
  </si>
  <si>
    <t>宝塚市山本丸橋3-1-5</t>
  </si>
  <si>
    <t>0797-88-0111</t>
  </si>
  <si>
    <t>青江歯科医院</t>
  </si>
  <si>
    <t>宝塚市平井1-5-4</t>
  </si>
  <si>
    <t>0797-88-8131</t>
  </si>
  <si>
    <t>日新堂歯科医院</t>
  </si>
  <si>
    <t>宝塚市切畑字北ノ浦39</t>
  </si>
  <si>
    <t>0797-91-1355</t>
  </si>
  <si>
    <t>ゲンデンタルクリニック</t>
  </si>
  <si>
    <t>宝塚市福井町32-29-1F</t>
  </si>
  <si>
    <t>0797-77-0078</t>
  </si>
  <si>
    <t>0797-89-0048</t>
  </si>
  <si>
    <t>0797-85-8211</t>
  </si>
  <si>
    <t>はら歯科クリニック</t>
  </si>
  <si>
    <t>宝塚市南口1-17-11</t>
  </si>
  <si>
    <t>0797-26-8505</t>
  </si>
  <si>
    <t>足立歯科医院</t>
  </si>
  <si>
    <t>丹波市青垣町佐治548</t>
  </si>
  <si>
    <t>兵庫県立丹波医療センター（歯科）</t>
  </si>
  <si>
    <t>有本歯科医院</t>
  </si>
  <si>
    <t>丹波篠山市郡家896</t>
  </si>
  <si>
    <t>079-552-8282</t>
  </si>
  <si>
    <t>村上歯科医院</t>
  </si>
  <si>
    <t>佐野歯科医院</t>
  </si>
  <si>
    <t>高砂市曽根町2386-3</t>
  </si>
  <si>
    <t>079-448-3311</t>
  </si>
  <si>
    <t>079-447-6488</t>
  </si>
  <si>
    <t>鹿間歯科医院</t>
  </si>
  <si>
    <t>高砂市曽根町2548-5</t>
  </si>
  <si>
    <t>079-448-5353</t>
  </si>
  <si>
    <t>渡辺歯科医院</t>
  </si>
  <si>
    <t>穴田歯科医院</t>
  </si>
  <si>
    <t>加古川市平岡町新在家1000</t>
  </si>
  <si>
    <t>079-425-8811</t>
  </si>
  <si>
    <t>いわさき歯科</t>
  </si>
  <si>
    <t>079-422-7000</t>
  </si>
  <si>
    <t>加古川歯科保健センター</t>
  </si>
  <si>
    <t>加古川市米田町船頭5-1</t>
  </si>
  <si>
    <t>079-431-6060</t>
  </si>
  <si>
    <t>初田歯科医院</t>
  </si>
  <si>
    <t>加西市朝妻町1218-18</t>
  </si>
  <si>
    <t>0790-47-1260</t>
  </si>
  <si>
    <t>八木歯科医院</t>
  </si>
  <si>
    <t>072-793-8260</t>
  </si>
  <si>
    <t>松添歯科医院</t>
  </si>
  <si>
    <t>072-793-5857</t>
  </si>
  <si>
    <t>大崎矯正歯科クリニック</t>
  </si>
  <si>
    <t>072-758-6345</t>
  </si>
  <si>
    <t>堀池歯科</t>
  </si>
  <si>
    <t>川西市加茂1-19-5</t>
  </si>
  <si>
    <t>072-757-1118</t>
  </si>
  <si>
    <t>えいじ歯科</t>
  </si>
  <si>
    <t>072-756-7001</t>
  </si>
  <si>
    <t>072-791-5454</t>
  </si>
  <si>
    <t>川西市ふれあい歯科診療所</t>
  </si>
  <si>
    <t>川西市火打1-12-16ｷｾﾗ川西ﾌﾟﾗｻﾞ2F</t>
  </si>
  <si>
    <t>072-758-7388</t>
  </si>
  <si>
    <t>川西市歯科医師会立訪問歯科センター</t>
  </si>
  <si>
    <t>072-757-0418</t>
  </si>
  <si>
    <t>072-755-4618</t>
  </si>
  <si>
    <t>安達歯科</t>
  </si>
  <si>
    <t>川辺郡猪名川町若葉1-30-7</t>
  </si>
  <si>
    <t>あだち歯科</t>
  </si>
  <si>
    <t>川辺郡猪名川町笹尾字加門田31-4</t>
  </si>
  <si>
    <t>072-768-2600</t>
  </si>
  <si>
    <t>安達歯科医院</t>
  </si>
  <si>
    <t>川辺郡猪名川町伏見台1-666-1</t>
  </si>
  <si>
    <t>小野木歯科</t>
  </si>
  <si>
    <t>伊丹市寺本4-52</t>
  </si>
  <si>
    <t>072-777-1827</t>
  </si>
  <si>
    <t>072-777-3773</t>
  </si>
  <si>
    <t>出口歯科</t>
  </si>
  <si>
    <t>072-775-0481</t>
  </si>
  <si>
    <t>岸本歯科医院</t>
  </si>
  <si>
    <t>伊丹市昆陽東6-3-8</t>
  </si>
  <si>
    <t>072-782-0038</t>
  </si>
  <si>
    <t>医療法人社団　中村歯科医院</t>
  </si>
  <si>
    <t>072-785-8241</t>
  </si>
  <si>
    <t>あつみ歯科医院</t>
  </si>
  <si>
    <t>伊丹市荒牧南2-2-39</t>
  </si>
  <si>
    <t>072-782-3152</t>
  </si>
  <si>
    <t>上り口歯科医院</t>
  </si>
  <si>
    <t>072-772-3248</t>
  </si>
  <si>
    <t>渡辺歯科</t>
  </si>
  <si>
    <t>伊丹市北野5-37-6</t>
  </si>
  <si>
    <t>072-781-8290</t>
  </si>
  <si>
    <t>松岡歯科医院</t>
  </si>
  <si>
    <t>神崎郡神河町加納356-4</t>
  </si>
  <si>
    <t>0790-32-1801</t>
  </si>
  <si>
    <t>西田歯科医院</t>
  </si>
  <si>
    <t>たつの市龍野町富永207-4</t>
  </si>
  <si>
    <t>0791-62-0648</t>
  </si>
  <si>
    <t>玉田歯科医院</t>
  </si>
  <si>
    <t>0791-63-1535</t>
  </si>
  <si>
    <t>いわお歯科医院</t>
  </si>
  <si>
    <t>たつの市龍野町富永491-5</t>
  </si>
  <si>
    <t>0791-63-3826</t>
  </si>
  <si>
    <t>中町歯科医院</t>
  </si>
  <si>
    <t>たつの市揖西町小神126-1</t>
  </si>
  <si>
    <t>0791-62-2728</t>
  </si>
  <si>
    <t>藤本歯科医院</t>
  </si>
  <si>
    <t>たつの市龍野町片山238-1</t>
  </si>
  <si>
    <t>0791-63-9331</t>
  </si>
  <si>
    <t>医療法人社団　石原歯科医院</t>
  </si>
  <si>
    <t>たつの市揖保川町山津屋129-3</t>
  </si>
  <si>
    <t>0791-72-4181</t>
  </si>
  <si>
    <t>小宅歯科医院</t>
  </si>
  <si>
    <t>0791-72-5000</t>
  </si>
  <si>
    <t>梶間歯科医院</t>
  </si>
  <si>
    <t>宍粟市山崎町庄能341</t>
  </si>
  <si>
    <t>0790-62-5051</t>
  </si>
  <si>
    <t>板垣歯科医院</t>
  </si>
  <si>
    <t>揖保郡太子町東南603-17</t>
  </si>
  <si>
    <t>079-277-3636</t>
  </si>
  <si>
    <t>松本歯科医院</t>
  </si>
  <si>
    <t>山本歯科医院</t>
  </si>
  <si>
    <t>たつの市御津町苅屋361-3</t>
  </si>
  <si>
    <t>079-322-3533</t>
  </si>
  <si>
    <t>矢部歯科医院</t>
  </si>
  <si>
    <t>079-276-6166</t>
  </si>
  <si>
    <t>揖保郡太子町天満山283-3</t>
  </si>
  <si>
    <t>079-276-1113</t>
  </si>
  <si>
    <t>医療法人三宅会　太子病院（歯科）</t>
  </si>
  <si>
    <t>さかい歯科医院</t>
  </si>
  <si>
    <t>美方郡新温泉町三谷144-1</t>
  </si>
  <si>
    <t>0796-82-3771</t>
  </si>
  <si>
    <t>関宮歯科診療所</t>
  </si>
  <si>
    <t>養父市関宮584</t>
  </si>
  <si>
    <t>079-667-2927</t>
  </si>
  <si>
    <t>さとし歯科医院</t>
  </si>
  <si>
    <t>養父市八鹿町八鹿1264-11　ｵｰｴﾑﾋﾞﾙ1F</t>
  </si>
  <si>
    <t>079-662-7100</t>
  </si>
  <si>
    <t>住吉台こどもクリニック</t>
  </si>
  <si>
    <t>079-556-8270</t>
  </si>
  <si>
    <t>南あわじ市湊569-1</t>
  </si>
  <si>
    <t>独立行政法人国立病院機構兵庫あおの病院</t>
  </si>
  <si>
    <t>加古川うおずみクリニック</t>
  </si>
  <si>
    <t>079-441-8991</t>
  </si>
  <si>
    <t>はくほう会加古川病院</t>
  </si>
  <si>
    <t>こどもとおとなのM&amp;Hクリニック</t>
  </si>
  <si>
    <t>0795-48-1192</t>
  </si>
  <si>
    <t>兵庫ライフケアクリニック</t>
  </si>
  <si>
    <t>信原クリニック</t>
  </si>
  <si>
    <t>芦屋訪問クリニック</t>
  </si>
  <si>
    <t>0797-35-7700</t>
  </si>
  <si>
    <t>おおぼし小児科クリニック</t>
  </si>
  <si>
    <t>0797-26-6886</t>
  </si>
  <si>
    <t>かなやまレディースクリニック</t>
  </si>
  <si>
    <t>0799-53-5522</t>
  </si>
  <si>
    <t>079-424-0127</t>
  </si>
  <si>
    <t>医療法人社団さくら内科クリニック</t>
  </si>
  <si>
    <t>0795-32-3246</t>
  </si>
  <si>
    <t>医療法人社団星晶会　ここしあ診療所</t>
  </si>
  <si>
    <t>072-744-7755</t>
  </si>
  <si>
    <t>0797-74-7855</t>
  </si>
  <si>
    <t>いわくらクリニック</t>
  </si>
  <si>
    <t>079-554-1533</t>
  </si>
  <si>
    <t>夢愛骨・関節スポーツクリニック</t>
  </si>
  <si>
    <t>浦クリニック</t>
  </si>
  <si>
    <t>072-799-4111</t>
  </si>
  <si>
    <t>あかつきホームケアクリニック</t>
  </si>
  <si>
    <t>0796-37-8363</t>
  </si>
  <si>
    <t>関口歯科クリニック</t>
  </si>
  <si>
    <t>芦屋市公光町１０－２　芦屋MCビルアネックス５F</t>
  </si>
  <si>
    <t>宝塚市山本南２－１３－５　宝塚山本南クリニックモール１階</t>
  </si>
  <si>
    <t>丹波篠山市乾新町９８</t>
  </si>
  <si>
    <t>丹波篠山市住吉台３番地６</t>
  </si>
  <si>
    <t>洲本市下内膳７４－１</t>
  </si>
  <si>
    <t>小野市市場町９２６番地の４５３</t>
  </si>
  <si>
    <t>小山医院</t>
  </si>
  <si>
    <t>朝来市和田山町加都１５７８</t>
  </si>
  <si>
    <t>079-674-0333</t>
  </si>
  <si>
    <t>小野市市場町９２６ー４６２</t>
  </si>
  <si>
    <t>加古川市加古川町本町３１０番地</t>
  </si>
  <si>
    <t>加古川市神野町西条１５４５－１</t>
  </si>
  <si>
    <t>三木市志染町西自由が丘１丁目３２５番地</t>
  </si>
  <si>
    <t>加東市上滝野２４１８－１</t>
  </si>
  <si>
    <t>加東市下久米５８０－１</t>
  </si>
  <si>
    <t>加古郡播磨町野添１６５５番地の３</t>
  </si>
  <si>
    <t>川西市けやき坂２－１１－１</t>
  </si>
  <si>
    <t>川西市緑台４丁目３－４１</t>
  </si>
  <si>
    <t>伊丹市安堂寺町４丁目４４番２２号</t>
  </si>
  <si>
    <t>たつの市揖西町土師７２０番地</t>
  </si>
  <si>
    <t>079-287-6701</t>
  </si>
  <si>
    <t>豊岡市泉町６－３</t>
  </si>
  <si>
    <t>宝塚市南口１丁目８番２０号</t>
  </si>
  <si>
    <t>川西市栄根２丁目７番６８号SOGABEビル１F</t>
  </si>
  <si>
    <t>伊丹市昆陽東１－７－２３</t>
  </si>
  <si>
    <t>芦屋市精道町6-15　桑原ﾋﾞﾙ2F</t>
  </si>
  <si>
    <t>0797-25-2286</t>
  </si>
  <si>
    <t>芦屋市大原町20-19　ｵﾗﾝｼﾞｭｰﾙ芦屋1F</t>
  </si>
  <si>
    <t>芦屋市精道町6-13</t>
  </si>
  <si>
    <t>永松クリニック</t>
  </si>
  <si>
    <t>芦屋市大原町８－２－２階</t>
  </si>
  <si>
    <t>青い鳥クリニック</t>
  </si>
  <si>
    <t>宝塚市立病院</t>
  </si>
  <si>
    <t>宝塚市川面5-10-35　ﾋﾞﾙｴﾇ・ﾜｲ3F</t>
  </si>
  <si>
    <t>中川皮フ科クリニック</t>
  </si>
  <si>
    <t>宝塚市売布2-12-6-101</t>
  </si>
  <si>
    <t>0797-87-1711</t>
  </si>
  <si>
    <t>宝塚市鹿塩1-11-10</t>
  </si>
  <si>
    <t>まつなが皮膚科</t>
  </si>
  <si>
    <t>0798-53-3311</t>
  </si>
  <si>
    <t>宝塚市栄町2-1-2　ｿﾘｵ2</t>
  </si>
  <si>
    <t>医療法人社団　ながふじ小児科クリニック</t>
  </si>
  <si>
    <t>宝塚市中筋5-10-23-102</t>
  </si>
  <si>
    <t>0797-82-5711</t>
  </si>
  <si>
    <t xml:space="preserve">医療法人社団　とみい眼科クリニック </t>
  </si>
  <si>
    <t>みやざわクリニック</t>
  </si>
  <si>
    <t>もりのぶ小児科</t>
  </si>
  <si>
    <t>宝塚市売布2-14-16-3Ｆ</t>
  </si>
  <si>
    <t>0797-78-8995</t>
  </si>
  <si>
    <t>医療法人社団　大門医院</t>
  </si>
  <si>
    <t>宝塚市すみれが丘1-9-1</t>
  </si>
  <si>
    <t>山崎医院</t>
  </si>
  <si>
    <t>SUHADA　CLINIC　きじま皮フ科逆瀬川本院</t>
  </si>
  <si>
    <t>宝塚市逆瀬川1-2-1ｱﾋﾟｱ1　4F</t>
  </si>
  <si>
    <t>チャイルドクリニック　サンタクルス　ザ　タカラヅカ</t>
  </si>
  <si>
    <t>宝塚市武庫川町6-22</t>
  </si>
  <si>
    <t>0797-83-1173</t>
  </si>
  <si>
    <t>宝塚市逆瀬川1-2-1　ｱﾋﾟｱ1　4F</t>
  </si>
  <si>
    <t>星空こども・アレルギークリニック</t>
  </si>
  <si>
    <t>宝塚市仁川北2-5-1　さらら仁川北館1F1-101</t>
  </si>
  <si>
    <t>0798-51-0375</t>
  </si>
  <si>
    <t>こもれびの森診療所</t>
  </si>
  <si>
    <t>宝塚市平井５丁目１－４３－２－１階</t>
  </si>
  <si>
    <t>0797-69-7560</t>
  </si>
  <si>
    <t>社会福祉法人　枚方療育園　医療福祉センターさくら</t>
  </si>
  <si>
    <t>三田市弥生が丘1-11　ﾌﾗﾜｰﾀｳﾝ駅ﾋﾞﾙ7F</t>
  </si>
  <si>
    <t>医療法人社団　おかもと小児科</t>
  </si>
  <si>
    <t>医療法人社団　一恵会　はやしべ皮フ科</t>
  </si>
  <si>
    <t>医療法人社団　藤村耳鼻咽喉科医院</t>
  </si>
  <si>
    <t>三田市すずかけ台2-3-1　えるむﾌﾟﾗｻﾞ302</t>
  </si>
  <si>
    <t>秋久医院</t>
  </si>
  <si>
    <t>三田市加茂1086-3</t>
  </si>
  <si>
    <t>079-567-0020</t>
  </si>
  <si>
    <t>医療法人社団　前橋内科循環器科医院</t>
  </si>
  <si>
    <t>三田市武庫が丘7-7-4　ｴﾑｽﾞⅡﾋﾞﾙ2F</t>
  </si>
  <si>
    <t>079-565-2525</t>
  </si>
  <si>
    <t>三田市福島148-1　新三田MCﾋﾞﾙ3F</t>
  </si>
  <si>
    <t>三田市弥生が丘1-11 ﾌﾗﾜｰﾀｳﾝ駅ﾋﾞﾙ503号</t>
  </si>
  <si>
    <t>079-585-0065</t>
  </si>
  <si>
    <t>丹波市柏原町柏原1399-1</t>
  </si>
  <si>
    <t>0795-73-0514</t>
  </si>
  <si>
    <t>0795-87-0109</t>
  </si>
  <si>
    <t>医療法人社団　山翔会　さくら眼科</t>
  </si>
  <si>
    <t>丹波市氷上町本郷字道ノ下318-1</t>
  </si>
  <si>
    <t>医療法人社団　紀洋会　岡本病院</t>
  </si>
  <si>
    <t>079-552-8100</t>
  </si>
  <si>
    <t>医療法人社団　藤井眼科</t>
  </si>
  <si>
    <t>洲本市栄町1-3-27　TOPﾋﾞﾙ4F</t>
  </si>
  <si>
    <t>兵庫県立淡路医療センター</t>
  </si>
  <si>
    <t>医療法人社団　淡路平成会　東浦平成病院</t>
  </si>
  <si>
    <t>医療法人社団　中村クリニック</t>
  </si>
  <si>
    <t>0799-72-0070</t>
  </si>
  <si>
    <t>医療法人社団　たなか医院</t>
  </si>
  <si>
    <t>西脇市立　西脇病院</t>
  </si>
  <si>
    <t>小野市黒川町103-1</t>
  </si>
  <si>
    <t>北播磨総合医療センター</t>
  </si>
  <si>
    <t>医療法人社団　樂裕会　荒川クリニック</t>
  </si>
  <si>
    <t>眼科　多木医院</t>
  </si>
  <si>
    <t>0794-42-5855</t>
  </si>
  <si>
    <t>医療法人社団　松本会　松本病院</t>
  </si>
  <si>
    <t>社会医療法人社団　順心会　順心リハビリテーション病院</t>
  </si>
  <si>
    <t>医療法人社団　渡辺眼科医院</t>
  </si>
  <si>
    <t>山崎眼科</t>
  </si>
  <si>
    <t>医療法人社団　山崎記念クリニック</t>
  </si>
  <si>
    <t>加古川市上荘町井ノ口３９０－２</t>
  </si>
  <si>
    <t>加古川市平岡町新在家599-4　鳥徳ﾋﾞﾙ1F</t>
  </si>
  <si>
    <t>0794-26-9999</t>
  </si>
  <si>
    <t>医療法人社団　中山小児科</t>
  </si>
  <si>
    <t>加古川市野口町良野113-1</t>
  </si>
  <si>
    <t>079-456-7510</t>
  </si>
  <si>
    <t>島内科クリニック</t>
  </si>
  <si>
    <t>加古川市平岡町山之上228-2</t>
  </si>
  <si>
    <t xml:space="preserve">はせがわ内科クリニック </t>
  </si>
  <si>
    <t>山本可菜子皮フ科ｸﾘﾆｯｸ東加古川院</t>
  </si>
  <si>
    <t>加古川市平岡町新在家１－２６０－１２</t>
  </si>
  <si>
    <t>加古川市立　こども療育センター</t>
  </si>
  <si>
    <t>医療法人社団　つむら循環器内科クリニック</t>
  </si>
  <si>
    <t xml:space="preserve">みなとがわこどもクリニック </t>
  </si>
  <si>
    <t>加古川市平岡町新在家1588-21　ｱﾋﾞｴｽﾒﾃﾞｨｶﾙﾓｰﾙ2F</t>
  </si>
  <si>
    <t>079-456-0530</t>
  </si>
  <si>
    <t>工藤内科小児科</t>
  </si>
  <si>
    <t>加古川市別府町新野辺北町1-45</t>
  </si>
  <si>
    <t>079-437-2058</t>
  </si>
  <si>
    <t>かみおかこどもクリニック</t>
  </si>
  <si>
    <t>加古川市西神吉町大国73-1</t>
  </si>
  <si>
    <t>079-434-1877</t>
  </si>
  <si>
    <t xml:space="preserve">はり内科クリニック </t>
  </si>
  <si>
    <t>加古川市加古川町稲屋1-1</t>
  </si>
  <si>
    <t>加古川市平岡町新在家３丁目２８６－５</t>
  </si>
  <si>
    <t>医療法人社団　三木平成会　黒田東自由が丘診療所</t>
  </si>
  <si>
    <t>小島医院</t>
  </si>
  <si>
    <t>三木市末広1-6-33</t>
  </si>
  <si>
    <t>0794-82-1057</t>
  </si>
  <si>
    <t>かとう内科クリニック</t>
  </si>
  <si>
    <t>松本医院　渡瀬診療所</t>
  </si>
  <si>
    <t>医療法人社団　さたけ小児科</t>
  </si>
  <si>
    <t>加西市北条町横尾857</t>
  </si>
  <si>
    <t>0790-43-1717</t>
  </si>
  <si>
    <t xml:space="preserve">さかいこどもクリニック </t>
  </si>
  <si>
    <t>加西市北条町北条28-1　ｱｽﾃｨｱかさい2F</t>
  </si>
  <si>
    <t>0790-43-0415</t>
  </si>
  <si>
    <t>社会福祉法人養徳会　医療福祉センターのぎく</t>
  </si>
  <si>
    <t>多可郡多可町中区牧野字木谷183-1</t>
  </si>
  <si>
    <t xml:space="preserve">おひさまにこにこクリニック </t>
  </si>
  <si>
    <t>多可郡多可町中区天田43-1</t>
  </si>
  <si>
    <t>0795-30-0130</t>
  </si>
  <si>
    <t>くろだ小児科</t>
  </si>
  <si>
    <t>加古郡播磨町南大中1-1-25</t>
  </si>
  <si>
    <t>079-430-2111</t>
  </si>
  <si>
    <t xml:space="preserve">別府眼科クリニック </t>
  </si>
  <si>
    <t>医療法人社団　田畑クリニック</t>
  </si>
  <si>
    <t>杉田クリニック</t>
  </si>
  <si>
    <t xml:space="preserve">洪クリニック </t>
  </si>
  <si>
    <t xml:space="preserve">大西クリニック </t>
  </si>
  <si>
    <t>川西市栄根2-6-32　Vﾋﾞﾙ4F</t>
  </si>
  <si>
    <t>まえかわこどもクリニック</t>
  </si>
  <si>
    <t>川西市火打1-2-1ｷｾﾗ川西ｵﾘｳﾞｨｴ1-1</t>
  </si>
  <si>
    <t>072-756-8341</t>
  </si>
  <si>
    <t xml:space="preserve">医療法人社団　耳鼻いんこう科　ふじおかクリニック </t>
  </si>
  <si>
    <t>川西市小戸1-2-6ｼﾞｵ阪急川西ﾚｼﾞﾃﾞﾝｽﾏｰｸ1F</t>
  </si>
  <si>
    <t>医療法人社団　紀翔会　木村メディカルクリニック</t>
  </si>
  <si>
    <t>川西市小花1-6-18　N＆Hﾋﾞﾙ2F</t>
  </si>
  <si>
    <t>武田外科</t>
  </si>
  <si>
    <t>川辺郡猪名川町2-1ｲｵﾝﾓｰﾙ猪名川3F</t>
  </si>
  <si>
    <t>072-766-6368</t>
  </si>
  <si>
    <t>072-765-3324</t>
  </si>
  <si>
    <t>公立学校共済組合　近畿中央病院</t>
  </si>
  <si>
    <t>谷口耳鼻咽喉科医院</t>
  </si>
  <si>
    <t>伊丹市鈴原町9-388</t>
  </si>
  <si>
    <t>072-779-4851</t>
  </si>
  <si>
    <t>市立伊丹病院</t>
  </si>
  <si>
    <t>伊丹市池尻1-141　昆陽里ﾌﾟﾗｻﾞA号室</t>
  </si>
  <si>
    <t>伊丹市中野東3-82　くらはしﾒﾃﾞｨｶﾙｾﾝﾀｰ202</t>
  </si>
  <si>
    <t>伊丹市西野1-300-1</t>
  </si>
  <si>
    <t>伊丹市鴻池3-4-3　ｸﾞﾗﾝﾍﾞﾙﾃﾞ鴻池1A</t>
  </si>
  <si>
    <t>高田医院</t>
  </si>
  <si>
    <t>医療法人社団　星晶会　愛正透析クリニック</t>
  </si>
  <si>
    <t>伊丹市立こども発達支援センター診療所</t>
  </si>
  <si>
    <t>伊丹市千僧1-47-2</t>
  </si>
  <si>
    <t>072-781-6903</t>
  </si>
  <si>
    <t>医療法人社団　田中あかちゃんこどもクリニック</t>
  </si>
  <si>
    <t>伊丹市行基町1-107-201</t>
  </si>
  <si>
    <t>072-767-6106</t>
  </si>
  <si>
    <t>クリニック内藤</t>
  </si>
  <si>
    <t>伊丹市中野西２丁目２０７号</t>
  </si>
  <si>
    <t>医療法人社団　さかもと小児科アレルギー科</t>
  </si>
  <si>
    <t>伊丹市伊丹1-7-16-101</t>
  </si>
  <si>
    <t>072-771-6116</t>
  </si>
  <si>
    <t>医療法人　おの小児科</t>
  </si>
  <si>
    <t>伊丹市野間3-1-21</t>
  </si>
  <si>
    <t>072-773-6125</t>
  </si>
  <si>
    <t>伊丹市西台1-1-1　伊丹阪急駅ﾋﾞﾙ5F</t>
  </si>
  <si>
    <t>マサキ医院</t>
  </si>
  <si>
    <t>神崎郡福崎町福崎新132</t>
  </si>
  <si>
    <t>医療法人社団　吉田クリニック</t>
  </si>
  <si>
    <t>神崎福崎町福田294-5</t>
  </si>
  <si>
    <t>0791-52-5000</t>
  </si>
  <si>
    <t>揖保郡太子町東保134-1</t>
  </si>
  <si>
    <t>079-276-0322</t>
  </si>
  <si>
    <t xml:space="preserve">たかはしこどもクリニック </t>
  </si>
  <si>
    <t>揖保郡太子町鵤43-1</t>
  </si>
  <si>
    <t>医療法人三宅会　太子病院(医科）</t>
  </si>
  <si>
    <t>瞳クリニック</t>
  </si>
  <si>
    <t>医療法人　伯鳳会　赤穂中央病院</t>
  </si>
  <si>
    <t>赤穂市民病院</t>
  </si>
  <si>
    <t>赤穂市加里屋290-10ﾌﾟﾗｯﾄ赤穂2F</t>
  </si>
  <si>
    <t xml:space="preserve">さくらクリニック </t>
  </si>
  <si>
    <t>豊岡市立国民健康保険　資母診療所</t>
  </si>
  <si>
    <t>公立豊岡病院組合立　豊岡病院</t>
  </si>
  <si>
    <t>うえだあかちゃんこどもクリニック</t>
  </si>
  <si>
    <t>豊岡市九日市下町１１９</t>
  </si>
  <si>
    <t>0796-22-0700</t>
  </si>
  <si>
    <t>平位医院</t>
  </si>
  <si>
    <t>豊岡市出石町福住383-7</t>
  </si>
  <si>
    <t>0796-52-0511</t>
  </si>
  <si>
    <t>美方郡香美町香美区若松540</t>
  </si>
  <si>
    <t>公立八鹿病院</t>
  </si>
  <si>
    <t>朝来市和田山町立ノ原16-2</t>
  </si>
  <si>
    <t>独立行政法人国立病院機構　兵庫中央病院</t>
  </si>
  <si>
    <t>むらまつ歯科クリニック</t>
  </si>
  <si>
    <t>芦屋市呉川町11-22</t>
  </si>
  <si>
    <t>0797-26-1081</t>
  </si>
  <si>
    <t>のとはら歯科医院芦屋診療所</t>
  </si>
  <si>
    <t>芦屋市公光町11-7　倉内ﾋﾞﾙ2F</t>
  </si>
  <si>
    <t>宝塚市逆瀬台1-7-1-113</t>
  </si>
  <si>
    <t>医療法人社団 安福歯科医院</t>
  </si>
  <si>
    <t>みはら歯科医院</t>
  </si>
  <si>
    <t>宝塚市中山寺1-14-16　KISHIDA　BLD.203</t>
  </si>
  <si>
    <t>0795-87-0067</t>
  </si>
  <si>
    <t>兵庫県立淡路医療センター（歯科）</t>
  </si>
  <si>
    <t>北播磨総合医療センター（歯科）</t>
  </si>
  <si>
    <t>柳田矯正歯科かなこ小児歯科クリニック</t>
  </si>
  <si>
    <t>小野市大島町411-5</t>
  </si>
  <si>
    <t>0794-88-6716</t>
  </si>
  <si>
    <t>高砂市春日野町４－２６</t>
  </si>
  <si>
    <t>加古川市加古川町稲屋7-7、12-1</t>
  </si>
  <si>
    <t>武田歯科</t>
  </si>
  <si>
    <t>加東市下滝野631-3</t>
  </si>
  <si>
    <t>0795-48-4350</t>
  </si>
  <si>
    <t>川西市鼓ケ滝1-28-11</t>
  </si>
  <si>
    <t>川西市多田桜木2-1-21　ﾃﾞｨﾝﾌﾟﾙ多田</t>
  </si>
  <si>
    <t>川西市小戸２丁目２－２３</t>
  </si>
  <si>
    <t>川西市栄町12-8　三宝ﾋﾞﾙ5F</t>
  </si>
  <si>
    <t>くるす歯科</t>
  </si>
  <si>
    <t>川西市見野３丁目３番地１８</t>
  </si>
  <si>
    <t>川西市火打1-12-16</t>
  </si>
  <si>
    <t>0727-66-0291</t>
  </si>
  <si>
    <t>0727-66-1206</t>
  </si>
  <si>
    <t>公立学校共済組合　近畿中央病院（歯科）</t>
  </si>
  <si>
    <t>市立伊丹病院（歯科）</t>
  </si>
  <si>
    <t>伊丹市中央3-2-6　ICB伊丹中央ﾋﾞﾙ102</t>
  </si>
  <si>
    <t>伊丹市昆陽南1-1-32-102</t>
  </si>
  <si>
    <t>伊丹市西台4-1-10　三田興産ﾋﾞﾙ</t>
  </si>
  <si>
    <t>たつの市龍野町堂本36-2</t>
  </si>
  <si>
    <t>たつの市揖保川町正條221-4</t>
  </si>
  <si>
    <t>南光歯科保健センター</t>
  </si>
  <si>
    <t>佐用郡佐用町下徳久1005-1</t>
  </si>
  <si>
    <t>0790-78-1180</t>
  </si>
  <si>
    <t>独立行政法人国立病院機構　兵庫あおの病院（歯科）</t>
  </si>
  <si>
    <t>たつの市新宮町新宮80-26</t>
  </si>
  <si>
    <t>07917-5-0155</t>
  </si>
  <si>
    <t>揖保郡太子町太田字川原637-1</t>
  </si>
  <si>
    <t>宗行第二歯科医院</t>
  </si>
  <si>
    <t>相生市山手2-252</t>
  </si>
  <si>
    <t>0791-23-0321</t>
  </si>
  <si>
    <t>内田デンタルクリニック</t>
  </si>
  <si>
    <t>赤穂市上仮屋北16-1</t>
  </si>
  <si>
    <t>0791-43-8245</t>
  </si>
  <si>
    <t>公立豊岡病院組合立　豊岡病院（歯科）</t>
  </si>
  <si>
    <t>公立八鹿病院（歯科）</t>
  </si>
  <si>
    <t>独立行政法人国立病院機構　兵庫中央病院（歯科）</t>
  </si>
  <si>
    <t>川西おの小児科・アレルギー科</t>
  </si>
  <si>
    <t>072-756-7177</t>
  </si>
  <si>
    <t>SUHADA　CLINIC　きじま皮フ科宝塚南口Annex</t>
  </si>
  <si>
    <t>宝塚市梅野町６５番１号　２階</t>
  </si>
  <si>
    <t>0797-75-3820</t>
  </si>
  <si>
    <t>まんかいメディカルクリニック</t>
  </si>
  <si>
    <t>三田市すずかけ台１丁目１２番地</t>
  </si>
  <si>
    <t>ひおかファミリー内科</t>
  </si>
  <si>
    <t>加古川市加古川町美乃利４５２番地の２</t>
  </si>
  <si>
    <t>079-490-7885</t>
  </si>
  <si>
    <t>医療法人黒木歯科医院ファミリーセンター歯科</t>
  </si>
  <si>
    <t>宝塚市中山桜台２丁目２番１号中山ファミリーセンター２F</t>
  </si>
  <si>
    <t>493</t>
  </si>
  <si>
    <t>小児整形・整形外科　きたのクリニック</t>
  </si>
  <si>
    <t>宝塚市中山寺３丁目１－２０</t>
  </si>
  <si>
    <t>0797-81-0028</t>
  </si>
  <si>
    <t>たていし整形外科リウマチクリニック</t>
  </si>
  <si>
    <t>宝塚市梅野町１番１号ジオタワー宝塚グランレジスクリニックモール　４階</t>
  </si>
  <si>
    <t>0797-52-9393</t>
  </si>
  <si>
    <t>宝塚市川面４丁目１番５５号</t>
  </si>
  <si>
    <t>宝塚市逆瀬川二丁目４番５号　メゾンボヌール逆瀬川２０１号室</t>
  </si>
  <si>
    <t>大西メディカルクリニック</t>
  </si>
  <si>
    <t>加古郡稲美町国岡２丁目９番１</t>
  </si>
  <si>
    <t>079-441-7741</t>
  </si>
  <si>
    <t>ことぶき皮ふ科クリニック</t>
  </si>
  <si>
    <t>川西市栄町１１番１号ラソラ川西２F</t>
  </si>
  <si>
    <t>072-757-1712</t>
  </si>
  <si>
    <t>494</t>
  </si>
  <si>
    <t>495</t>
  </si>
  <si>
    <t>496</t>
  </si>
  <si>
    <t>497</t>
  </si>
  <si>
    <t>倉澤耳鼻咽喉科</t>
  </si>
  <si>
    <t>三田市高次１丁目１２－１３</t>
  </si>
  <si>
    <t>079-556-8951</t>
  </si>
  <si>
    <t>長井眼科</t>
  </si>
  <si>
    <t>西脇市和田町字佐古里２４１－１</t>
  </si>
  <si>
    <t>0795-27-7725</t>
  </si>
  <si>
    <t>医療法人社団おりたクリニック</t>
  </si>
  <si>
    <t>498</t>
  </si>
  <si>
    <t>499</t>
  </si>
  <si>
    <t>加古川中央市民病院</t>
  </si>
  <si>
    <t>加古川中央市民病院（歯科）</t>
  </si>
  <si>
    <t>やの歯科</t>
  </si>
  <si>
    <t>川辺郡猪名川町若葉２―１７３―７０</t>
  </si>
  <si>
    <t>072-766-4182</t>
  </si>
  <si>
    <t>500</t>
  </si>
  <si>
    <t>みさき内科リウマチ・関節炎クリニック</t>
  </si>
  <si>
    <t>小野市黒川町１７６３</t>
  </si>
  <si>
    <t>0794-73-8288</t>
  </si>
  <si>
    <t>加古郡播磨町東本荘2丁目6番9号</t>
  </si>
  <si>
    <t>川西市出在家町１３番１－３号</t>
  </si>
  <si>
    <t>つながりの森ホームケアクリニック</t>
  </si>
  <si>
    <t>川西市中央町１３－１９</t>
  </si>
  <si>
    <t>072-707-2859</t>
  </si>
  <si>
    <t>すがはらクリニック</t>
  </si>
  <si>
    <t>加古川市野口町良野３７５番地の５</t>
  </si>
  <si>
    <t>三木市末広２丁目３－３</t>
  </si>
  <si>
    <t>みなかわファミリークリニック</t>
  </si>
  <si>
    <t>伊丹市稲野町３丁目３番地稲野駅前やのビルＡ棟１階</t>
  </si>
  <si>
    <t>072-779-6011</t>
  </si>
  <si>
    <t>みなとクリニック宝塚</t>
  </si>
  <si>
    <t>宝塚市安倉南一丁目17番25号シャンリーブル宝塚3階</t>
  </si>
  <si>
    <t>0797-61-6706</t>
  </si>
  <si>
    <t>合田歯科医院</t>
  </si>
  <si>
    <t>丹波市春日町平松７１３番地１</t>
  </si>
  <si>
    <t>0795-74-0027</t>
  </si>
  <si>
    <t>501</t>
  </si>
  <si>
    <t>502</t>
  </si>
  <si>
    <t>ばんどう歯科</t>
  </si>
  <si>
    <t>三田市三田町７番地４</t>
  </si>
  <si>
    <t>079-553-2148</t>
  </si>
  <si>
    <t>503</t>
  </si>
  <si>
    <t>令和8年3月1日現在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</si>
</sst>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78" formatCode="[$-411]ggge&quot;年&quot;m&quot;月&quot;d&quot;日&quot;;@"/>
  </numFmts>
  <fonts count="28" x14ac:knownFonts="1"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center"/>
    </xf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57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58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quotePrefix="1" applyBorder="1" applyAlignment="1">
      <alignment vertical="center"/>
    </xf>
    <xf numFmtId="0" fontId="12" fillId="0" borderId="2" xfId="0" applyFont="1" applyBorder="1" applyAlignment="1">
      <alignment vertical="center"/>
    </xf>
    <xf numFmtId="58" fontId="0" fillId="0" borderId="2" xfId="0" applyNumberForma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178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57" fontId="1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shrinkToFit="1"/>
    </xf>
    <xf numFmtId="57" fontId="13" fillId="0" borderId="0" xfId="0" applyNumberFormat="1" applyFont="1" applyAlignment="1">
      <alignment vertical="center" wrapText="1"/>
    </xf>
    <xf numFmtId="57" fontId="11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7" fontId="0" fillId="2" borderId="2" xfId="0" applyNumberForma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/>
    </xf>
    <xf numFmtId="57" fontId="5" fillId="0" borderId="2" xfId="0" applyNumberFormat="1" applyFont="1" applyBorder="1" applyAlignment="1">
      <alignment vertical="center" wrapText="1"/>
    </xf>
    <xf numFmtId="57" fontId="2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/>
    <xf numFmtId="0" fontId="18" fillId="0" borderId="2" xfId="0" applyFont="1" applyBorder="1" applyAlignment="1">
      <alignment vertical="center" wrapText="1"/>
    </xf>
    <xf numFmtId="57" fontId="11" fillId="0" borderId="2" xfId="0" applyNumberFormat="1" applyFont="1" applyBorder="1" applyAlignment="1">
      <alignment vertical="center" wrapText="1"/>
    </xf>
    <xf numFmtId="178" fontId="0" fillId="0" borderId="2" xfId="0" applyNumberFormat="1" applyBorder="1" applyAlignment="1">
      <alignment horizontal="right" vertical="center"/>
    </xf>
    <xf numFmtId="58" fontId="0" fillId="0" borderId="2" xfId="0" applyNumberFormat="1" applyBorder="1" applyAlignment="1">
      <alignment vertical="center" shrinkToFit="1"/>
    </xf>
    <xf numFmtId="0" fontId="2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58" fontId="0" fillId="4" borderId="9" xfId="0" applyNumberFormat="1" applyFill="1" applyBorder="1" applyAlignment="1">
      <alignment vertical="center" shrinkToFit="1"/>
    </xf>
    <xf numFmtId="0" fontId="0" fillId="4" borderId="11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shrinkToFit="1"/>
    </xf>
    <xf numFmtId="0" fontId="0" fillId="4" borderId="7" xfId="0" applyFill="1" applyBorder="1" applyAlignment="1">
      <alignment horizontal="center" vertical="center" shrinkToFit="1"/>
    </xf>
    <xf numFmtId="58" fontId="0" fillId="4" borderId="3" xfId="0" applyNumberFormat="1" applyFill="1" applyBorder="1" applyAlignment="1">
      <alignment vertical="center" shrinkToFit="1"/>
    </xf>
    <xf numFmtId="0" fontId="0" fillId="0" borderId="8" xfId="0" applyBorder="1"/>
    <xf numFmtId="0" fontId="0" fillId="0" borderId="8" xfId="0" applyBorder="1" applyAlignment="1">
      <alignment vertical="center" shrinkToFit="1"/>
    </xf>
    <xf numFmtId="0" fontId="0" fillId="0" borderId="10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49" fontId="5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9900"/>
      <color rgb="FF0000FF"/>
      <color rgb="FFFF0066"/>
      <color rgb="FFCC00FF"/>
      <color rgb="FF800080"/>
      <color rgb="FF00FF00"/>
      <color rgb="FFFF6600"/>
      <color rgb="FFFF99FF"/>
      <color rgb="FFCC3300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417"/>
  <sheetViews>
    <sheetView tabSelected="1" zoomScale="98" zoomScaleNormal="98" workbookViewId="0">
      <selection activeCell="F2" sqref="F2"/>
    </sheetView>
  </sheetViews>
  <sheetFormatPr defaultRowHeight="13.5" x14ac:dyDescent="0.15"/>
  <cols>
    <col min="1" max="1" width="6.25" style="1" customWidth="1"/>
    <col min="2" max="2" width="31.875" style="11" customWidth="1"/>
    <col min="3" max="3" width="35" style="2" customWidth="1"/>
    <col min="4" max="4" width="15" style="1" customWidth="1"/>
  </cols>
  <sheetData>
    <row r="1" spans="1:4" ht="22.5" customHeight="1" x14ac:dyDescent="0.15">
      <c r="A1" s="97"/>
      <c r="B1" s="93"/>
      <c r="C1" s="94"/>
      <c r="D1" s="94" t="s">
        <v>2468</v>
      </c>
    </row>
    <row r="3" spans="1:4" x14ac:dyDescent="0.15">
      <c r="A3" s="92" t="s">
        <v>482</v>
      </c>
      <c r="B3" s="31" t="s">
        <v>479</v>
      </c>
      <c r="C3" s="31" t="s">
        <v>480</v>
      </c>
      <c r="D3" s="16" t="s">
        <v>481</v>
      </c>
    </row>
    <row r="4" spans="1:4" s="95" customFormat="1" ht="34.5" customHeight="1" x14ac:dyDescent="0.15">
      <c r="A4" s="100" t="s">
        <v>1056</v>
      </c>
      <c r="B4" s="98" t="s">
        <v>586</v>
      </c>
      <c r="C4" s="98" t="s">
        <v>899</v>
      </c>
      <c r="D4" s="99" t="s">
        <v>587</v>
      </c>
    </row>
    <row r="5" spans="1:4" s="95" customFormat="1" ht="34.5" customHeight="1" x14ac:dyDescent="0.15">
      <c r="A5" s="100" t="s">
        <v>1057</v>
      </c>
      <c r="B5" s="98" t="s">
        <v>1445</v>
      </c>
      <c r="C5" s="98" t="s">
        <v>1446</v>
      </c>
      <c r="D5" s="99" t="s">
        <v>759</v>
      </c>
    </row>
    <row r="6" spans="1:4" s="95" customFormat="1" ht="34.5" customHeight="1" x14ac:dyDescent="0.15">
      <c r="A6" s="100" t="s">
        <v>1059</v>
      </c>
      <c r="B6" s="98" t="s">
        <v>621</v>
      </c>
      <c r="C6" s="98" t="s">
        <v>918</v>
      </c>
      <c r="D6" s="99" t="s">
        <v>622</v>
      </c>
    </row>
    <row r="7" spans="1:4" s="95" customFormat="1" ht="34.5" customHeight="1" x14ac:dyDescent="0.15">
      <c r="A7" s="100" t="s">
        <v>1060</v>
      </c>
      <c r="B7" s="98" t="s">
        <v>819</v>
      </c>
      <c r="C7" s="98" t="s">
        <v>1469</v>
      </c>
      <c r="D7" s="99" t="s">
        <v>820</v>
      </c>
    </row>
    <row r="8" spans="1:4" s="95" customFormat="1" ht="34.5" customHeight="1" x14ac:dyDescent="0.15">
      <c r="A8" s="100" t="s">
        <v>1061</v>
      </c>
      <c r="B8" s="98" t="s">
        <v>1473</v>
      </c>
      <c r="C8" s="98" t="s">
        <v>1474</v>
      </c>
      <c r="D8" s="99" t="s">
        <v>781</v>
      </c>
    </row>
    <row r="9" spans="1:4" s="95" customFormat="1" ht="34.5" customHeight="1" x14ac:dyDescent="0.15">
      <c r="A9" s="100" t="s">
        <v>1062</v>
      </c>
      <c r="B9" s="98" t="s">
        <v>1476</v>
      </c>
      <c r="C9" s="98" t="s">
        <v>1477</v>
      </c>
      <c r="D9" s="99" t="s">
        <v>707</v>
      </c>
    </row>
    <row r="10" spans="1:4" s="95" customFormat="1" ht="34.5" customHeight="1" x14ac:dyDescent="0.15">
      <c r="A10" s="100" t="s">
        <v>1063</v>
      </c>
      <c r="B10" s="98" t="s">
        <v>1479</v>
      </c>
      <c r="C10" s="98" t="s">
        <v>1480</v>
      </c>
      <c r="D10" s="99" t="s">
        <v>809</v>
      </c>
    </row>
    <row r="11" spans="1:4" s="95" customFormat="1" ht="34.5" customHeight="1" x14ac:dyDescent="0.15">
      <c r="A11" s="100" t="s">
        <v>1064</v>
      </c>
      <c r="B11" s="98" t="s">
        <v>513</v>
      </c>
      <c r="C11" s="98" t="s">
        <v>2150</v>
      </c>
      <c r="D11" s="99" t="s">
        <v>514</v>
      </c>
    </row>
    <row r="12" spans="1:4" s="95" customFormat="1" ht="34.5" customHeight="1" x14ac:dyDescent="0.15">
      <c r="A12" s="100" t="s">
        <v>1065</v>
      </c>
      <c r="B12" s="98" t="s">
        <v>1487</v>
      </c>
      <c r="C12" s="98" t="s">
        <v>1488</v>
      </c>
      <c r="D12" s="99" t="s">
        <v>2151</v>
      </c>
    </row>
    <row r="13" spans="1:4" s="95" customFormat="1" ht="34.5" customHeight="1" x14ac:dyDescent="0.15">
      <c r="A13" s="100" t="s">
        <v>1066</v>
      </c>
      <c r="B13" s="98" t="s">
        <v>1493</v>
      </c>
      <c r="C13" s="98" t="s">
        <v>1494</v>
      </c>
      <c r="D13" s="99" t="s">
        <v>675</v>
      </c>
    </row>
    <row r="14" spans="1:4" s="95" customFormat="1" ht="34.5" customHeight="1" x14ac:dyDescent="0.15">
      <c r="A14" s="100" t="s">
        <v>1067</v>
      </c>
      <c r="B14" s="98" t="s">
        <v>1500</v>
      </c>
      <c r="C14" s="98" t="s">
        <v>1501</v>
      </c>
      <c r="D14" s="99" t="s">
        <v>1041</v>
      </c>
    </row>
    <row r="15" spans="1:4" s="95" customFormat="1" ht="34.5" customHeight="1" x14ac:dyDescent="0.15">
      <c r="A15" s="100" t="s">
        <v>1068</v>
      </c>
      <c r="B15" s="98" t="s">
        <v>1503</v>
      </c>
      <c r="C15" s="98" t="s">
        <v>2152</v>
      </c>
      <c r="D15" s="99" t="s">
        <v>685</v>
      </c>
    </row>
    <row r="16" spans="1:4" s="95" customFormat="1" ht="34.5" customHeight="1" x14ac:dyDescent="0.15">
      <c r="A16" s="100" t="s">
        <v>1069</v>
      </c>
      <c r="B16" s="98" t="s">
        <v>1506</v>
      </c>
      <c r="C16" s="98" t="s">
        <v>1507</v>
      </c>
      <c r="D16" s="99" t="s">
        <v>822</v>
      </c>
    </row>
    <row r="17" spans="1:4" s="95" customFormat="1" ht="34.5" customHeight="1" x14ac:dyDescent="0.15">
      <c r="A17" s="100" t="s">
        <v>1070</v>
      </c>
      <c r="B17" s="98" t="s">
        <v>1032</v>
      </c>
      <c r="C17" s="98" t="s">
        <v>1510</v>
      </c>
      <c r="D17" s="99" t="s">
        <v>1033</v>
      </c>
    </row>
    <row r="18" spans="1:4" s="95" customFormat="1" ht="34.5" customHeight="1" x14ac:dyDescent="0.15">
      <c r="A18" s="100" t="s">
        <v>1071</v>
      </c>
      <c r="B18" s="98" t="s">
        <v>1512</v>
      </c>
      <c r="C18" s="98" t="s">
        <v>1513</v>
      </c>
      <c r="D18" s="99" t="s">
        <v>770</v>
      </c>
    </row>
    <row r="19" spans="1:4" s="95" customFormat="1" ht="34.5" customHeight="1" x14ac:dyDescent="0.15">
      <c r="A19" s="100" t="s">
        <v>1072</v>
      </c>
      <c r="B19" s="98" t="s">
        <v>804</v>
      </c>
      <c r="C19" s="98" t="s">
        <v>1522</v>
      </c>
      <c r="D19" s="99" t="s">
        <v>805</v>
      </c>
    </row>
    <row r="20" spans="1:4" s="95" customFormat="1" ht="34.5" customHeight="1" x14ac:dyDescent="0.15">
      <c r="A20" s="100" t="s">
        <v>1073</v>
      </c>
      <c r="B20" s="98" t="s">
        <v>757</v>
      </c>
      <c r="C20" s="98" t="s">
        <v>1524</v>
      </c>
      <c r="D20" s="99" t="s">
        <v>758</v>
      </c>
    </row>
    <row r="21" spans="1:4" s="95" customFormat="1" ht="34.5" customHeight="1" x14ac:dyDescent="0.15">
      <c r="A21" s="100" t="s">
        <v>1074</v>
      </c>
      <c r="B21" s="98" t="s">
        <v>947</v>
      </c>
      <c r="C21" s="98" t="s">
        <v>2153</v>
      </c>
      <c r="D21" s="99" t="s">
        <v>948</v>
      </c>
    </row>
    <row r="22" spans="1:4" s="95" customFormat="1" ht="34.5" customHeight="1" x14ac:dyDescent="0.15">
      <c r="A22" s="100" t="s">
        <v>1075</v>
      </c>
      <c r="B22" s="98" t="s">
        <v>2154</v>
      </c>
      <c r="C22" s="98" t="s">
        <v>1530</v>
      </c>
      <c r="D22" s="99" t="s">
        <v>709</v>
      </c>
    </row>
    <row r="23" spans="1:4" s="95" customFormat="1" ht="34.5" customHeight="1" x14ac:dyDescent="0.15">
      <c r="A23" s="100" t="s">
        <v>1076</v>
      </c>
      <c r="B23" s="98" t="s">
        <v>1534</v>
      </c>
      <c r="C23" s="98" t="s">
        <v>2155</v>
      </c>
      <c r="D23" s="99" t="s">
        <v>975</v>
      </c>
    </row>
    <row r="24" spans="1:4" s="95" customFormat="1" ht="34.5" customHeight="1" x14ac:dyDescent="0.15">
      <c r="A24" s="100" t="s">
        <v>1077</v>
      </c>
      <c r="B24" s="98" t="s">
        <v>2156</v>
      </c>
      <c r="C24" s="98" t="s">
        <v>1544</v>
      </c>
      <c r="D24" s="99" t="s">
        <v>642</v>
      </c>
    </row>
    <row r="25" spans="1:4" s="95" customFormat="1" ht="34.5" customHeight="1" x14ac:dyDescent="0.15">
      <c r="A25" s="100" t="s">
        <v>1078</v>
      </c>
      <c r="B25" s="98" t="s">
        <v>1548</v>
      </c>
      <c r="C25" s="98" t="s">
        <v>1549</v>
      </c>
      <c r="D25" s="99" t="s">
        <v>980</v>
      </c>
    </row>
    <row r="26" spans="1:4" s="95" customFormat="1" ht="34.5" customHeight="1" x14ac:dyDescent="0.15">
      <c r="A26" s="100" t="s">
        <v>1079</v>
      </c>
      <c r="B26" s="98" t="s">
        <v>1552</v>
      </c>
      <c r="C26" s="98" t="s">
        <v>1553</v>
      </c>
      <c r="D26" s="99" t="s">
        <v>990</v>
      </c>
    </row>
    <row r="27" spans="1:4" s="95" customFormat="1" ht="34.5" customHeight="1" x14ac:dyDescent="0.15">
      <c r="A27" s="100" t="s">
        <v>1080</v>
      </c>
      <c r="B27" s="98" t="s">
        <v>1458</v>
      </c>
      <c r="C27" s="98" t="s">
        <v>1564</v>
      </c>
      <c r="D27" s="99" t="s">
        <v>1020</v>
      </c>
    </row>
    <row r="28" spans="1:4" s="95" customFormat="1" ht="34.5" customHeight="1" x14ac:dyDescent="0.15">
      <c r="A28" s="100" t="s">
        <v>1081</v>
      </c>
      <c r="B28" s="98" t="s">
        <v>1058</v>
      </c>
      <c r="C28" s="98" t="s">
        <v>1571</v>
      </c>
      <c r="D28" s="99" t="s">
        <v>1048</v>
      </c>
    </row>
    <row r="29" spans="1:4" s="95" customFormat="1" ht="34.5" customHeight="1" x14ac:dyDescent="0.15">
      <c r="A29" s="100" t="s">
        <v>1082</v>
      </c>
      <c r="B29" s="98" t="s">
        <v>1574</v>
      </c>
      <c r="C29" s="98" t="s">
        <v>1575</v>
      </c>
      <c r="D29" s="99" t="s">
        <v>1051</v>
      </c>
    </row>
    <row r="30" spans="1:4" s="95" customFormat="1" ht="34.5" customHeight="1" x14ac:dyDescent="0.15">
      <c r="A30" s="100" t="s">
        <v>1083</v>
      </c>
      <c r="B30" s="98" t="s">
        <v>2105</v>
      </c>
      <c r="C30" s="98" t="s">
        <v>2125</v>
      </c>
      <c r="D30" s="99" t="s">
        <v>2106</v>
      </c>
    </row>
    <row r="31" spans="1:4" s="96" customFormat="1" ht="34.5" customHeight="1" x14ac:dyDescent="0.15">
      <c r="A31" s="100" t="s">
        <v>1084</v>
      </c>
      <c r="B31" s="98" t="s">
        <v>1583</v>
      </c>
      <c r="C31" s="98" t="s">
        <v>1584</v>
      </c>
      <c r="D31" s="99" t="s">
        <v>969</v>
      </c>
    </row>
    <row r="32" spans="1:4" s="95" customFormat="1" ht="34.5" customHeight="1" x14ac:dyDescent="0.15">
      <c r="A32" s="100" t="s">
        <v>1085</v>
      </c>
      <c r="B32" s="98" t="s">
        <v>517</v>
      </c>
      <c r="C32" s="98" t="s">
        <v>834</v>
      </c>
      <c r="D32" s="99" t="s">
        <v>518</v>
      </c>
    </row>
    <row r="33" spans="1:4" s="95" customFormat="1" ht="34.5" customHeight="1" x14ac:dyDescent="0.15">
      <c r="A33" s="100" t="s">
        <v>1086</v>
      </c>
      <c r="B33" s="98" t="s">
        <v>2157</v>
      </c>
      <c r="C33" s="98" t="s">
        <v>773</v>
      </c>
      <c r="D33" s="99" t="s">
        <v>506</v>
      </c>
    </row>
    <row r="34" spans="1:4" s="95" customFormat="1" ht="34.5" customHeight="1" x14ac:dyDescent="0.15">
      <c r="A34" s="100" t="s">
        <v>1087</v>
      </c>
      <c r="B34" s="98" t="s">
        <v>1590</v>
      </c>
      <c r="C34" s="98" t="s">
        <v>1591</v>
      </c>
      <c r="D34" s="99" t="s">
        <v>818</v>
      </c>
    </row>
    <row r="35" spans="1:4" s="95" customFormat="1" ht="34.5" customHeight="1" x14ac:dyDescent="0.15">
      <c r="A35" s="100" t="s">
        <v>1088</v>
      </c>
      <c r="B35" s="98" t="s">
        <v>1592</v>
      </c>
      <c r="C35" s="98" t="s">
        <v>1593</v>
      </c>
      <c r="D35" s="99" t="s">
        <v>1004</v>
      </c>
    </row>
    <row r="36" spans="1:4" s="95" customFormat="1" ht="34.5" customHeight="1" x14ac:dyDescent="0.15">
      <c r="A36" s="100" t="s">
        <v>1089</v>
      </c>
      <c r="B36" s="98" t="s">
        <v>602</v>
      </c>
      <c r="C36" s="98" t="s">
        <v>1594</v>
      </c>
      <c r="D36" s="99" t="s">
        <v>603</v>
      </c>
    </row>
    <row r="37" spans="1:4" s="95" customFormat="1" ht="34.5" customHeight="1" x14ac:dyDescent="0.15">
      <c r="A37" s="100" t="s">
        <v>1090</v>
      </c>
      <c r="B37" s="98" t="s">
        <v>1595</v>
      </c>
      <c r="C37" s="98" t="s">
        <v>1596</v>
      </c>
      <c r="D37" s="99" t="s">
        <v>490</v>
      </c>
    </row>
    <row r="38" spans="1:4" s="95" customFormat="1" ht="34.5" customHeight="1" x14ac:dyDescent="0.15">
      <c r="A38" s="100" t="s">
        <v>1091</v>
      </c>
      <c r="B38" s="98" t="s">
        <v>606</v>
      </c>
      <c r="C38" s="98" t="s">
        <v>906</v>
      </c>
      <c r="D38" s="99" t="s">
        <v>607</v>
      </c>
    </row>
    <row r="39" spans="1:4" s="95" customFormat="1" ht="34.5" customHeight="1" x14ac:dyDescent="0.15">
      <c r="A39" s="100" t="s">
        <v>1092</v>
      </c>
      <c r="B39" s="98" t="s">
        <v>107</v>
      </c>
      <c r="C39" s="98" t="s">
        <v>2158</v>
      </c>
      <c r="D39" s="99" t="s">
        <v>831</v>
      </c>
    </row>
    <row r="40" spans="1:4" s="95" customFormat="1" ht="34.5" customHeight="1" x14ac:dyDescent="0.15">
      <c r="A40" s="100" t="s">
        <v>1093</v>
      </c>
      <c r="B40" s="98" t="s">
        <v>907</v>
      </c>
      <c r="C40" s="98" t="s">
        <v>908</v>
      </c>
      <c r="D40" s="99" t="s">
        <v>609</v>
      </c>
    </row>
    <row r="41" spans="1:4" s="95" customFormat="1" ht="34.5" customHeight="1" x14ac:dyDescent="0.15">
      <c r="A41" s="100" t="s">
        <v>1094</v>
      </c>
      <c r="B41" s="98" t="s">
        <v>865</v>
      </c>
      <c r="C41" s="98" t="s">
        <v>866</v>
      </c>
      <c r="D41" s="99" t="s">
        <v>544</v>
      </c>
    </row>
    <row r="42" spans="1:4" s="95" customFormat="1" ht="34.5" customHeight="1" x14ac:dyDescent="0.15">
      <c r="A42" s="100" t="s">
        <v>1095</v>
      </c>
      <c r="B42" s="98" t="s">
        <v>2159</v>
      </c>
      <c r="C42" s="98" t="s">
        <v>2160</v>
      </c>
      <c r="D42" s="99" t="s">
        <v>2161</v>
      </c>
    </row>
    <row r="43" spans="1:4" s="95" customFormat="1" ht="34.5" customHeight="1" x14ac:dyDescent="0.15">
      <c r="A43" s="100" t="s">
        <v>1096</v>
      </c>
      <c r="B43" s="98" t="s">
        <v>1598</v>
      </c>
      <c r="C43" s="98" t="s">
        <v>2162</v>
      </c>
      <c r="D43" s="99" t="s">
        <v>732</v>
      </c>
    </row>
    <row r="44" spans="1:4" s="95" customFormat="1" ht="34.5" customHeight="1" x14ac:dyDescent="0.15">
      <c r="A44" s="100" t="s">
        <v>1097</v>
      </c>
      <c r="B44" s="98" t="s">
        <v>1599</v>
      </c>
      <c r="C44" s="98" t="s">
        <v>1600</v>
      </c>
      <c r="D44" s="99" t="s">
        <v>690</v>
      </c>
    </row>
    <row r="45" spans="1:4" s="95" customFormat="1" ht="34.5" customHeight="1" x14ac:dyDescent="0.15">
      <c r="A45" s="100" t="s">
        <v>1098</v>
      </c>
      <c r="B45" s="98" t="s">
        <v>590</v>
      </c>
      <c r="C45" s="98" t="s">
        <v>901</v>
      </c>
      <c r="D45" s="99" t="s">
        <v>591</v>
      </c>
    </row>
    <row r="46" spans="1:4" s="95" customFormat="1" ht="34.5" customHeight="1" x14ac:dyDescent="0.15">
      <c r="A46" s="100" t="s">
        <v>1099</v>
      </c>
      <c r="B46" s="98" t="s">
        <v>503</v>
      </c>
      <c r="C46" s="98" t="s">
        <v>744</v>
      </c>
      <c r="D46" s="99" t="s">
        <v>504</v>
      </c>
    </row>
    <row r="47" spans="1:4" s="95" customFormat="1" ht="34.5" customHeight="1" x14ac:dyDescent="0.15">
      <c r="A47" s="100" t="s">
        <v>1100</v>
      </c>
      <c r="B47" s="98" t="s">
        <v>1580</v>
      </c>
      <c r="C47" s="98" t="s">
        <v>1581</v>
      </c>
      <c r="D47" s="99" t="s">
        <v>931</v>
      </c>
    </row>
    <row r="48" spans="1:4" s="95" customFormat="1" ht="34.5" customHeight="1" x14ac:dyDescent="0.15">
      <c r="A48" s="100" t="s">
        <v>1101</v>
      </c>
      <c r="B48" s="98" t="s">
        <v>2163</v>
      </c>
      <c r="C48" s="98" t="s">
        <v>902</v>
      </c>
      <c r="D48" s="99" t="s">
        <v>2164</v>
      </c>
    </row>
    <row r="49" spans="1:4" s="95" customFormat="1" ht="34.5" customHeight="1" x14ac:dyDescent="0.15">
      <c r="A49" s="100" t="s">
        <v>1102</v>
      </c>
      <c r="B49" s="98" t="s">
        <v>1601</v>
      </c>
      <c r="C49" s="98" t="s">
        <v>1602</v>
      </c>
      <c r="D49" s="99" t="s">
        <v>699</v>
      </c>
    </row>
    <row r="50" spans="1:4" s="95" customFormat="1" ht="34.5" customHeight="1" x14ac:dyDescent="0.15">
      <c r="A50" s="100" t="s">
        <v>1103</v>
      </c>
      <c r="B50" s="98" t="s">
        <v>1603</v>
      </c>
      <c r="C50" s="98" t="s">
        <v>1604</v>
      </c>
      <c r="D50" s="99" t="s">
        <v>696</v>
      </c>
    </row>
    <row r="51" spans="1:4" s="95" customFormat="1" ht="34.5" customHeight="1" x14ac:dyDescent="0.15">
      <c r="A51" s="100" t="s">
        <v>1104</v>
      </c>
      <c r="B51" s="98" t="s">
        <v>1605</v>
      </c>
      <c r="C51" s="98" t="s">
        <v>2165</v>
      </c>
      <c r="D51" s="99" t="s">
        <v>734</v>
      </c>
    </row>
    <row r="52" spans="1:4" s="95" customFormat="1" ht="34.5" customHeight="1" x14ac:dyDescent="0.15">
      <c r="A52" s="100" t="s">
        <v>1105</v>
      </c>
      <c r="B52" s="98" t="s">
        <v>2166</v>
      </c>
      <c r="C52" s="98" t="s">
        <v>2167</v>
      </c>
      <c r="D52" s="99" t="s">
        <v>2168</v>
      </c>
    </row>
    <row r="53" spans="1:4" s="95" customFormat="1" ht="34.5" customHeight="1" x14ac:dyDescent="0.15">
      <c r="A53" s="100" t="s">
        <v>1106</v>
      </c>
      <c r="B53" s="98" t="s">
        <v>841</v>
      </c>
      <c r="C53" s="98" t="s">
        <v>842</v>
      </c>
      <c r="D53" s="99" t="s">
        <v>524</v>
      </c>
    </row>
    <row r="54" spans="1:4" s="95" customFormat="1" ht="34.5" customHeight="1" x14ac:dyDescent="0.15">
      <c r="A54" s="100" t="s">
        <v>1107</v>
      </c>
      <c r="B54" s="98" t="s">
        <v>1606</v>
      </c>
      <c r="C54" s="98" t="s">
        <v>717</v>
      </c>
      <c r="D54" s="99" t="s">
        <v>495</v>
      </c>
    </row>
    <row r="55" spans="1:4" s="95" customFormat="1" ht="34.5" customHeight="1" x14ac:dyDescent="0.15">
      <c r="A55" s="100" t="s">
        <v>1108</v>
      </c>
      <c r="B55" s="98" t="s">
        <v>2169</v>
      </c>
      <c r="C55" s="98" t="s">
        <v>842</v>
      </c>
      <c r="D55" s="99" t="s">
        <v>996</v>
      </c>
    </row>
    <row r="56" spans="1:4" s="95" customFormat="1" ht="34.5" customHeight="1" x14ac:dyDescent="0.15">
      <c r="A56" s="100" t="s">
        <v>1109</v>
      </c>
      <c r="B56" s="98" t="s">
        <v>2170</v>
      </c>
      <c r="C56" s="98" t="s">
        <v>1607</v>
      </c>
      <c r="D56" s="99" t="s">
        <v>939</v>
      </c>
    </row>
    <row r="57" spans="1:4" s="95" customFormat="1" ht="34.5" customHeight="1" x14ac:dyDescent="0.15">
      <c r="A57" s="100" t="s">
        <v>1110</v>
      </c>
      <c r="B57" s="98" t="s">
        <v>867</v>
      </c>
      <c r="C57" s="98" t="s">
        <v>1608</v>
      </c>
      <c r="D57" s="99" t="s">
        <v>815</v>
      </c>
    </row>
    <row r="58" spans="1:4" s="95" customFormat="1" ht="34.5" customHeight="1" x14ac:dyDescent="0.15">
      <c r="A58" s="100" t="s">
        <v>1111</v>
      </c>
      <c r="B58" s="98" t="s">
        <v>2171</v>
      </c>
      <c r="C58" s="98" t="s">
        <v>2172</v>
      </c>
      <c r="D58" s="99" t="s">
        <v>2173</v>
      </c>
    </row>
    <row r="59" spans="1:4" s="95" customFormat="1" ht="34.5" customHeight="1" x14ac:dyDescent="0.15">
      <c r="A59" s="100" t="s">
        <v>1112</v>
      </c>
      <c r="B59" s="98" t="s">
        <v>993</v>
      </c>
      <c r="C59" s="98" t="s">
        <v>1609</v>
      </c>
      <c r="D59" s="99" t="s">
        <v>994</v>
      </c>
    </row>
    <row r="60" spans="1:4" s="95" customFormat="1" ht="34.5" customHeight="1" x14ac:dyDescent="0.15">
      <c r="A60" s="100" t="s">
        <v>1113</v>
      </c>
      <c r="B60" s="98" t="s">
        <v>2174</v>
      </c>
      <c r="C60" s="98" t="s">
        <v>1610</v>
      </c>
      <c r="D60" s="99" t="s">
        <v>768</v>
      </c>
    </row>
    <row r="61" spans="1:4" s="95" customFormat="1" ht="34.5" customHeight="1" x14ac:dyDescent="0.15">
      <c r="A61" s="100" t="s">
        <v>1114</v>
      </c>
      <c r="B61" s="98" t="s">
        <v>498</v>
      </c>
      <c r="C61" s="98" t="s">
        <v>2175</v>
      </c>
      <c r="D61" s="99" t="s">
        <v>499</v>
      </c>
    </row>
    <row r="62" spans="1:4" s="95" customFormat="1" ht="34.5" customHeight="1" x14ac:dyDescent="0.15">
      <c r="A62" s="100" t="s">
        <v>1115</v>
      </c>
      <c r="B62" s="98" t="s">
        <v>1611</v>
      </c>
      <c r="C62" s="98" t="s">
        <v>1612</v>
      </c>
      <c r="D62" s="99" t="s">
        <v>951</v>
      </c>
    </row>
    <row r="63" spans="1:4" s="95" customFormat="1" ht="34.5" customHeight="1" x14ac:dyDescent="0.15">
      <c r="A63" s="100" t="s">
        <v>1116</v>
      </c>
      <c r="B63" s="98" t="s">
        <v>1613</v>
      </c>
      <c r="C63" s="98" t="s">
        <v>958</v>
      </c>
      <c r="D63" s="99" t="s">
        <v>636</v>
      </c>
    </row>
    <row r="64" spans="1:4" s="95" customFormat="1" ht="34.5" customHeight="1" x14ac:dyDescent="0.15">
      <c r="A64" s="100" t="s">
        <v>1117</v>
      </c>
      <c r="B64" s="98" t="s">
        <v>1614</v>
      </c>
      <c r="C64" s="98" t="s">
        <v>1615</v>
      </c>
      <c r="D64" s="99" t="s">
        <v>988</v>
      </c>
    </row>
    <row r="65" spans="1:4" s="95" customFormat="1" ht="34.5" customHeight="1" x14ac:dyDescent="0.15">
      <c r="A65" s="100" t="s">
        <v>1118</v>
      </c>
      <c r="B65" s="98" t="s">
        <v>2176</v>
      </c>
      <c r="C65" s="98" t="s">
        <v>1616</v>
      </c>
      <c r="D65" s="99" t="s">
        <v>825</v>
      </c>
    </row>
    <row r="66" spans="1:4" s="96" customFormat="1" ht="34.5" customHeight="1" x14ac:dyDescent="0.15">
      <c r="A66" s="100" t="s">
        <v>1119</v>
      </c>
      <c r="B66" s="98" t="s">
        <v>1617</v>
      </c>
      <c r="C66" s="98" t="s">
        <v>1618</v>
      </c>
      <c r="D66" s="99" t="s">
        <v>986</v>
      </c>
    </row>
    <row r="67" spans="1:4" s="95" customFormat="1" ht="34.5" customHeight="1" x14ac:dyDescent="0.15">
      <c r="A67" s="100" t="s">
        <v>1120</v>
      </c>
      <c r="B67" s="98" t="s">
        <v>1619</v>
      </c>
      <c r="C67" s="98" t="s">
        <v>1620</v>
      </c>
      <c r="D67" s="99" t="s">
        <v>989</v>
      </c>
    </row>
    <row r="68" spans="1:4" s="95" customFormat="1" ht="34.5" customHeight="1" x14ac:dyDescent="0.15">
      <c r="A68" s="100" t="s">
        <v>1121</v>
      </c>
      <c r="B68" s="98" t="s">
        <v>2177</v>
      </c>
      <c r="C68" s="98" t="s">
        <v>2178</v>
      </c>
      <c r="D68" s="99" t="s">
        <v>991</v>
      </c>
    </row>
    <row r="69" spans="1:4" s="95" customFormat="1" ht="34.5" customHeight="1" x14ac:dyDescent="0.15">
      <c r="A69" s="100" t="s">
        <v>1122</v>
      </c>
      <c r="B69" s="98" t="s">
        <v>925</v>
      </c>
      <c r="C69" s="98" t="s">
        <v>926</v>
      </c>
      <c r="D69" s="99" t="s">
        <v>633</v>
      </c>
    </row>
    <row r="70" spans="1:4" s="95" customFormat="1" ht="34.5" customHeight="1" x14ac:dyDescent="0.15">
      <c r="A70" s="100" t="s">
        <v>1123</v>
      </c>
      <c r="B70" s="98" t="s">
        <v>2179</v>
      </c>
      <c r="C70" s="98" t="s">
        <v>2180</v>
      </c>
      <c r="D70" s="99" t="s">
        <v>2181</v>
      </c>
    </row>
    <row r="71" spans="1:4" s="95" customFormat="1" ht="34.5" customHeight="1" x14ac:dyDescent="0.15">
      <c r="A71" s="100" t="s">
        <v>1124</v>
      </c>
      <c r="B71" s="98" t="s">
        <v>1621</v>
      </c>
      <c r="C71" s="98" t="s">
        <v>2182</v>
      </c>
      <c r="D71" s="99" t="s">
        <v>1014</v>
      </c>
    </row>
    <row r="72" spans="1:4" s="95" customFormat="1" ht="34.5" customHeight="1" x14ac:dyDescent="0.15">
      <c r="A72" s="100" t="s">
        <v>1125</v>
      </c>
      <c r="B72" s="98" t="s">
        <v>1622</v>
      </c>
      <c r="C72" s="98" t="s">
        <v>1623</v>
      </c>
      <c r="D72" s="99" t="s">
        <v>1024</v>
      </c>
    </row>
    <row r="73" spans="1:4" s="95" customFormat="1" ht="34.5" customHeight="1" x14ac:dyDescent="0.15">
      <c r="A73" s="100" t="s">
        <v>1126</v>
      </c>
      <c r="B73" s="98" t="s">
        <v>2456</v>
      </c>
      <c r="C73" s="98" t="s">
        <v>2457</v>
      </c>
      <c r="D73" s="99" t="s">
        <v>2458</v>
      </c>
    </row>
    <row r="74" spans="1:4" s="95" customFormat="1" ht="34.5" customHeight="1" x14ac:dyDescent="0.15">
      <c r="A74" s="100" t="s">
        <v>1127</v>
      </c>
      <c r="B74" s="98" t="s">
        <v>2183</v>
      </c>
      <c r="C74" s="98" t="s">
        <v>2184</v>
      </c>
      <c r="D74" s="99" t="s">
        <v>2185</v>
      </c>
    </row>
    <row r="75" spans="1:4" s="95" customFormat="1" ht="34.5" customHeight="1" x14ac:dyDescent="0.15">
      <c r="A75" s="100" t="s">
        <v>1128</v>
      </c>
      <c r="B75" s="98" t="s">
        <v>1625</v>
      </c>
      <c r="C75" s="98" t="s">
        <v>1626</v>
      </c>
      <c r="D75" s="99" t="s">
        <v>1052</v>
      </c>
    </row>
    <row r="76" spans="1:4" s="95" customFormat="1" ht="34.5" customHeight="1" x14ac:dyDescent="0.15">
      <c r="A76" s="100" t="s">
        <v>1129</v>
      </c>
      <c r="B76" s="98" t="s">
        <v>1627</v>
      </c>
      <c r="C76" s="98" t="s">
        <v>1628</v>
      </c>
      <c r="D76" s="99" t="s">
        <v>1053</v>
      </c>
    </row>
    <row r="77" spans="1:4" s="95" customFormat="1" ht="34.5" customHeight="1" x14ac:dyDescent="0.15">
      <c r="A77" s="100" t="s">
        <v>1130</v>
      </c>
      <c r="B77" s="98" t="s">
        <v>2186</v>
      </c>
      <c r="C77" s="98" t="s">
        <v>2187</v>
      </c>
      <c r="D77" s="99" t="s">
        <v>2188</v>
      </c>
    </row>
    <row r="78" spans="1:4" s="95" customFormat="1" ht="34.5" customHeight="1" x14ac:dyDescent="0.15">
      <c r="A78" s="100" t="s">
        <v>1131</v>
      </c>
      <c r="B78" s="98" t="s">
        <v>2409</v>
      </c>
      <c r="C78" s="98" t="s">
        <v>2410</v>
      </c>
      <c r="D78" s="99" t="s">
        <v>2411</v>
      </c>
    </row>
    <row r="79" spans="1:4" s="95" customFormat="1" ht="34.5" customHeight="1" x14ac:dyDescent="0.15">
      <c r="A79" s="100" t="s">
        <v>1132</v>
      </c>
      <c r="B79" s="98" t="s">
        <v>2107</v>
      </c>
      <c r="C79" s="98" t="s">
        <v>2126</v>
      </c>
      <c r="D79" s="99" t="s">
        <v>2108</v>
      </c>
    </row>
    <row r="80" spans="1:4" s="95" customFormat="1" ht="34.5" customHeight="1" x14ac:dyDescent="0.15">
      <c r="A80" s="100" t="s">
        <v>1133</v>
      </c>
      <c r="B80" s="98" t="s">
        <v>2398</v>
      </c>
      <c r="C80" s="98" t="s">
        <v>2399</v>
      </c>
      <c r="D80" s="99" t="s">
        <v>2400</v>
      </c>
    </row>
    <row r="81" spans="1:4" s="95" customFormat="1" ht="34.5" customHeight="1" x14ac:dyDescent="0.15">
      <c r="A81" s="100" t="s">
        <v>1134</v>
      </c>
      <c r="B81" s="98" t="s">
        <v>2412</v>
      </c>
      <c r="C81" s="98" t="s">
        <v>2413</v>
      </c>
      <c r="D81" s="99" t="s">
        <v>2414</v>
      </c>
    </row>
    <row r="82" spans="1:4" s="95" customFormat="1" ht="34.5" customHeight="1" x14ac:dyDescent="0.15">
      <c r="A82" s="100" t="s">
        <v>1136</v>
      </c>
      <c r="B82" s="98" t="s">
        <v>1012</v>
      </c>
      <c r="C82" s="98" t="s">
        <v>2415</v>
      </c>
      <c r="D82" s="99" t="s">
        <v>1013</v>
      </c>
    </row>
    <row r="83" spans="1:4" s="95" customFormat="1" ht="34.5" customHeight="1" x14ac:dyDescent="0.15">
      <c r="A83" s="100" t="s">
        <v>1137</v>
      </c>
      <c r="B83" s="98" t="s">
        <v>1624</v>
      </c>
      <c r="C83" s="98" t="s">
        <v>2416</v>
      </c>
      <c r="D83" s="99" t="s">
        <v>1049</v>
      </c>
    </row>
    <row r="84" spans="1:4" s="95" customFormat="1" ht="34.5" customHeight="1" x14ac:dyDescent="0.15">
      <c r="A84" s="100" t="s">
        <v>1138</v>
      </c>
      <c r="B84" s="98" t="s">
        <v>2189</v>
      </c>
      <c r="C84" s="98" t="s">
        <v>1629</v>
      </c>
      <c r="D84" s="99" t="s">
        <v>1015</v>
      </c>
    </row>
    <row r="85" spans="1:4" s="95" customFormat="1" ht="34.5" customHeight="1" x14ac:dyDescent="0.15">
      <c r="A85" s="100" t="s">
        <v>1139</v>
      </c>
      <c r="B85" s="98" t="s">
        <v>1630</v>
      </c>
      <c r="C85" s="98" t="s">
        <v>2190</v>
      </c>
      <c r="D85" s="99" t="s">
        <v>694</v>
      </c>
    </row>
    <row r="86" spans="1:4" s="95" customFormat="1" ht="34.5" customHeight="1" x14ac:dyDescent="0.15">
      <c r="A86" s="100" t="s">
        <v>1140</v>
      </c>
      <c r="B86" s="98" t="s">
        <v>582</v>
      </c>
      <c r="C86" s="98" t="s">
        <v>895</v>
      </c>
      <c r="D86" s="99" t="s">
        <v>896</v>
      </c>
    </row>
    <row r="87" spans="1:4" s="95" customFormat="1" ht="34.5" customHeight="1" x14ac:dyDescent="0.15">
      <c r="A87" s="100" t="s">
        <v>1141</v>
      </c>
      <c r="B87" s="98" t="s">
        <v>2191</v>
      </c>
      <c r="C87" s="98" t="s">
        <v>940</v>
      </c>
      <c r="D87" s="99" t="s">
        <v>941</v>
      </c>
    </row>
    <row r="88" spans="1:4" s="95" customFormat="1" ht="34.5" customHeight="1" x14ac:dyDescent="0.15">
      <c r="A88" s="100" t="s">
        <v>1142</v>
      </c>
      <c r="B88" s="98" t="s">
        <v>576</v>
      </c>
      <c r="C88" s="98" t="s">
        <v>892</v>
      </c>
      <c r="D88" s="99" t="s">
        <v>577</v>
      </c>
    </row>
    <row r="89" spans="1:4" s="95" customFormat="1" ht="34.5" customHeight="1" x14ac:dyDescent="0.15">
      <c r="A89" s="100" t="s">
        <v>1143</v>
      </c>
      <c r="B89" s="98" t="s">
        <v>2192</v>
      </c>
      <c r="C89" s="98" t="s">
        <v>1631</v>
      </c>
      <c r="D89" s="99" t="s">
        <v>798</v>
      </c>
    </row>
    <row r="90" spans="1:4" s="95" customFormat="1" ht="34.5" customHeight="1" x14ac:dyDescent="0.15">
      <c r="A90" s="100" t="s">
        <v>1144</v>
      </c>
      <c r="B90" s="98" t="s">
        <v>2193</v>
      </c>
      <c r="C90" s="98" t="s">
        <v>2194</v>
      </c>
      <c r="D90" s="99" t="s">
        <v>915</v>
      </c>
    </row>
    <row r="91" spans="1:4" s="95" customFormat="1" ht="34.5" customHeight="1" x14ac:dyDescent="0.15">
      <c r="A91" s="100" t="s">
        <v>1145</v>
      </c>
      <c r="B91" s="98" t="s">
        <v>2195</v>
      </c>
      <c r="C91" s="98" t="s">
        <v>2196</v>
      </c>
      <c r="D91" s="99" t="s">
        <v>2197</v>
      </c>
    </row>
    <row r="92" spans="1:4" s="95" customFormat="1" ht="34.5" customHeight="1" x14ac:dyDescent="0.15">
      <c r="A92" s="100" t="s">
        <v>1146</v>
      </c>
      <c r="B92" s="98" t="s">
        <v>1597</v>
      </c>
      <c r="C92" s="98" t="s">
        <v>1632</v>
      </c>
      <c r="D92" s="99" t="s">
        <v>783</v>
      </c>
    </row>
    <row r="93" spans="1:4" s="95" customFormat="1" ht="34.5" customHeight="1" x14ac:dyDescent="0.15">
      <c r="A93" s="100" t="s">
        <v>1147</v>
      </c>
      <c r="B93" s="98" t="s">
        <v>838</v>
      </c>
      <c r="C93" s="98" t="s">
        <v>839</v>
      </c>
      <c r="D93" s="99" t="s">
        <v>522</v>
      </c>
    </row>
    <row r="94" spans="1:4" s="95" customFormat="1" ht="34.5" customHeight="1" x14ac:dyDescent="0.15">
      <c r="A94" s="100" t="s">
        <v>1148</v>
      </c>
      <c r="B94" s="98" t="s">
        <v>982</v>
      </c>
      <c r="C94" s="98" t="s">
        <v>1633</v>
      </c>
      <c r="D94" s="99" t="s">
        <v>983</v>
      </c>
    </row>
    <row r="95" spans="1:4" s="95" customFormat="1" ht="34.5" customHeight="1" x14ac:dyDescent="0.15">
      <c r="A95" s="100" t="s">
        <v>1149</v>
      </c>
      <c r="B95" s="98" t="s">
        <v>2198</v>
      </c>
      <c r="C95" s="98" t="s">
        <v>1634</v>
      </c>
      <c r="D95" s="99" t="s">
        <v>816</v>
      </c>
    </row>
    <row r="96" spans="1:4" s="95" customFormat="1" ht="34.5" customHeight="1" x14ac:dyDescent="0.15">
      <c r="A96" s="100" t="s">
        <v>1150</v>
      </c>
      <c r="B96" s="98" t="s">
        <v>507</v>
      </c>
      <c r="C96" s="98" t="s">
        <v>774</v>
      </c>
      <c r="D96" s="99" t="s">
        <v>508</v>
      </c>
    </row>
    <row r="97" spans="1:4" s="95" customFormat="1" ht="34.5" customHeight="1" x14ac:dyDescent="0.15">
      <c r="A97" s="100" t="s">
        <v>1151</v>
      </c>
      <c r="B97" s="98" t="s">
        <v>1635</v>
      </c>
      <c r="C97" s="98" t="s">
        <v>2199</v>
      </c>
      <c r="D97" s="99" t="s">
        <v>491</v>
      </c>
    </row>
    <row r="98" spans="1:4" s="95" customFormat="1" ht="34.5" customHeight="1" x14ac:dyDescent="0.15">
      <c r="A98" s="100" t="s">
        <v>1152</v>
      </c>
      <c r="B98" s="98" t="s">
        <v>2401</v>
      </c>
      <c r="C98" s="98" t="s">
        <v>2402</v>
      </c>
      <c r="D98" s="99" t="s">
        <v>2200</v>
      </c>
    </row>
    <row r="99" spans="1:4" s="95" customFormat="1" ht="34.5" customHeight="1" x14ac:dyDescent="0.15">
      <c r="A99" s="100" t="s">
        <v>1153</v>
      </c>
      <c r="B99" s="98" t="s">
        <v>1636</v>
      </c>
      <c r="C99" s="98" t="s">
        <v>1637</v>
      </c>
      <c r="D99" s="99" t="s">
        <v>755</v>
      </c>
    </row>
    <row r="100" spans="1:4" s="95" customFormat="1" ht="34.5" customHeight="1" x14ac:dyDescent="0.15">
      <c r="A100" s="100" t="s">
        <v>1154</v>
      </c>
      <c r="B100" s="98" t="s">
        <v>1638</v>
      </c>
      <c r="C100" s="98" t="s">
        <v>2201</v>
      </c>
      <c r="D100" s="99" t="s">
        <v>1002</v>
      </c>
    </row>
    <row r="101" spans="1:4" s="95" customFormat="1" ht="34.5" customHeight="1" x14ac:dyDescent="0.15">
      <c r="A101" s="100" t="s">
        <v>1155</v>
      </c>
      <c r="B101" s="98" t="s">
        <v>1006</v>
      </c>
      <c r="C101" s="98" t="s">
        <v>2202</v>
      </c>
      <c r="D101" s="99" t="s">
        <v>1007</v>
      </c>
    </row>
    <row r="102" spans="1:4" s="95" customFormat="1" ht="34.5" customHeight="1" x14ac:dyDescent="0.15">
      <c r="A102" s="100" t="s">
        <v>1156</v>
      </c>
      <c r="B102" s="98" t="s">
        <v>2427</v>
      </c>
      <c r="C102" s="98" t="s">
        <v>2428</v>
      </c>
      <c r="D102" s="99" t="s">
        <v>2429</v>
      </c>
    </row>
    <row r="103" spans="1:4" s="95" customFormat="1" ht="34.5" customHeight="1" x14ac:dyDescent="0.15">
      <c r="A103" s="100" t="s">
        <v>1157</v>
      </c>
      <c r="B103" s="98" t="s">
        <v>1640</v>
      </c>
      <c r="C103" s="98" t="s">
        <v>487</v>
      </c>
      <c r="D103" s="99" t="s">
        <v>2203</v>
      </c>
    </row>
    <row r="104" spans="1:4" s="95" customFormat="1" ht="34.5" customHeight="1" x14ac:dyDescent="0.15">
      <c r="A104" s="100" t="s">
        <v>1158</v>
      </c>
      <c r="B104" s="98" t="s">
        <v>1641</v>
      </c>
      <c r="C104" s="98" t="s">
        <v>1642</v>
      </c>
      <c r="D104" s="99" t="s">
        <v>691</v>
      </c>
    </row>
    <row r="105" spans="1:4" s="95" customFormat="1" ht="34.5" customHeight="1" x14ac:dyDescent="0.15">
      <c r="A105" s="100" t="s">
        <v>1159</v>
      </c>
      <c r="B105" s="98" t="s">
        <v>585</v>
      </c>
      <c r="C105" s="98" t="s">
        <v>2204</v>
      </c>
      <c r="D105" s="99" t="s">
        <v>2205</v>
      </c>
    </row>
    <row r="106" spans="1:4" s="95" customFormat="1" ht="34.5" customHeight="1" x14ac:dyDescent="0.15">
      <c r="A106" s="100" t="s">
        <v>1160</v>
      </c>
      <c r="B106" s="98" t="s">
        <v>853</v>
      </c>
      <c r="C106" s="98" t="s">
        <v>854</v>
      </c>
      <c r="D106" s="99" t="s">
        <v>533</v>
      </c>
    </row>
    <row r="107" spans="1:4" s="95" customFormat="1" ht="34.5" customHeight="1" x14ac:dyDescent="0.15">
      <c r="A107" s="100" t="s">
        <v>1161</v>
      </c>
      <c r="B107" s="98" t="s">
        <v>1643</v>
      </c>
      <c r="C107" s="98" t="s">
        <v>1644</v>
      </c>
      <c r="D107" s="99" t="s">
        <v>807</v>
      </c>
    </row>
    <row r="108" spans="1:4" s="95" customFormat="1" ht="34.5" customHeight="1" x14ac:dyDescent="0.15">
      <c r="A108" s="100" t="s">
        <v>1162</v>
      </c>
      <c r="B108" s="98" t="s">
        <v>612</v>
      </c>
      <c r="C108" s="98" t="s">
        <v>911</v>
      </c>
      <c r="D108" s="99" t="s">
        <v>2206</v>
      </c>
    </row>
    <row r="109" spans="1:4" s="95" customFormat="1" ht="34.5" customHeight="1" x14ac:dyDescent="0.15">
      <c r="A109" s="100" t="s">
        <v>1163</v>
      </c>
      <c r="B109" s="98" t="s">
        <v>2207</v>
      </c>
      <c r="C109" s="98" t="s">
        <v>2208</v>
      </c>
      <c r="D109" s="99" t="s">
        <v>750</v>
      </c>
    </row>
    <row r="110" spans="1:4" s="95" customFormat="1" ht="34.5" customHeight="1" x14ac:dyDescent="0.15">
      <c r="A110" s="100" t="s">
        <v>1164</v>
      </c>
      <c r="B110" s="98" t="s">
        <v>1645</v>
      </c>
      <c r="C110" s="98" t="s">
        <v>1646</v>
      </c>
      <c r="D110" s="99" t="s">
        <v>688</v>
      </c>
    </row>
    <row r="111" spans="1:4" s="95" customFormat="1" ht="34.5" customHeight="1" x14ac:dyDescent="0.15">
      <c r="A111" s="100" t="s">
        <v>1165</v>
      </c>
      <c r="B111" s="98" t="s">
        <v>954</v>
      </c>
      <c r="C111" s="98" t="s">
        <v>955</v>
      </c>
      <c r="D111" s="99" t="s">
        <v>635</v>
      </c>
    </row>
    <row r="112" spans="1:4" s="95" customFormat="1" ht="34.5" customHeight="1" x14ac:dyDescent="0.15">
      <c r="A112" s="100" t="s">
        <v>1166</v>
      </c>
      <c r="B112" s="98" t="s">
        <v>1647</v>
      </c>
      <c r="C112" s="98" t="s">
        <v>956</v>
      </c>
      <c r="D112" s="99" t="s">
        <v>957</v>
      </c>
    </row>
    <row r="113" spans="1:4" s="95" customFormat="1" ht="34.5" customHeight="1" x14ac:dyDescent="0.15">
      <c r="A113" s="100" t="s">
        <v>1167</v>
      </c>
      <c r="B113" s="98" t="s">
        <v>1648</v>
      </c>
      <c r="C113" s="98" t="s">
        <v>1649</v>
      </c>
      <c r="D113" s="99" t="s">
        <v>984</v>
      </c>
    </row>
    <row r="114" spans="1:4" s="95" customFormat="1" ht="34.5" customHeight="1" x14ac:dyDescent="0.15">
      <c r="A114" s="100" t="s">
        <v>1168</v>
      </c>
      <c r="B114" s="98" t="s">
        <v>1650</v>
      </c>
      <c r="C114" s="98" t="s">
        <v>1651</v>
      </c>
      <c r="D114" s="99" t="s">
        <v>985</v>
      </c>
    </row>
    <row r="115" spans="1:4" s="95" customFormat="1" ht="34.5" customHeight="1" x14ac:dyDescent="0.15">
      <c r="A115" s="100" t="s">
        <v>1169</v>
      </c>
      <c r="B115" s="98" t="s">
        <v>2209</v>
      </c>
      <c r="C115" s="98" t="s">
        <v>1652</v>
      </c>
      <c r="D115" s="99" t="s">
        <v>666</v>
      </c>
    </row>
    <row r="116" spans="1:4" s="95" customFormat="1" ht="34.5" customHeight="1" x14ac:dyDescent="0.15">
      <c r="A116" s="100" t="s">
        <v>1170</v>
      </c>
      <c r="B116" s="98" t="s">
        <v>1653</v>
      </c>
      <c r="C116" s="98" t="s">
        <v>1654</v>
      </c>
      <c r="D116" s="99" t="s">
        <v>715</v>
      </c>
    </row>
    <row r="117" spans="1:4" s="95" customFormat="1" ht="34.5" customHeight="1" x14ac:dyDescent="0.15">
      <c r="A117" s="100" t="s">
        <v>1171</v>
      </c>
      <c r="B117" s="98" t="s">
        <v>1655</v>
      </c>
      <c r="C117" s="98" t="s">
        <v>1656</v>
      </c>
      <c r="D117" s="99" t="s">
        <v>723</v>
      </c>
    </row>
    <row r="118" spans="1:4" s="95" customFormat="1" ht="34.5" customHeight="1" x14ac:dyDescent="0.15">
      <c r="A118" s="100" t="s">
        <v>1172</v>
      </c>
      <c r="B118" s="98" t="s">
        <v>919</v>
      </c>
      <c r="C118" s="98" t="s">
        <v>1657</v>
      </c>
      <c r="D118" s="99" t="s">
        <v>623</v>
      </c>
    </row>
    <row r="119" spans="1:4" s="95" customFormat="1" ht="34.5" customHeight="1" x14ac:dyDescent="0.15">
      <c r="A119" s="100" t="s">
        <v>1173</v>
      </c>
      <c r="B119" s="98" t="s">
        <v>497</v>
      </c>
      <c r="C119" s="98" t="s">
        <v>1658</v>
      </c>
      <c r="D119" s="99" t="s">
        <v>2210</v>
      </c>
    </row>
    <row r="120" spans="1:4" s="95" customFormat="1" ht="34.5" customHeight="1" x14ac:dyDescent="0.15">
      <c r="A120" s="100" t="s">
        <v>1174</v>
      </c>
      <c r="B120" s="98" t="s">
        <v>1659</v>
      </c>
      <c r="C120" s="98" t="s">
        <v>1660</v>
      </c>
      <c r="D120" s="99" t="s">
        <v>670</v>
      </c>
    </row>
    <row r="121" spans="1:4" s="95" customFormat="1" ht="34.5" customHeight="1" x14ac:dyDescent="0.15">
      <c r="A121" s="100" t="s">
        <v>1175</v>
      </c>
      <c r="B121" s="98" t="s">
        <v>1661</v>
      </c>
      <c r="C121" s="98" t="s">
        <v>1662</v>
      </c>
      <c r="D121" s="99" t="s">
        <v>654</v>
      </c>
    </row>
    <row r="122" spans="1:4" s="95" customFormat="1" ht="34.5" customHeight="1" x14ac:dyDescent="0.15">
      <c r="A122" s="100" t="s">
        <v>1176</v>
      </c>
      <c r="B122" s="98" t="s">
        <v>1663</v>
      </c>
      <c r="C122" s="98" t="s">
        <v>1664</v>
      </c>
      <c r="D122" s="99" t="s">
        <v>767</v>
      </c>
    </row>
    <row r="123" spans="1:4" s="95" customFormat="1" ht="34.5" customHeight="1" x14ac:dyDescent="0.15">
      <c r="A123" s="100" t="s">
        <v>1177</v>
      </c>
      <c r="B123" s="98" t="s">
        <v>949</v>
      </c>
      <c r="C123" s="98" t="s">
        <v>1665</v>
      </c>
      <c r="D123" s="99" t="s">
        <v>950</v>
      </c>
    </row>
    <row r="124" spans="1:4" s="95" customFormat="1" ht="34.5" customHeight="1" x14ac:dyDescent="0.15">
      <c r="A124" s="100" t="s">
        <v>1178</v>
      </c>
      <c r="B124" s="98" t="s">
        <v>2117</v>
      </c>
      <c r="C124" s="98" t="s">
        <v>2127</v>
      </c>
      <c r="D124" s="99" t="s">
        <v>2118</v>
      </c>
    </row>
    <row r="125" spans="1:4" s="95" customFormat="1" ht="34.5" customHeight="1" x14ac:dyDescent="0.15">
      <c r="A125" s="100" t="s">
        <v>1179</v>
      </c>
      <c r="B125" s="98" t="s">
        <v>2094</v>
      </c>
      <c r="C125" s="98" t="s">
        <v>2128</v>
      </c>
      <c r="D125" s="99" t="s">
        <v>2095</v>
      </c>
    </row>
    <row r="126" spans="1:4" s="95" customFormat="1" ht="34.5" customHeight="1" x14ac:dyDescent="0.15">
      <c r="A126" s="100" t="s">
        <v>1180</v>
      </c>
      <c r="B126" s="98" t="s">
        <v>1666</v>
      </c>
      <c r="C126" s="98" t="s">
        <v>1667</v>
      </c>
      <c r="D126" s="99" t="s">
        <v>686</v>
      </c>
    </row>
    <row r="127" spans="1:4" s="95" customFormat="1" ht="34.5" customHeight="1" x14ac:dyDescent="0.15">
      <c r="A127" s="100" t="s">
        <v>1181</v>
      </c>
      <c r="B127" s="98" t="s">
        <v>555</v>
      </c>
      <c r="C127" s="98" t="s">
        <v>879</v>
      </c>
      <c r="D127" s="99" t="s">
        <v>556</v>
      </c>
    </row>
    <row r="128" spans="1:4" s="95" customFormat="1" ht="34.5" customHeight="1" x14ac:dyDescent="0.15">
      <c r="A128" s="100" t="s">
        <v>1182</v>
      </c>
      <c r="B128" s="98" t="s">
        <v>592</v>
      </c>
      <c r="C128" s="98" t="s">
        <v>593</v>
      </c>
      <c r="D128" s="99" t="s">
        <v>594</v>
      </c>
    </row>
    <row r="129" spans="1:4" s="95" customFormat="1" ht="34.5" customHeight="1" x14ac:dyDescent="0.15">
      <c r="A129" s="100" t="s">
        <v>1183</v>
      </c>
      <c r="B129" s="98" t="s">
        <v>1669</v>
      </c>
      <c r="C129" s="98" t="s">
        <v>1670</v>
      </c>
      <c r="D129" s="99" t="s">
        <v>771</v>
      </c>
    </row>
    <row r="130" spans="1:4" s="95" customFormat="1" ht="34.5" customHeight="1" x14ac:dyDescent="0.15">
      <c r="A130" s="100" t="s">
        <v>1184</v>
      </c>
      <c r="B130" s="98" t="s">
        <v>1671</v>
      </c>
      <c r="C130" s="98" t="s">
        <v>683</v>
      </c>
      <c r="D130" s="99" t="s">
        <v>489</v>
      </c>
    </row>
    <row r="131" spans="1:4" s="95" customFormat="1" ht="34.5" customHeight="1" x14ac:dyDescent="0.15">
      <c r="A131" s="100" t="s">
        <v>1185</v>
      </c>
      <c r="B131" s="98" t="s">
        <v>2211</v>
      </c>
      <c r="C131" s="98" t="s">
        <v>1672</v>
      </c>
      <c r="D131" s="99" t="s">
        <v>808</v>
      </c>
    </row>
    <row r="132" spans="1:4" s="95" customFormat="1" ht="34.5" customHeight="1" x14ac:dyDescent="0.15">
      <c r="A132" s="100" t="s">
        <v>1186</v>
      </c>
      <c r="B132" s="98" t="s">
        <v>1673</v>
      </c>
      <c r="C132" s="98" t="s">
        <v>1674</v>
      </c>
      <c r="D132" s="99" t="s">
        <v>800</v>
      </c>
    </row>
    <row r="133" spans="1:4" s="95" customFormat="1" ht="34.5" customHeight="1" x14ac:dyDescent="0.15">
      <c r="A133" s="100" t="s">
        <v>1187</v>
      </c>
      <c r="B133" s="98" t="s">
        <v>531</v>
      </c>
      <c r="C133" s="98" t="s">
        <v>852</v>
      </c>
      <c r="D133" s="99" t="s">
        <v>532</v>
      </c>
    </row>
    <row r="134" spans="1:4" s="95" customFormat="1" ht="34.5" customHeight="1" x14ac:dyDescent="0.15">
      <c r="A134" s="100" t="s">
        <v>1188</v>
      </c>
      <c r="B134" s="98" t="s">
        <v>1675</v>
      </c>
      <c r="C134" s="98" t="s">
        <v>1676</v>
      </c>
      <c r="D134" s="99" t="s">
        <v>701</v>
      </c>
    </row>
    <row r="135" spans="1:4" s="95" customFormat="1" ht="34.5" customHeight="1" x14ac:dyDescent="0.15">
      <c r="A135" s="100" t="s">
        <v>1189</v>
      </c>
      <c r="B135" s="98" t="s">
        <v>1677</v>
      </c>
      <c r="C135" s="98" t="s">
        <v>1678</v>
      </c>
      <c r="D135" s="99" t="s">
        <v>724</v>
      </c>
    </row>
    <row r="136" spans="1:4" s="95" customFormat="1" ht="34.5" customHeight="1" x14ac:dyDescent="0.15">
      <c r="A136" s="100" t="s">
        <v>1190</v>
      </c>
      <c r="B136" s="98" t="s">
        <v>1679</v>
      </c>
      <c r="C136" s="98" t="s">
        <v>1680</v>
      </c>
      <c r="D136" s="99" t="s">
        <v>760</v>
      </c>
    </row>
    <row r="137" spans="1:4" s="95" customFormat="1" ht="34.5" customHeight="1" x14ac:dyDescent="0.15">
      <c r="A137" s="100" t="s">
        <v>1191</v>
      </c>
      <c r="B137" s="98" t="s">
        <v>1681</v>
      </c>
      <c r="C137" s="98" t="s">
        <v>2212</v>
      </c>
      <c r="D137" s="99" t="s">
        <v>667</v>
      </c>
    </row>
    <row r="138" spans="1:4" s="95" customFormat="1" ht="34.5" customHeight="1" x14ac:dyDescent="0.15">
      <c r="A138" s="100" t="s">
        <v>1192</v>
      </c>
      <c r="B138" s="98" t="s">
        <v>876</v>
      </c>
      <c r="C138" s="98" t="s">
        <v>877</v>
      </c>
      <c r="D138" s="99" t="s">
        <v>551</v>
      </c>
    </row>
    <row r="139" spans="1:4" s="95" customFormat="1" ht="34.5" customHeight="1" x14ac:dyDescent="0.15">
      <c r="A139" s="100" t="s">
        <v>1193</v>
      </c>
      <c r="B139" s="98" t="s">
        <v>2213</v>
      </c>
      <c r="C139" s="98" t="s">
        <v>1682</v>
      </c>
      <c r="D139" s="99" t="s">
        <v>801</v>
      </c>
    </row>
    <row r="140" spans="1:4" s="95" customFormat="1" ht="34.5" customHeight="1" x14ac:dyDescent="0.15">
      <c r="A140" s="100" t="s">
        <v>1194</v>
      </c>
      <c r="B140" s="98" t="s">
        <v>572</v>
      </c>
      <c r="C140" s="98" t="s">
        <v>890</v>
      </c>
      <c r="D140" s="99" t="s">
        <v>573</v>
      </c>
    </row>
    <row r="141" spans="1:4" s="95" customFormat="1" ht="34.5" customHeight="1" x14ac:dyDescent="0.15">
      <c r="A141" s="100" t="s">
        <v>1195</v>
      </c>
      <c r="B141" s="98" t="s">
        <v>850</v>
      </c>
      <c r="C141" s="98" t="s">
        <v>1683</v>
      </c>
      <c r="D141" s="99" t="s">
        <v>529</v>
      </c>
    </row>
    <row r="142" spans="1:4" s="95" customFormat="1" ht="34.5" customHeight="1" x14ac:dyDescent="0.15">
      <c r="A142" s="100" t="s">
        <v>1196</v>
      </c>
      <c r="B142" s="98" t="s">
        <v>2109</v>
      </c>
      <c r="C142" s="98" t="s">
        <v>2129</v>
      </c>
      <c r="D142" s="99" t="s">
        <v>2110</v>
      </c>
    </row>
    <row r="143" spans="1:4" s="95" customFormat="1" ht="34.5" customHeight="1" x14ac:dyDescent="0.15">
      <c r="A143" s="100" t="s">
        <v>1197</v>
      </c>
      <c r="B143" s="98" t="s">
        <v>1684</v>
      </c>
      <c r="C143" s="98" t="s">
        <v>1685</v>
      </c>
      <c r="D143" s="99" t="s">
        <v>705</v>
      </c>
    </row>
    <row r="144" spans="1:4" s="95" customFormat="1" ht="34.5" customHeight="1" x14ac:dyDescent="0.15">
      <c r="A144" s="100" t="s">
        <v>1198</v>
      </c>
      <c r="B144" s="98" t="s">
        <v>913</v>
      </c>
      <c r="C144" s="98" t="s">
        <v>914</v>
      </c>
      <c r="D144" s="99" t="s">
        <v>616</v>
      </c>
    </row>
    <row r="145" spans="1:4" s="95" customFormat="1" ht="34.5" customHeight="1" x14ac:dyDescent="0.15">
      <c r="A145" s="100" t="s">
        <v>1199</v>
      </c>
      <c r="B145" s="98" t="s">
        <v>526</v>
      </c>
      <c r="C145" s="98" t="s">
        <v>847</v>
      </c>
      <c r="D145" s="99" t="s">
        <v>527</v>
      </c>
    </row>
    <row r="146" spans="1:4" s="95" customFormat="1" ht="34.5" customHeight="1" x14ac:dyDescent="0.15">
      <c r="A146" s="100" t="s">
        <v>1200</v>
      </c>
      <c r="B146" s="98" t="s">
        <v>2214</v>
      </c>
      <c r="C146" s="98" t="s">
        <v>868</v>
      </c>
      <c r="D146" s="99" t="s">
        <v>545</v>
      </c>
    </row>
    <row r="147" spans="1:4" s="95" customFormat="1" ht="34.5" customHeight="1" x14ac:dyDescent="0.15">
      <c r="A147" s="100" t="s">
        <v>1201</v>
      </c>
      <c r="B147" s="98" t="s">
        <v>2215</v>
      </c>
      <c r="C147" s="98" t="s">
        <v>1686</v>
      </c>
      <c r="D147" s="99" t="s">
        <v>787</v>
      </c>
    </row>
    <row r="148" spans="1:4" s="95" customFormat="1" ht="34.5" customHeight="1" x14ac:dyDescent="0.15">
      <c r="A148" s="100" t="s">
        <v>1202</v>
      </c>
      <c r="B148" s="98" t="s">
        <v>1687</v>
      </c>
      <c r="C148" s="98" t="s">
        <v>1688</v>
      </c>
      <c r="D148" s="99" t="s">
        <v>2216</v>
      </c>
    </row>
    <row r="149" spans="1:4" s="95" customFormat="1" ht="34.5" customHeight="1" x14ac:dyDescent="0.15">
      <c r="A149" s="100" t="s">
        <v>1203</v>
      </c>
      <c r="B149" s="98" t="s">
        <v>1689</v>
      </c>
      <c r="C149" s="98" t="s">
        <v>627</v>
      </c>
      <c r="D149" s="99" t="s">
        <v>628</v>
      </c>
    </row>
    <row r="150" spans="1:4" s="95" customFormat="1" ht="34.5" customHeight="1" x14ac:dyDescent="0.15">
      <c r="A150" s="100" t="s">
        <v>1204</v>
      </c>
      <c r="B150" s="98" t="s">
        <v>1690</v>
      </c>
      <c r="C150" s="98" t="s">
        <v>682</v>
      </c>
      <c r="D150" s="99" t="s">
        <v>488</v>
      </c>
    </row>
    <row r="151" spans="1:4" s="95" customFormat="1" ht="34.5" customHeight="1" x14ac:dyDescent="0.15">
      <c r="A151" s="100" t="s">
        <v>1205</v>
      </c>
      <c r="B151" s="98" t="s">
        <v>2217</v>
      </c>
      <c r="C151" s="98" t="s">
        <v>1691</v>
      </c>
      <c r="D151" s="99" t="s">
        <v>775</v>
      </c>
    </row>
    <row r="152" spans="1:4" s="95" customFormat="1" ht="34.5" customHeight="1" x14ac:dyDescent="0.15">
      <c r="A152" s="100" t="s">
        <v>1206</v>
      </c>
      <c r="B152" s="98" t="s">
        <v>864</v>
      </c>
      <c r="C152" s="98" t="s">
        <v>2096</v>
      </c>
      <c r="D152" s="99" t="s">
        <v>543</v>
      </c>
    </row>
    <row r="153" spans="1:4" s="95" customFormat="1" ht="34.5" customHeight="1" x14ac:dyDescent="0.15">
      <c r="A153" s="100" t="s">
        <v>1207</v>
      </c>
      <c r="B153" s="98" t="s">
        <v>1692</v>
      </c>
      <c r="C153" s="98" t="s">
        <v>1693</v>
      </c>
      <c r="D153" s="99" t="s">
        <v>725</v>
      </c>
    </row>
    <row r="154" spans="1:4" s="95" customFormat="1" ht="34.5" customHeight="1" x14ac:dyDescent="0.15">
      <c r="A154" s="100" t="s">
        <v>1208</v>
      </c>
      <c r="B154" s="98" t="s">
        <v>881</v>
      </c>
      <c r="C154" s="98" t="s">
        <v>882</v>
      </c>
      <c r="D154" s="99" t="s">
        <v>562</v>
      </c>
    </row>
    <row r="155" spans="1:4" s="95" customFormat="1" ht="34.5" customHeight="1" x14ac:dyDescent="0.15">
      <c r="A155" s="100" t="s">
        <v>1209</v>
      </c>
      <c r="B155" s="98" t="s">
        <v>1694</v>
      </c>
      <c r="C155" s="98" t="s">
        <v>1695</v>
      </c>
      <c r="D155" s="99" t="s">
        <v>766</v>
      </c>
    </row>
    <row r="156" spans="1:4" s="95" customFormat="1" ht="34.5" customHeight="1" x14ac:dyDescent="0.15">
      <c r="A156" s="100" t="s">
        <v>1210</v>
      </c>
      <c r="B156" s="98" t="s">
        <v>1696</v>
      </c>
      <c r="C156" s="98" t="s">
        <v>1697</v>
      </c>
      <c r="D156" s="99" t="s">
        <v>946</v>
      </c>
    </row>
    <row r="157" spans="1:4" s="95" customFormat="1" ht="34.5" customHeight="1" x14ac:dyDescent="0.15">
      <c r="A157" s="100" t="s">
        <v>1211</v>
      </c>
      <c r="B157" s="98" t="s">
        <v>510</v>
      </c>
      <c r="C157" s="98" t="s">
        <v>778</v>
      </c>
      <c r="D157" s="99" t="s">
        <v>511</v>
      </c>
    </row>
    <row r="158" spans="1:4" s="95" customFormat="1" ht="34.5" customHeight="1" x14ac:dyDescent="0.15">
      <c r="A158" s="100" t="s">
        <v>1212</v>
      </c>
      <c r="B158" s="98" t="s">
        <v>559</v>
      </c>
      <c r="C158" s="98" t="s">
        <v>560</v>
      </c>
      <c r="D158" s="99" t="s">
        <v>561</v>
      </c>
    </row>
    <row r="159" spans="1:4" s="95" customFormat="1" ht="34.5" customHeight="1" x14ac:dyDescent="0.15">
      <c r="A159" s="100" t="s">
        <v>1213</v>
      </c>
      <c r="B159" s="98" t="s">
        <v>2218</v>
      </c>
      <c r="C159" s="98" t="s">
        <v>1698</v>
      </c>
      <c r="D159" s="99" t="s">
        <v>608</v>
      </c>
    </row>
    <row r="160" spans="1:4" s="95" customFormat="1" ht="34.5" customHeight="1" x14ac:dyDescent="0.15">
      <c r="A160" s="100" t="s">
        <v>1214</v>
      </c>
      <c r="B160" s="98" t="s">
        <v>1699</v>
      </c>
      <c r="C160" s="98" t="s">
        <v>1700</v>
      </c>
      <c r="D160" s="99" t="s">
        <v>713</v>
      </c>
    </row>
    <row r="161" spans="1:4" s="95" customFormat="1" ht="34.5" customHeight="1" x14ac:dyDescent="0.15">
      <c r="A161" s="100" t="s">
        <v>1215</v>
      </c>
      <c r="B161" s="98" t="s">
        <v>1701</v>
      </c>
      <c r="C161" s="98" t="s">
        <v>1702</v>
      </c>
      <c r="D161" s="99" t="s">
        <v>1034</v>
      </c>
    </row>
    <row r="162" spans="1:4" s="95" customFormat="1" ht="34.5" customHeight="1" x14ac:dyDescent="0.15">
      <c r="A162" s="100" t="s">
        <v>1216</v>
      </c>
      <c r="B162" s="98" t="s">
        <v>2430</v>
      </c>
      <c r="C162" s="98" t="s">
        <v>2431</v>
      </c>
      <c r="D162" s="99" t="s">
        <v>2432</v>
      </c>
    </row>
    <row r="163" spans="1:4" s="95" customFormat="1" ht="34.5" customHeight="1" x14ac:dyDescent="0.15">
      <c r="A163" s="100" t="s">
        <v>1217</v>
      </c>
      <c r="B163" s="98" t="s">
        <v>597</v>
      </c>
      <c r="C163" s="98" t="s">
        <v>1703</v>
      </c>
      <c r="D163" s="99" t="s">
        <v>745</v>
      </c>
    </row>
    <row r="164" spans="1:4" s="95" customFormat="1" ht="34.5" customHeight="1" x14ac:dyDescent="0.15">
      <c r="A164" s="100" t="s">
        <v>1218</v>
      </c>
      <c r="B164" s="98" t="s">
        <v>1704</v>
      </c>
      <c r="C164" s="98" t="s">
        <v>2219</v>
      </c>
      <c r="D164" s="99" t="s">
        <v>1055</v>
      </c>
    </row>
    <row r="165" spans="1:4" s="95" customFormat="1" ht="34.5" customHeight="1" x14ac:dyDescent="0.15">
      <c r="A165" s="100" t="s">
        <v>1219</v>
      </c>
      <c r="B165" s="98" t="s">
        <v>2220</v>
      </c>
      <c r="C165" s="98" t="s">
        <v>733</v>
      </c>
      <c r="D165" s="99" t="s">
        <v>500</v>
      </c>
    </row>
    <row r="166" spans="1:4" s="95" customFormat="1" ht="34.5" customHeight="1" x14ac:dyDescent="0.15">
      <c r="A166" s="100" t="s">
        <v>1220</v>
      </c>
      <c r="B166" s="98" t="s">
        <v>1705</v>
      </c>
      <c r="C166" s="98" t="s">
        <v>1706</v>
      </c>
      <c r="D166" s="99" t="s">
        <v>748</v>
      </c>
    </row>
    <row r="167" spans="1:4" s="95" customFormat="1" ht="34.5" customHeight="1" x14ac:dyDescent="0.15">
      <c r="A167" s="100" t="s">
        <v>1221</v>
      </c>
      <c r="B167" s="98" t="s">
        <v>1707</v>
      </c>
      <c r="C167" s="98" t="s">
        <v>1708</v>
      </c>
      <c r="D167" s="99" t="s">
        <v>663</v>
      </c>
    </row>
    <row r="168" spans="1:4" s="95" customFormat="1" ht="34.5" customHeight="1" x14ac:dyDescent="0.15">
      <c r="A168" s="100" t="s">
        <v>1222</v>
      </c>
      <c r="B168" s="98" t="s">
        <v>2097</v>
      </c>
      <c r="C168" s="98" t="s">
        <v>2130</v>
      </c>
      <c r="D168" s="99" t="s">
        <v>782</v>
      </c>
    </row>
    <row r="169" spans="1:4" s="95" customFormat="1" ht="34.5" customHeight="1" x14ac:dyDescent="0.15">
      <c r="A169" s="100" t="s">
        <v>1223</v>
      </c>
      <c r="B169" s="98" t="s">
        <v>1710</v>
      </c>
      <c r="C169" s="98" t="s">
        <v>1711</v>
      </c>
      <c r="D169" s="99" t="s">
        <v>1005</v>
      </c>
    </row>
    <row r="170" spans="1:4" s="95" customFormat="1" ht="34.5" customHeight="1" x14ac:dyDescent="0.15">
      <c r="A170" s="100" t="s">
        <v>1224</v>
      </c>
      <c r="B170" s="98" t="s">
        <v>1000</v>
      </c>
      <c r="C170" s="98" t="s">
        <v>2134</v>
      </c>
      <c r="D170" s="99" t="s">
        <v>1001</v>
      </c>
    </row>
    <row r="171" spans="1:4" s="95" customFormat="1" ht="34.5" customHeight="1" x14ac:dyDescent="0.15">
      <c r="A171" s="100" t="s">
        <v>1225</v>
      </c>
      <c r="B171" s="98" t="s">
        <v>2442</v>
      </c>
      <c r="C171" s="98" t="s">
        <v>2443</v>
      </c>
      <c r="D171" s="99" t="s">
        <v>2444</v>
      </c>
    </row>
    <row r="172" spans="1:4" s="95" customFormat="1" ht="34.5" customHeight="1" x14ac:dyDescent="0.15">
      <c r="A172" s="100" t="s">
        <v>1226</v>
      </c>
      <c r="B172" s="98" t="s">
        <v>1712</v>
      </c>
      <c r="C172" s="98" t="s">
        <v>1713</v>
      </c>
      <c r="D172" s="99" t="s">
        <v>769</v>
      </c>
    </row>
    <row r="173" spans="1:4" s="95" customFormat="1" ht="34.5" customHeight="1" x14ac:dyDescent="0.15">
      <c r="A173" s="100" t="s">
        <v>1227</v>
      </c>
      <c r="B173" s="98" t="s">
        <v>534</v>
      </c>
      <c r="C173" s="98" t="s">
        <v>855</v>
      </c>
      <c r="D173" s="99" t="s">
        <v>535</v>
      </c>
    </row>
    <row r="174" spans="1:4" s="95" customFormat="1" ht="34.5" customHeight="1" x14ac:dyDescent="0.15">
      <c r="A174" s="100" t="s">
        <v>1228</v>
      </c>
      <c r="B174" s="98" t="s">
        <v>1714</v>
      </c>
      <c r="C174" s="98" t="s">
        <v>1715</v>
      </c>
      <c r="D174" s="99" t="s">
        <v>661</v>
      </c>
    </row>
    <row r="175" spans="1:4" s="95" customFormat="1" ht="34.5" customHeight="1" x14ac:dyDescent="0.15">
      <c r="A175" s="100" t="s">
        <v>1229</v>
      </c>
      <c r="B175" s="98" t="s">
        <v>1716</v>
      </c>
      <c r="C175" s="98" t="s">
        <v>1717</v>
      </c>
      <c r="D175" s="99" t="s">
        <v>747</v>
      </c>
    </row>
    <row r="176" spans="1:4" s="95" customFormat="1" ht="34.5" customHeight="1" x14ac:dyDescent="0.15">
      <c r="A176" s="100" t="s">
        <v>1230</v>
      </c>
      <c r="B176" s="98" t="s">
        <v>2221</v>
      </c>
      <c r="C176" s="98" t="s">
        <v>1718</v>
      </c>
      <c r="D176" s="99" t="s">
        <v>658</v>
      </c>
    </row>
    <row r="177" spans="1:4" s="95" customFormat="1" ht="34.5" customHeight="1" x14ac:dyDescent="0.15">
      <c r="A177" s="100" t="s">
        <v>1231</v>
      </c>
      <c r="B177" s="98" t="s">
        <v>2222</v>
      </c>
      <c r="C177" s="98" t="s">
        <v>1720</v>
      </c>
      <c r="D177" s="99" t="s">
        <v>731</v>
      </c>
    </row>
    <row r="178" spans="1:4" s="95" customFormat="1" ht="34.5" customHeight="1" x14ac:dyDescent="0.15">
      <c r="A178" s="100" t="s">
        <v>1232</v>
      </c>
      <c r="B178" s="98" t="s">
        <v>1721</v>
      </c>
      <c r="C178" s="98" t="s">
        <v>1722</v>
      </c>
      <c r="D178" s="99" t="s">
        <v>669</v>
      </c>
    </row>
    <row r="179" spans="1:4" s="95" customFormat="1" ht="34.5" customHeight="1" x14ac:dyDescent="0.15">
      <c r="A179" s="100" t="s">
        <v>1233</v>
      </c>
      <c r="B179" s="98" t="s">
        <v>1723</v>
      </c>
      <c r="C179" s="98" t="s">
        <v>1724</v>
      </c>
      <c r="D179" s="99" t="s">
        <v>812</v>
      </c>
    </row>
    <row r="180" spans="1:4" s="95" customFormat="1" ht="34.5" customHeight="1" x14ac:dyDescent="0.15">
      <c r="A180" s="100" t="s">
        <v>1234</v>
      </c>
      <c r="B180" s="98" t="s">
        <v>1725</v>
      </c>
      <c r="C180" s="98" t="s">
        <v>1726</v>
      </c>
      <c r="D180" s="99" t="s">
        <v>681</v>
      </c>
    </row>
    <row r="181" spans="1:4" s="95" customFormat="1" ht="34.5" customHeight="1" x14ac:dyDescent="0.15">
      <c r="A181" s="100" t="s">
        <v>1235</v>
      </c>
      <c r="B181" s="98" t="s">
        <v>1727</v>
      </c>
      <c r="C181" s="98" t="s">
        <v>1728</v>
      </c>
      <c r="D181" s="99" t="s">
        <v>780</v>
      </c>
    </row>
    <row r="182" spans="1:4" s="95" customFormat="1" ht="34.5" customHeight="1" x14ac:dyDescent="0.15">
      <c r="A182" s="100" t="s">
        <v>1236</v>
      </c>
      <c r="B182" s="98" t="s">
        <v>1010</v>
      </c>
      <c r="C182" s="98" t="s">
        <v>1011</v>
      </c>
      <c r="D182" s="99" t="s">
        <v>645</v>
      </c>
    </row>
    <row r="183" spans="1:4" s="95" customFormat="1" ht="34.5" customHeight="1" x14ac:dyDescent="0.15">
      <c r="A183" s="100" t="s">
        <v>1237</v>
      </c>
      <c r="B183" s="98" t="s">
        <v>1729</v>
      </c>
      <c r="C183" s="98" t="s">
        <v>1730</v>
      </c>
      <c r="D183" s="99" t="s">
        <v>692</v>
      </c>
    </row>
    <row r="184" spans="1:4" s="95" customFormat="1" ht="34.5" customHeight="1" x14ac:dyDescent="0.15">
      <c r="A184" s="100" t="s">
        <v>1238</v>
      </c>
      <c r="B184" s="98" t="s">
        <v>1732</v>
      </c>
      <c r="C184" s="98" t="s">
        <v>1733</v>
      </c>
      <c r="D184" s="99" t="s">
        <v>710</v>
      </c>
    </row>
    <row r="185" spans="1:4" s="95" customFormat="1" ht="34.5" customHeight="1" x14ac:dyDescent="0.15">
      <c r="A185" s="100" t="s">
        <v>1239</v>
      </c>
      <c r="B185" s="98" t="s">
        <v>971</v>
      </c>
      <c r="C185" s="98" t="s">
        <v>972</v>
      </c>
      <c r="D185" s="99" t="s">
        <v>641</v>
      </c>
    </row>
    <row r="186" spans="1:4" s="95" customFormat="1" ht="34.5" customHeight="1" x14ac:dyDescent="0.15">
      <c r="A186" s="100" t="s">
        <v>1240</v>
      </c>
      <c r="B186" s="98" t="s">
        <v>1734</v>
      </c>
      <c r="C186" s="98" t="s">
        <v>1735</v>
      </c>
      <c r="D186" s="99" t="s">
        <v>2223</v>
      </c>
    </row>
    <row r="187" spans="1:4" s="95" customFormat="1" ht="34.5" customHeight="1" x14ac:dyDescent="0.15">
      <c r="A187" s="100" t="s">
        <v>1241</v>
      </c>
      <c r="B187" s="98" t="s">
        <v>1736</v>
      </c>
      <c r="C187" s="98" t="s">
        <v>1719</v>
      </c>
      <c r="D187" s="99" t="s">
        <v>1019</v>
      </c>
    </row>
    <row r="188" spans="1:4" s="95" customFormat="1" ht="34.5" customHeight="1" x14ac:dyDescent="0.15">
      <c r="A188" s="100" t="s">
        <v>1242</v>
      </c>
      <c r="B188" s="98" t="s">
        <v>1739</v>
      </c>
      <c r="C188" s="98" t="s">
        <v>1740</v>
      </c>
      <c r="D188" s="99" t="s">
        <v>806</v>
      </c>
    </row>
    <row r="189" spans="1:4" s="95" customFormat="1" ht="34.5" customHeight="1" x14ac:dyDescent="0.15">
      <c r="A189" s="100" t="s">
        <v>1243</v>
      </c>
      <c r="B189" s="98" t="s">
        <v>2224</v>
      </c>
      <c r="C189" s="98" t="s">
        <v>857</v>
      </c>
      <c r="D189" s="99" t="s">
        <v>537</v>
      </c>
    </row>
    <row r="190" spans="1:4" s="95" customFormat="1" ht="34.5" customHeight="1" x14ac:dyDescent="0.15">
      <c r="A190" s="100" t="s">
        <v>1244</v>
      </c>
      <c r="B190" s="98" t="s">
        <v>2225</v>
      </c>
      <c r="C190" s="98" t="s">
        <v>702</v>
      </c>
      <c r="D190" s="99" t="s">
        <v>493</v>
      </c>
    </row>
    <row r="191" spans="1:4" s="95" customFormat="1" ht="34.5" customHeight="1" x14ac:dyDescent="0.15">
      <c r="A191" s="100" t="s">
        <v>1245</v>
      </c>
      <c r="B191" s="98" t="s">
        <v>2226</v>
      </c>
      <c r="C191" s="98" t="s">
        <v>1741</v>
      </c>
      <c r="D191" s="99" t="s">
        <v>830</v>
      </c>
    </row>
    <row r="192" spans="1:4" s="95" customFormat="1" ht="34.5" customHeight="1" x14ac:dyDescent="0.15">
      <c r="A192" s="100" t="s">
        <v>1246</v>
      </c>
      <c r="B192" s="98" t="s">
        <v>1742</v>
      </c>
      <c r="C192" s="98" t="s">
        <v>1743</v>
      </c>
      <c r="D192" s="99" t="s">
        <v>1038</v>
      </c>
    </row>
    <row r="193" spans="1:4" s="95" customFormat="1" ht="34.5" customHeight="1" x14ac:dyDescent="0.15">
      <c r="A193" s="100" t="s">
        <v>1247</v>
      </c>
      <c r="B193" s="98" t="s">
        <v>2227</v>
      </c>
      <c r="C193" s="98" t="s">
        <v>718</v>
      </c>
      <c r="D193" s="99" t="s">
        <v>719</v>
      </c>
    </row>
    <row r="194" spans="1:4" s="95" customFormat="1" ht="34.5" customHeight="1" x14ac:dyDescent="0.15">
      <c r="A194" s="100" t="s">
        <v>1248</v>
      </c>
      <c r="B194" s="98" t="s">
        <v>2228</v>
      </c>
      <c r="C194" s="98" t="s">
        <v>2229</v>
      </c>
      <c r="D194" s="99" t="s">
        <v>684</v>
      </c>
    </row>
    <row r="195" spans="1:4" s="95" customFormat="1" ht="34.5" customHeight="1" x14ac:dyDescent="0.15">
      <c r="A195" s="100" t="s">
        <v>1249</v>
      </c>
      <c r="B195" s="98" t="s">
        <v>565</v>
      </c>
      <c r="C195" s="98" t="s">
        <v>884</v>
      </c>
      <c r="D195" s="99" t="s">
        <v>566</v>
      </c>
    </row>
    <row r="196" spans="1:4" s="95" customFormat="1" ht="34.5" customHeight="1" x14ac:dyDescent="0.15">
      <c r="A196" s="100" t="s">
        <v>1250</v>
      </c>
      <c r="B196" s="98" t="s">
        <v>1744</v>
      </c>
      <c r="C196" s="98" t="s">
        <v>1745</v>
      </c>
      <c r="D196" s="99" t="s">
        <v>664</v>
      </c>
    </row>
    <row r="197" spans="1:4" s="95" customFormat="1" ht="34.5" customHeight="1" x14ac:dyDescent="0.15">
      <c r="A197" s="100" t="s">
        <v>1251</v>
      </c>
      <c r="B197" s="98" t="s">
        <v>1746</v>
      </c>
      <c r="C197" s="98" t="s">
        <v>1747</v>
      </c>
      <c r="D197" s="99" t="s">
        <v>679</v>
      </c>
    </row>
    <row r="198" spans="1:4" s="95" customFormat="1" ht="34.5" customHeight="1" x14ac:dyDescent="0.15">
      <c r="A198" s="100" t="s">
        <v>1252</v>
      </c>
      <c r="B198" s="98" t="s">
        <v>512</v>
      </c>
      <c r="C198" s="98" t="s">
        <v>2230</v>
      </c>
      <c r="D198" s="99" t="s">
        <v>2231</v>
      </c>
    </row>
    <row r="199" spans="1:4" s="95" customFormat="1" ht="34.5" customHeight="1" x14ac:dyDescent="0.15">
      <c r="A199" s="100" t="s">
        <v>1253</v>
      </c>
      <c r="B199" s="98" t="s">
        <v>574</v>
      </c>
      <c r="C199" s="98" t="s">
        <v>575</v>
      </c>
      <c r="D199" s="99" t="s">
        <v>891</v>
      </c>
    </row>
    <row r="200" spans="1:4" s="95" customFormat="1" ht="34.5" customHeight="1" x14ac:dyDescent="0.15">
      <c r="A200" s="100" t="s">
        <v>1254</v>
      </c>
      <c r="B200" s="98" t="s">
        <v>921</v>
      </c>
      <c r="C200" s="98" t="s">
        <v>922</v>
      </c>
      <c r="D200" s="99" t="s">
        <v>626</v>
      </c>
    </row>
    <row r="201" spans="1:4" s="95" customFormat="1" ht="34.5" customHeight="1" x14ac:dyDescent="0.15">
      <c r="A201" s="100" t="s">
        <v>1255</v>
      </c>
      <c r="B201" s="98" t="s">
        <v>2232</v>
      </c>
      <c r="C201" s="98" t="s">
        <v>2233</v>
      </c>
      <c r="D201" s="99" t="s">
        <v>2234</v>
      </c>
    </row>
    <row r="202" spans="1:4" s="95" customFormat="1" ht="34.5" customHeight="1" x14ac:dyDescent="0.15">
      <c r="A202" s="100" t="s">
        <v>1256</v>
      </c>
      <c r="B202" s="98" t="s">
        <v>1748</v>
      </c>
      <c r="C202" s="98" t="s">
        <v>673</v>
      </c>
      <c r="D202" s="99" t="s">
        <v>674</v>
      </c>
    </row>
    <row r="203" spans="1:4" s="95" customFormat="1" ht="34.5" customHeight="1" x14ac:dyDescent="0.15">
      <c r="A203" s="100" t="s">
        <v>1257</v>
      </c>
      <c r="B203" s="98" t="s">
        <v>2235</v>
      </c>
      <c r="C203" s="98" t="s">
        <v>2236</v>
      </c>
      <c r="D203" s="99" t="s">
        <v>761</v>
      </c>
    </row>
    <row r="204" spans="1:4" s="95" customFormat="1" ht="34.5" customHeight="1" x14ac:dyDescent="0.15">
      <c r="A204" s="100" t="s">
        <v>1258</v>
      </c>
      <c r="B204" s="98" t="s">
        <v>1668</v>
      </c>
      <c r="C204" s="98" t="s">
        <v>1749</v>
      </c>
      <c r="D204" s="99" t="s">
        <v>1025</v>
      </c>
    </row>
    <row r="205" spans="1:4" s="95" customFormat="1" ht="34.5" customHeight="1" x14ac:dyDescent="0.15">
      <c r="A205" s="100" t="s">
        <v>1259</v>
      </c>
      <c r="B205" s="98" t="s">
        <v>2237</v>
      </c>
      <c r="C205" s="98" t="s">
        <v>1750</v>
      </c>
      <c r="D205" s="99" t="s">
        <v>794</v>
      </c>
    </row>
    <row r="206" spans="1:4" s="95" customFormat="1" ht="34.5" customHeight="1" x14ac:dyDescent="0.15">
      <c r="A206" s="100" t="s">
        <v>1260</v>
      </c>
      <c r="B206" s="98" t="s">
        <v>2238</v>
      </c>
      <c r="C206" s="98" t="s">
        <v>2239</v>
      </c>
      <c r="D206" s="99" t="s">
        <v>2111</v>
      </c>
    </row>
    <row r="207" spans="1:4" s="95" customFormat="1" ht="34.5" customHeight="1" x14ac:dyDescent="0.15">
      <c r="A207" s="100" t="s">
        <v>1261</v>
      </c>
      <c r="B207" s="98" t="s">
        <v>2240</v>
      </c>
      <c r="C207" s="98" t="s">
        <v>1751</v>
      </c>
      <c r="D207" s="99" t="s">
        <v>729</v>
      </c>
    </row>
    <row r="208" spans="1:4" s="95" customFormat="1" ht="34.5" customHeight="1" x14ac:dyDescent="0.15">
      <c r="A208" s="100" t="s">
        <v>1262</v>
      </c>
      <c r="B208" s="98" t="s">
        <v>2241</v>
      </c>
      <c r="C208" s="98" t="s">
        <v>1752</v>
      </c>
      <c r="D208" s="99" t="s">
        <v>676</v>
      </c>
    </row>
    <row r="209" spans="1:4" s="95" customFormat="1" ht="34.5" customHeight="1" x14ac:dyDescent="0.15">
      <c r="A209" s="100" t="s">
        <v>1263</v>
      </c>
      <c r="B209" s="98" t="s">
        <v>1753</v>
      </c>
      <c r="C209" s="98" t="s">
        <v>1754</v>
      </c>
      <c r="D209" s="99" t="s">
        <v>927</v>
      </c>
    </row>
    <row r="210" spans="1:4" s="95" customFormat="1" ht="34.5" customHeight="1" x14ac:dyDescent="0.15">
      <c r="A210" s="100" t="s">
        <v>1264</v>
      </c>
      <c r="B210" s="98" t="s">
        <v>1755</v>
      </c>
      <c r="C210" s="98" t="s">
        <v>856</v>
      </c>
      <c r="D210" s="99" t="s">
        <v>536</v>
      </c>
    </row>
    <row r="211" spans="1:4" s="95" customFormat="1" ht="34.5" customHeight="1" x14ac:dyDescent="0.15">
      <c r="A211" s="100" t="s">
        <v>1265</v>
      </c>
      <c r="B211" s="98" t="s">
        <v>2242</v>
      </c>
      <c r="C211" s="98" t="s">
        <v>2243</v>
      </c>
      <c r="D211" s="99" t="s">
        <v>2244</v>
      </c>
    </row>
    <row r="212" spans="1:4" s="95" customFormat="1" ht="34.5" customHeight="1" x14ac:dyDescent="0.15">
      <c r="A212" s="100" t="s">
        <v>1266</v>
      </c>
      <c r="B212" s="98" t="s">
        <v>2245</v>
      </c>
      <c r="C212" s="98" t="s">
        <v>2246</v>
      </c>
      <c r="D212" s="99" t="s">
        <v>2247</v>
      </c>
    </row>
    <row r="213" spans="1:4" s="95" customFormat="1" ht="34.5" customHeight="1" x14ac:dyDescent="0.15">
      <c r="A213" s="100" t="s">
        <v>1267</v>
      </c>
      <c r="B213" s="98" t="s">
        <v>2248</v>
      </c>
      <c r="C213" s="98" t="s">
        <v>2249</v>
      </c>
      <c r="D213" s="99" t="s">
        <v>2250</v>
      </c>
    </row>
    <row r="214" spans="1:4" s="95" customFormat="1" ht="34.5" customHeight="1" x14ac:dyDescent="0.15">
      <c r="A214" s="100" t="s">
        <v>1268</v>
      </c>
      <c r="B214" s="98" t="s">
        <v>2251</v>
      </c>
      <c r="C214" s="98" t="s">
        <v>1756</v>
      </c>
      <c r="D214" s="99" t="s">
        <v>799</v>
      </c>
    </row>
    <row r="215" spans="1:4" s="95" customFormat="1" ht="34.5" customHeight="1" x14ac:dyDescent="0.15">
      <c r="A215" s="100" t="s">
        <v>1269</v>
      </c>
      <c r="B215" s="98" t="s">
        <v>1737</v>
      </c>
      <c r="C215" s="98" t="s">
        <v>1738</v>
      </c>
      <c r="D215" s="99" t="s">
        <v>727</v>
      </c>
    </row>
    <row r="216" spans="1:4" s="95" customFormat="1" ht="34.5" customHeight="1" x14ac:dyDescent="0.15">
      <c r="A216" s="100" t="s">
        <v>1270</v>
      </c>
      <c r="B216" s="98" t="s">
        <v>2436</v>
      </c>
      <c r="C216" s="98" t="s">
        <v>1757</v>
      </c>
      <c r="D216" s="99" t="s">
        <v>960</v>
      </c>
    </row>
    <row r="217" spans="1:4" s="95" customFormat="1" ht="34.5" customHeight="1" x14ac:dyDescent="0.15">
      <c r="A217" s="100" t="s">
        <v>1271</v>
      </c>
      <c r="B217" s="98" t="s">
        <v>1758</v>
      </c>
      <c r="C217" s="98" t="s">
        <v>2451</v>
      </c>
      <c r="D217" s="99" t="s">
        <v>987</v>
      </c>
    </row>
    <row r="218" spans="1:4" s="95" customFormat="1" ht="34.5" customHeight="1" x14ac:dyDescent="0.15">
      <c r="A218" s="100" t="s">
        <v>1272</v>
      </c>
      <c r="B218" s="98" t="s">
        <v>791</v>
      </c>
      <c r="C218" s="98" t="s">
        <v>792</v>
      </c>
      <c r="D218" s="99" t="s">
        <v>515</v>
      </c>
    </row>
    <row r="219" spans="1:4" s="95" customFormat="1" ht="34.5" customHeight="1" x14ac:dyDescent="0.15">
      <c r="A219" s="100" t="s">
        <v>1273</v>
      </c>
      <c r="B219" s="98" t="s">
        <v>821</v>
      </c>
      <c r="C219" s="98" t="s">
        <v>1759</v>
      </c>
      <c r="D219" s="99" t="s">
        <v>1039</v>
      </c>
    </row>
    <row r="220" spans="1:4" s="95" customFormat="1" ht="34.5" customHeight="1" x14ac:dyDescent="0.15">
      <c r="A220" s="100" t="s">
        <v>1274</v>
      </c>
      <c r="B220" s="98" t="s">
        <v>1760</v>
      </c>
      <c r="C220" s="98" t="s">
        <v>1761</v>
      </c>
      <c r="D220" s="99" t="s">
        <v>974</v>
      </c>
    </row>
    <row r="221" spans="1:4" s="95" customFormat="1" ht="34.5" customHeight="1" x14ac:dyDescent="0.15">
      <c r="A221" s="100" t="s">
        <v>1275</v>
      </c>
      <c r="B221" s="98" t="s">
        <v>1762</v>
      </c>
      <c r="C221" s="98" t="s">
        <v>1763</v>
      </c>
      <c r="D221" s="99" t="s">
        <v>973</v>
      </c>
    </row>
    <row r="222" spans="1:4" s="95" customFormat="1" ht="34.5" customHeight="1" x14ac:dyDescent="0.15">
      <c r="A222" s="100" t="s">
        <v>1276</v>
      </c>
      <c r="B222" s="98" t="s">
        <v>1764</v>
      </c>
      <c r="C222" s="98" t="s">
        <v>1765</v>
      </c>
      <c r="D222" s="99" t="s">
        <v>655</v>
      </c>
    </row>
    <row r="223" spans="1:4" s="95" customFormat="1" ht="34.5" customHeight="1" x14ac:dyDescent="0.15">
      <c r="A223" s="100" t="s">
        <v>1277</v>
      </c>
      <c r="B223" s="98" t="s">
        <v>977</v>
      </c>
      <c r="C223" s="98" t="s">
        <v>978</v>
      </c>
      <c r="D223" s="99" t="s">
        <v>643</v>
      </c>
    </row>
    <row r="224" spans="1:4" s="95" customFormat="1" ht="34.5" customHeight="1" x14ac:dyDescent="0.15">
      <c r="A224" s="100" t="s">
        <v>1278</v>
      </c>
      <c r="B224" s="98" t="s">
        <v>1766</v>
      </c>
      <c r="C224" s="98" t="s">
        <v>2252</v>
      </c>
      <c r="D224" s="99" t="s">
        <v>1003</v>
      </c>
    </row>
    <row r="225" spans="1:4" s="95" customFormat="1" ht="34.5" customHeight="1" x14ac:dyDescent="0.15">
      <c r="A225" s="100" t="s">
        <v>1279</v>
      </c>
      <c r="B225" s="98" t="s">
        <v>615</v>
      </c>
      <c r="C225" s="98" t="s">
        <v>2253</v>
      </c>
      <c r="D225" s="99" t="s">
        <v>1016</v>
      </c>
    </row>
    <row r="226" spans="1:4" s="95" customFormat="1" ht="34.5" customHeight="1" x14ac:dyDescent="0.15">
      <c r="A226" s="100" t="s">
        <v>1280</v>
      </c>
      <c r="B226" s="98" t="s">
        <v>2098</v>
      </c>
      <c r="C226" s="98" t="s">
        <v>2135</v>
      </c>
      <c r="D226" s="99" t="s">
        <v>2099</v>
      </c>
    </row>
    <row r="227" spans="1:4" s="95" customFormat="1" ht="34.5" customHeight="1" x14ac:dyDescent="0.15">
      <c r="A227" s="100" t="s">
        <v>1281</v>
      </c>
      <c r="B227" s="98" t="s">
        <v>2100</v>
      </c>
      <c r="C227" s="98" t="s">
        <v>2136</v>
      </c>
      <c r="D227" s="99" t="s">
        <v>552</v>
      </c>
    </row>
    <row r="228" spans="1:4" s="95" customFormat="1" ht="34.5" customHeight="1" x14ac:dyDescent="0.15">
      <c r="A228" s="100" t="s">
        <v>1282</v>
      </c>
      <c r="B228" s="98" t="s">
        <v>2403</v>
      </c>
      <c r="C228" s="98" t="s">
        <v>2404</v>
      </c>
      <c r="D228" s="99" t="s">
        <v>2405</v>
      </c>
    </row>
    <row r="229" spans="1:4" s="95" customFormat="1" ht="34.5" customHeight="1" x14ac:dyDescent="0.15">
      <c r="A229" s="100" t="s">
        <v>1283</v>
      </c>
      <c r="B229" s="98" t="s">
        <v>1767</v>
      </c>
      <c r="C229" s="98" t="s">
        <v>1768</v>
      </c>
      <c r="D229" s="99" t="s">
        <v>672</v>
      </c>
    </row>
    <row r="230" spans="1:4" s="95" customFormat="1" ht="34.5" customHeight="1" x14ac:dyDescent="0.15">
      <c r="A230" s="100" t="s">
        <v>1284</v>
      </c>
      <c r="B230" s="98" t="s">
        <v>2254</v>
      </c>
      <c r="C230" s="98" t="s">
        <v>893</v>
      </c>
      <c r="D230" s="99" t="s">
        <v>578</v>
      </c>
    </row>
    <row r="231" spans="1:4" s="95" customFormat="1" ht="34.5" customHeight="1" x14ac:dyDescent="0.15">
      <c r="A231" s="100" t="s">
        <v>1285</v>
      </c>
      <c r="B231" s="98" t="s">
        <v>1769</v>
      </c>
      <c r="C231" s="98" t="s">
        <v>1770</v>
      </c>
      <c r="D231" s="99" t="s">
        <v>943</v>
      </c>
    </row>
    <row r="232" spans="1:4" s="95" customFormat="1" ht="34.5" customHeight="1" x14ac:dyDescent="0.15">
      <c r="A232" s="100" t="s">
        <v>1286</v>
      </c>
      <c r="B232" s="98" t="s">
        <v>1771</v>
      </c>
      <c r="C232" s="98" t="s">
        <v>1772</v>
      </c>
      <c r="D232" s="99" t="s">
        <v>703</v>
      </c>
    </row>
    <row r="233" spans="1:4" s="95" customFormat="1" ht="34.5" customHeight="1" x14ac:dyDescent="0.15">
      <c r="A233" s="100" t="s">
        <v>1287</v>
      </c>
      <c r="B233" s="98" t="s">
        <v>2255</v>
      </c>
      <c r="C233" s="98" t="s">
        <v>2256</v>
      </c>
      <c r="D233" s="99" t="s">
        <v>2257</v>
      </c>
    </row>
    <row r="234" spans="1:4" s="95" customFormat="1" ht="34.5" customHeight="1" x14ac:dyDescent="0.15">
      <c r="A234" s="100" t="s">
        <v>1288</v>
      </c>
      <c r="B234" s="98" t="s">
        <v>1773</v>
      </c>
      <c r="C234" s="98" t="s">
        <v>1774</v>
      </c>
      <c r="D234" s="99" t="s">
        <v>788</v>
      </c>
    </row>
    <row r="235" spans="1:4" s="95" customFormat="1" ht="34.5" customHeight="1" x14ac:dyDescent="0.15">
      <c r="A235" s="100" t="s">
        <v>1289</v>
      </c>
      <c r="B235" s="98" t="s">
        <v>1775</v>
      </c>
      <c r="C235" s="98" t="s">
        <v>1776</v>
      </c>
      <c r="D235" s="99" t="s">
        <v>826</v>
      </c>
    </row>
    <row r="236" spans="1:4" s="95" customFormat="1" ht="34.5" customHeight="1" x14ac:dyDescent="0.15">
      <c r="A236" s="100" t="s">
        <v>1290</v>
      </c>
      <c r="B236" s="98" t="s">
        <v>1777</v>
      </c>
      <c r="C236" s="98" t="s">
        <v>1778</v>
      </c>
      <c r="D236" s="99" t="s">
        <v>700</v>
      </c>
    </row>
    <row r="237" spans="1:4" s="95" customFormat="1" ht="34.5" customHeight="1" x14ac:dyDescent="0.15">
      <c r="A237" s="100" t="s">
        <v>1291</v>
      </c>
      <c r="B237" s="98" t="s">
        <v>1779</v>
      </c>
      <c r="C237" s="98" t="s">
        <v>1780</v>
      </c>
      <c r="D237" s="99" t="s">
        <v>796</v>
      </c>
    </row>
    <row r="238" spans="1:4" s="95" customFormat="1" ht="34.5" customHeight="1" x14ac:dyDescent="0.15">
      <c r="A238" s="100" t="s">
        <v>1292</v>
      </c>
      <c r="B238" s="98" t="s">
        <v>1781</v>
      </c>
      <c r="C238" s="98" t="s">
        <v>1782</v>
      </c>
      <c r="D238" s="99" t="s">
        <v>659</v>
      </c>
    </row>
    <row r="239" spans="1:4" s="95" customFormat="1" ht="34.5" customHeight="1" x14ac:dyDescent="0.15">
      <c r="A239" s="100" t="s">
        <v>1293</v>
      </c>
      <c r="B239" s="98" t="s">
        <v>1783</v>
      </c>
      <c r="C239" s="98" t="s">
        <v>878</v>
      </c>
      <c r="D239" s="99" t="s">
        <v>933</v>
      </c>
    </row>
    <row r="240" spans="1:4" s="95" customFormat="1" ht="34.5" customHeight="1" x14ac:dyDescent="0.15">
      <c r="A240" s="100" t="s">
        <v>1294</v>
      </c>
      <c r="B240" s="98" t="s">
        <v>553</v>
      </c>
      <c r="C240" s="98" t="s">
        <v>878</v>
      </c>
      <c r="D240" s="99" t="s">
        <v>554</v>
      </c>
    </row>
    <row r="241" spans="1:4" s="95" customFormat="1" ht="34.5" customHeight="1" x14ac:dyDescent="0.15">
      <c r="A241" s="100" t="s">
        <v>1295</v>
      </c>
      <c r="B241" s="98" t="s">
        <v>1784</v>
      </c>
      <c r="C241" s="98" t="s">
        <v>1785</v>
      </c>
      <c r="D241" s="99" t="s">
        <v>714</v>
      </c>
    </row>
    <row r="242" spans="1:4" s="95" customFormat="1" ht="34.5" customHeight="1" x14ac:dyDescent="0.15">
      <c r="A242" s="100" t="s">
        <v>1296</v>
      </c>
      <c r="B242" s="98" t="s">
        <v>1135</v>
      </c>
      <c r="C242" s="98" t="s">
        <v>1786</v>
      </c>
      <c r="D242" s="99" t="s">
        <v>827</v>
      </c>
    </row>
    <row r="243" spans="1:4" s="95" customFormat="1" ht="34.5" customHeight="1" x14ac:dyDescent="0.15">
      <c r="A243" s="100" t="s">
        <v>1297</v>
      </c>
      <c r="B243" s="98" t="s">
        <v>2258</v>
      </c>
      <c r="C243" s="98" t="s">
        <v>1787</v>
      </c>
      <c r="D243" s="99" t="s">
        <v>962</v>
      </c>
    </row>
    <row r="244" spans="1:4" s="95" customFormat="1" ht="34.5" customHeight="1" x14ac:dyDescent="0.15">
      <c r="A244" s="100" t="s">
        <v>1298</v>
      </c>
      <c r="B244" s="98" t="s">
        <v>1788</v>
      </c>
      <c r="C244" s="98" t="s">
        <v>2452</v>
      </c>
      <c r="D244" s="99" t="s">
        <v>968</v>
      </c>
    </row>
    <row r="245" spans="1:4" s="95" customFormat="1" ht="34.5" customHeight="1" x14ac:dyDescent="0.15">
      <c r="A245" s="100" t="s">
        <v>1299</v>
      </c>
      <c r="B245" s="98" t="s">
        <v>2119</v>
      </c>
      <c r="C245" s="98" t="s">
        <v>2137</v>
      </c>
      <c r="D245" s="99" t="s">
        <v>634</v>
      </c>
    </row>
    <row r="246" spans="1:4" s="95" customFormat="1" ht="34.5" customHeight="1" x14ac:dyDescent="0.15">
      <c r="A246" s="100" t="s">
        <v>1300</v>
      </c>
      <c r="B246" s="98" t="s">
        <v>2259</v>
      </c>
      <c r="C246" s="98" t="s">
        <v>904</v>
      </c>
      <c r="D246" s="99" t="s">
        <v>601</v>
      </c>
    </row>
    <row r="247" spans="1:4" s="95" customFormat="1" ht="34.5" customHeight="1" x14ac:dyDescent="0.15">
      <c r="A247" s="100" t="s">
        <v>1301</v>
      </c>
      <c r="B247" s="98" t="s">
        <v>580</v>
      </c>
      <c r="C247" s="98" t="s">
        <v>894</v>
      </c>
      <c r="D247" s="99" t="s">
        <v>581</v>
      </c>
    </row>
    <row r="248" spans="1:4" s="95" customFormat="1" ht="34.5" customHeight="1" x14ac:dyDescent="0.15">
      <c r="A248" s="100" t="s">
        <v>1302</v>
      </c>
      <c r="B248" s="98" t="s">
        <v>598</v>
      </c>
      <c r="C248" s="98" t="s">
        <v>599</v>
      </c>
      <c r="D248" s="99" t="s">
        <v>600</v>
      </c>
    </row>
    <row r="249" spans="1:4" s="95" customFormat="1" ht="34.5" customHeight="1" x14ac:dyDescent="0.15">
      <c r="A249" s="100" t="s">
        <v>1303</v>
      </c>
      <c r="B249" s="98" t="s">
        <v>557</v>
      </c>
      <c r="C249" s="98" t="s">
        <v>880</v>
      </c>
      <c r="D249" s="99" t="s">
        <v>558</v>
      </c>
    </row>
    <row r="250" spans="1:4" s="95" customFormat="1" ht="34.5" customHeight="1" x14ac:dyDescent="0.15">
      <c r="A250" s="100" t="s">
        <v>1304</v>
      </c>
      <c r="B250" s="98" t="s">
        <v>1789</v>
      </c>
      <c r="C250" s="98" t="s">
        <v>1790</v>
      </c>
      <c r="D250" s="99" t="s">
        <v>730</v>
      </c>
    </row>
    <row r="251" spans="1:4" s="95" customFormat="1" ht="34.5" customHeight="1" x14ac:dyDescent="0.15">
      <c r="A251" s="100" t="s">
        <v>1305</v>
      </c>
      <c r="B251" s="98" t="s">
        <v>1942</v>
      </c>
      <c r="C251" s="98" t="s">
        <v>851</v>
      </c>
      <c r="D251" s="99" t="s">
        <v>530</v>
      </c>
    </row>
    <row r="252" spans="1:4" s="95" customFormat="1" ht="34.5" customHeight="1" x14ac:dyDescent="0.15">
      <c r="A252" s="100" t="s">
        <v>1306</v>
      </c>
      <c r="B252" s="98" t="s">
        <v>647</v>
      </c>
      <c r="C252" s="98" t="s">
        <v>648</v>
      </c>
      <c r="D252" s="99" t="s">
        <v>649</v>
      </c>
    </row>
    <row r="253" spans="1:4" s="95" customFormat="1" ht="34.5" customHeight="1" x14ac:dyDescent="0.15">
      <c r="A253" s="100" t="s">
        <v>1307</v>
      </c>
      <c r="B253" s="98" t="s">
        <v>2101</v>
      </c>
      <c r="C253" s="98" t="s">
        <v>2138</v>
      </c>
      <c r="D253" s="99" t="s">
        <v>2102</v>
      </c>
    </row>
    <row r="254" spans="1:4" s="95" customFormat="1" ht="34.5" customHeight="1" x14ac:dyDescent="0.15">
      <c r="A254" s="100" t="s">
        <v>1308</v>
      </c>
      <c r="B254" s="98" t="s">
        <v>2112</v>
      </c>
      <c r="C254" s="98" t="s">
        <v>2139</v>
      </c>
      <c r="D254" s="99" t="s">
        <v>1023</v>
      </c>
    </row>
    <row r="255" spans="1:4" s="95" customFormat="1" ht="34.5" customHeight="1" x14ac:dyDescent="0.15">
      <c r="A255" s="100" t="s">
        <v>1309</v>
      </c>
      <c r="B255" s="98" t="s">
        <v>588</v>
      </c>
      <c r="C255" s="98" t="s">
        <v>900</v>
      </c>
      <c r="D255" s="99" t="s">
        <v>589</v>
      </c>
    </row>
    <row r="256" spans="1:4" s="95" customFormat="1" ht="34.5" customHeight="1" x14ac:dyDescent="0.15">
      <c r="A256" s="100" t="s">
        <v>1310</v>
      </c>
      <c r="B256" s="98" t="s">
        <v>2260</v>
      </c>
      <c r="C256" s="98" t="s">
        <v>2261</v>
      </c>
      <c r="D256" s="99" t="s">
        <v>2262</v>
      </c>
    </row>
    <row r="257" spans="1:4" s="95" customFormat="1" ht="34.5" customHeight="1" x14ac:dyDescent="0.15">
      <c r="A257" s="100" t="s">
        <v>1311</v>
      </c>
      <c r="B257" s="98" t="s">
        <v>2433</v>
      </c>
      <c r="C257" s="98" t="s">
        <v>1791</v>
      </c>
      <c r="D257" s="99" t="s">
        <v>698</v>
      </c>
    </row>
    <row r="258" spans="1:4" s="95" customFormat="1" ht="34.5" customHeight="1" x14ac:dyDescent="0.15">
      <c r="A258" s="100" t="s">
        <v>1312</v>
      </c>
      <c r="B258" s="98" t="s">
        <v>2263</v>
      </c>
      <c r="C258" s="98" t="s">
        <v>2264</v>
      </c>
      <c r="D258" s="99" t="s">
        <v>2265</v>
      </c>
    </row>
    <row r="259" spans="1:4" s="95" customFormat="1" ht="34.5" customHeight="1" x14ac:dyDescent="0.15">
      <c r="A259" s="100" t="s">
        <v>1313</v>
      </c>
      <c r="B259" s="98" t="s">
        <v>832</v>
      </c>
      <c r="C259" s="98" t="s">
        <v>833</v>
      </c>
      <c r="D259" s="99" t="s">
        <v>516</v>
      </c>
    </row>
    <row r="260" spans="1:4" s="95" customFormat="1" ht="34.5" customHeight="1" x14ac:dyDescent="0.15">
      <c r="A260" s="100" t="s">
        <v>1314</v>
      </c>
      <c r="B260" s="98" t="s">
        <v>1792</v>
      </c>
      <c r="C260" s="98" t="s">
        <v>1793</v>
      </c>
      <c r="D260" s="99" t="s">
        <v>1028</v>
      </c>
    </row>
    <row r="261" spans="1:4" s="95" customFormat="1" ht="34.5" customHeight="1" x14ac:dyDescent="0.15">
      <c r="A261" s="100" t="s">
        <v>1315</v>
      </c>
      <c r="B261" s="98" t="s">
        <v>2266</v>
      </c>
      <c r="C261" s="98" t="s">
        <v>2267</v>
      </c>
      <c r="D261" s="99" t="s">
        <v>2113</v>
      </c>
    </row>
    <row r="262" spans="1:4" s="95" customFormat="1" ht="34.5" customHeight="1" x14ac:dyDescent="0.15">
      <c r="A262" s="100" t="s">
        <v>1316</v>
      </c>
      <c r="B262" s="98" t="s">
        <v>1794</v>
      </c>
      <c r="C262" s="98" t="s">
        <v>1795</v>
      </c>
      <c r="D262" s="99" t="s">
        <v>784</v>
      </c>
    </row>
    <row r="263" spans="1:4" s="95" customFormat="1" ht="34.5" customHeight="1" x14ac:dyDescent="0.15">
      <c r="A263" s="100" t="s">
        <v>1317</v>
      </c>
      <c r="B263" s="98" t="s">
        <v>2268</v>
      </c>
      <c r="C263" s="98" t="s">
        <v>2269</v>
      </c>
      <c r="D263" s="99" t="s">
        <v>2270</v>
      </c>
    </row>
    <row r="264" spans="1:4" s="95" customFormat="1" ht="34.5" customHeight="1" x14ac:dyDescent="0.15">
      <c r="A264" s="100" t="s">
        <v>1318</v>
      </c>
      <c r="B264" s="98" t="s">
        <v>630</v>
      </c>
      <c r="C264" s="98" t="s">
        <v>924</v>
      </c>
      <c r="D264" s="99" t="s">
        <v>631</v>
      </c>
    </row>
    <row r="265" spans="1:4" s="95" customFormat="1" ht="34.5" customHeight="1" x14ac:dyDescent="0.15">
      <c r="A265" s="100" t="s">
        <v>1319</v>
      </c>
      <c r="B265" s="98" t="s">
        <v>604</v>
      </c>
      <c r="C265" s="98" t="s">
        <v>905</v>
      </c>
      <c r="D265" s="99" t="s">
        <v>605</v>
      </c>
    </row>
    <row r="266" spans="1:4" s="95" customFormat="1" ht="34.5" customHeight="1" x14ac:dyDescent="0.15">
      <c r="A266" s="100" t="s">
        <v>1320</v>
      </c>
      <c r="B266" s="98" t="s">
        <v>1796</v>
      </c>
      <c r="C266" s="98" t="s">
        <v>1797</v>
      </c>
      <c r="D266" s="99" t="s">
        <v>944</v>
      </c>
    </row>
    <row r="267" spans="1:4" s="95" customFormat="1" ht="34.5" customHeight="1" x14ac:dyDescent="0.15">
      <c r="A267" s="100" t="s">
        <v>1321</v>
      </c>
      <c r="B267" s="98" t="s">
        <v>2271</v>
      </c>
      <c r="C267" s="98" t="s">
        <v>2272</v>
      </c>
      <c r="D267" s="99" t="s">
        <v>2273</v>
      </c>
    </row>
    <row r="268" spans="1:4" s="95" customFormat="1" ht="34.5" customHeight="1" x14ac:dyDescent="0.15">
      <c r="A268" s="100" t="s">
        <v>1322</v>
      </c>
      <c r="B268" s="98" t="s">
        <v>2417</v>
      </c>
      <c r="C268" s="98" t="s">
        <v>2418</v>
      </c>
      <c r="D268" s="99" t="s">
        <v>2419</v>
      </c>
    </row>
    <row r="269" spans="1:4" s="95" customFormat="1" ht="34.5" customHeight="1" x14ac:dyDescent="0.15">
      <c r="A269" s="100" t="s">
        <v>1323</v>
      </c>
      <c r="B269" s="98" t="s">
        <v>2274</v>
      </c>
      <c r="C269" s="98" t="s">
        <v>1798</v>
      </c>
      <c r="D269" s="99" t="s">
        <v>813</v>
      </c>
    </row>
    <row r="270" spans="1:4" s="95" customFormat="1" ht="34.5" customHeight="1" x14ac:dyDescent="0.15">
      <c r="A270" s="100" t="s">
        <v>1324</v>
      </c>
      <c r="B270" s="98" t="s">
        <v>638</v>
      </c>
      <c r="C270" s="98" t="s">
        <v>961</v>
      </c>
      <c r="D270" s="99" t="s">
        <v>639</v>
      </c>
    </row>
    <row r="271" spans="1:4" s="95" customFormat="1" ht="34.5" customHeight="1" x14ac:dyDescent="0.15">
      <c r="A271" s="100" t="s">
        <v>1325</v>
      </c>
      <c r="B271" s="98" t="s">
        <v>1799</v>
      </c>
      <c r="C271" s="98" t="s">
        <v>2445</v>
      </c>
      <c r="D271" s="99" t="s">
        <v>995</v>
      </c>
    </row>
    <row r="272" spans="1:4" s="95" customFormat="1" ht="34.5" customHeight="1" x14ac:dyDescent="0.15">
      <c r="A272" s="100" t="s">
        <v>1326</v>
      </c>
      <c r="B272" s="98" t="s">
        <v>997</v>
      </c>
      <c r="C272" s="98" t="s">
        <v>2140</v>
      </c>
      <c r="D272" s="99" t="s">
        <v>998</v>
      </c>
    </row>
    <row r="273" spans="1:4" s="95" customFormat="1" ht="34.5" customHeight="1" x14ac:dyDescent="0.15">
      <c r="A273" s="100" t="s">
        <v>1327</v>
      </c>
      <c r="B273" s="98" t="s">
        <v>2275</v>
      </c>
      <c r="C273" s="98" t="s">
        <v>1801</v>
      </c>
      <c r="D273" s="99" t="s">
        <v>777</v>
      </c>
    </row>
    <row r="274" spans="1:4" s="95" customFormat="1" ht="34.5" customHeight="1" x14ac:dyDescent="0.15">
      <c r="A274" s="100" t="s">
        <v>1328</v>
      </c>
      <c r="B274" s="98" t="s">
        <v>2120</v>
      </c>
      <c r="C274" s="98" t="s">
        <v>2141</v>
      </c>
      <c r="D274" s="99" t="s">
        <v>2121</v>
      </c>
    </row>
    <row r="275" spans="1:4" s="95" customFormat="1" ht="34.5" customHeight="1" x14ac:dyDescent="0.15">
      <c r="A275" s="100" t="s">
        <v>1329</v>
      </c>
      <c r="B275" s="98" t="s">
        <v>548</v>
      </c>
      <c r="C275" s="98" t="s">
        <v>873</v>
      </c>
      <c r="D275" s="99" t="s">
        <v>549</v>
      </c>
    </row>
    <row r="276" spans="1:4" s="95" customFormat="1" ht="34.5" customHeight="1" x14ac:dyDescent="0.15">
      <c r="A276" s="100" t="s">
        <v>1330</v>
      </c>
      <c r="B276" s="98" t="s">
        <v>1802</v>
      </c>
      <c r="C276" s="98" t="s">
        <v>1803</v>
      </c>
      <c r="D276" s="99" t="s">
        <v>708</v>
      </c>
    </row>
    <row r="277" spans="1:4" s="95" customFormat="1" ht="34.5" customHeight="1" x14ac:dyDescent="0.15">
      <c r="A277" s="100" t="s">
        <v>1331</v>
      </c>
      <c r="B277" s="98" t="s">
        <v>1804</v>
      </c>
      <c r="C277" s="98" t="s">
        <v>1805</v>
      </c>
      <c r="D277" s="99" t="s">
        <v>749</v>
      </c>
    </row>
    <row r="278" spans="1:4" s="95" customFormat="1" ht="34.5" customHeight="1" x14ac:dyDescent="0.15">
      <c r="A278" s="100" t="s">
        <v>1332</v>
      </c>
      <c r="B278" s="98" t="s">
        <v>2276</v>
      </c>
      <c r="C278" s="98" t="s">
        <v>1806</v>
      </c>
      <c r="D278" s="99" t="s">
        <v>935</v>
      </c>
    </row>
    <row r="279" spans="1:4" s="95" customFormat="1" ht="34.5" customHeight="1" x14ac:dyDescent="0.15">
      <c r="A279" s="100" t="s">
        <v>1333</v>
      </c>
      <c r="B279" s="98" t="s">
        <v>2277</v>
      </c>
      <c r="C279" s="98" t="s">
        <v>889</v>
      </c>
      <c r="D279" s="99" t="s">
        <v>571</v>
      </c>
    </row>
    <row r="280" spans="1:4" s="95" customFormat="1" ht="34.5" customHeight="1" x14ac:dyDescent="0.15">
      <c r="A280" s="100" t="s">
        <v>1334</v>
      </c>
      <c r="B280" s="98" t="s">
        <v>1807</v>
      </c>
      <c r="C280" s="98" t="s">
        <v>1808</v>
      </c>
      <c r="D280" s="99" t="s">
        <v>697</v>
      </c>
    </row>
    <row r="281" spans="1:4" s="95" customFormat="1" ht="34.5" customHeight="1" x14ac:dyDescent="0.15">
      <c r="A281" s="100" t="s">
        <v>1335</v>
      </c>
      <c r="B281" s="98" t="s">
        <v>752</v>
      </c>
      <c r="C281" s="98" t="s">
        <v>753</v>
      </c>
      <c r="D281" s="99" t="s">
        <v>505</v>
      </c>
    </row>
    <row r="282" spans="1:4" s="95" customFormat="1" ht="34.5" customHeight="1" x14ac:dyDescent="0.15">
      <c r="A282" s="100" t="s">
        <v>1336</v>
      </c>
      <c r="B282" s="98" t="s">
        <v>2278</v>
      </c>
      <c r="C282" s="98" t="s">
        <v>909</v>
      </c>
      <c r="D282" s="99" t="s">
        <v>610</v>
      </c>
    </row>
    <row r="283" spans="1:4" s="95" customFormat="1" ht="34.5" customHeight="1" x14ac:dyDescent="0.15">
      <c r="A283" s="100" t="s">
        <v>1337</v>
      </c>
      <c r="B283" s="98" t="s">
        <v>1810</v>
      </c>
      <c r="C283" s="98" t="s">
        <v>1811</v>
      </c>
      <c r="D283" s="99" t="s">
        <v>653</v>
      </c>
    </row>
    <row r="284" spans="1:4" s="95" customFormat="1" ht="34.5" customHeight="1" x14ac:dyDescent="0.15">
      <c r="A284" s="100" t="s">
        <v>1338</v>
      </c>
      <c r="B284" s="98" t="s">
        <v>845</v>
      </c>
      <c r="C284" s="98" t="s">
        <v>846</v>
      </c>
      <c r="D284" s="99" t="s">
        <v>525</v>
      </c>
    </row>
    <row r="285" spans="1:4" s="95" customFormat="1" ht="34.5" customHeight="1" x14ac:dyDescent="0.15">
      <c r="A285" s="100" t="s">
        <v>1339</v>
      </c>
      <c r="B285" s="98" t="s">
        <v>1812</v>
      </c>
      <c r="C285" s="98" t="s">
        <v>2279</v>
      </c>
      <c r="D285" s="99" t="s">
        <v>492</v>
      </c>
    </row>
    <row r="286" spans="1:4" s="95" customFormat="1" ht="34.5" customHeight="1" x14ac:dyDescent="0.15">
      <c r="A286" s="100" t="s">
        <v>1340</v>
      </c>
      <c r="B286" s="98" t="s">
        <v>1813</v>
      </c>
      <c r="C286" s="98" t="s">
        <v>1809</v>
      </c>
      <c r="D286" s="99" t="s">
        <v>953</v>
      </c>
    </row>
    <row r="287" spans="1:4" s="95" customFormat="1" ht="34.5" customHeight="1" x14ac:dyDescent="0.15">
      <c r="A287" s="100" t="s">
        <v>1341</v>
      </c>
      <c r="B287" s="98" t="s">
        <v>2280</v>
      </c>
      <c r="C287" s="98" t="s">
        <v>2281</v>
      </c>
      <c r="D287" s="99" t="s">
        <v>2282</v>
      </c>
    </row>
    <row r="288" spans="1:4" s="95" customFormat="1" ht="34.5" customHeight="1" x14ac:dyDescent="0.15">
      <c r="A288" s="100" t="s">
        <v>1342</v>
      </c>
      <c r="B288" s="98" t="s">
        <v>2283</v>
      </c>
      <c r="C288" s="98" t="s">
        <v>1809</v>
      </c>
      <c r="D288" s="99" t="s">
        <v>1030</v>
      </c>
    </row>
    <row r="289" spans="1:4" s="95" customFormat="1" ht="34.5" customHeight="1" x14ac:dyDescent="0.15">
      <c r="A289" s="100" t="s">
        <v>1343</v>
      </c>
      <c r="B289" s="98" t="s">
        <v>1036</v>
      </c>
      <c r="C289" s="98" t="s">
        <v>2284</v>
      </c>
      <c r="D289" s="99" t="s">
        <v>1037</v>
      </c>
    </row>
    <row r="290" spans="1:4" s="95" customFormat="1" ht="34.5" customHeight="1" x14ac:dyDescent="0.15">
      <c r="A290" s="100" t="s">
        <v>1344</v>
      </c>
      <c r="B290" s="98" t="s">
        <v>2285</v>
      </c>
      <c r="C290" s="98" t="s">
        <v>2286</v>
      </c>
      <c r="D290" s="99" t="s">
        <v>1035</v>
      </c>
    </row>
    <row r="291" spans="1:4" s="95" customFormat="1" ht="34.5" customHeight="1" x14ac:dyDescent="0.15">
      <c r="A291" s="100" t="s">
        <v>1345</v>
      </c>
      <c r="B291" s="98" t="s">
        <v>2287</v>
      </c>
      <c r="C291" s="98" t="s">
        <v>1814</v>
      </c>
      <c r="D291" s="99" t="s">
        <v>1009</v>
      </c>
    </row>
    <row r="292" spans="1:4" s="95" customFormat="1" ht="34.5" customHeight="1" x14ac:dyDescent="0.15">
      <c r="A292" s="100" t="s">
        <v>1346</v>
      </c>
      <c r="B292" s="98" t="s">
        <v>2396</v>
      </c>
      <c r="C292" s="98" t="s">
        <v>2446</v>
      </c>
      <c r="D292" s="99" t="s">
        <v>2397</v>
      </c>
    </row>
    <row r="293" spans="1:4" s="95" customFormat="1" ht="34.5" customHeight="1" x14ac:dyDescent="0.15">
      <c r="A293" s="100" t="s">
        <v>1347</v>
      </c>
      <c r="B293" s="98" t="s">
        <v>1017</v>
      </c>
      <c r="C293" s="98" t="s">
        <v>1018</v>
      </c>
      <c r="D293" s="99" t="s">
        <v>646</v>
      </c>
    </row>
    <row r="294" spans="1:4" s="95" customFormat="1" ht="34.5" customHeight="1" x14ac:dyDescent="0.15">
      <c r="A294" s="100" t="s">
        <v>1348</v>
      </c>
      <c r="B294" s="98" t="s">
        <v>1817</v>
      </c>
      <c r="C294" s="98" t="s">
        <v>1818</v>
      </c>
      <c r="D294" s="99" t="s">
        <v>1026</v>
      </c>
    </row>
    <row r="295" spans="1:4" s="95" customFormat="1" ht="34.5" customHeight="1" x14ac:dyDescent="0.15">
      <c r="A295" s="100" t="s">
        <v>1349</v>
      </c>
      <c r="B295" s="98" t="s">
        <v>1815</v>
      </c>
      <c r="C295" s="98" t="s">
        <v>1816</v>
      </c>
      <c r="D295" s="99" t="s">
        <v>1042</v>
      </c>
    </row>
    <row r="296" spans="1:4" s="95" customFormat="1" ht="34.5" customHeight="1" x14ac:dyDescent="0.15">
      <c r="A296" s="100" t="s">
        <v>1350</v>
      </c>
      <c r="B296" s="98" t="s">
        <v>2103</v>
      </c>
      <c r="C296" s="98" t="s">
        <v>2142</v>
      </c>
      <c r="D296" s="99" t="s">
        <v>992</v>
      </c>
    </row>
    <row r="297" spans="1:4" s="95" customFormat="1" ht="34.5" customHeight="1" x14ac:dyDescent="0.15">
      <c r="A297" s="100" t="s">
        <v>1351</v>
      </c>
      <c r="B297" s="98" t="s">
        <v>2420</v>
      </c>
      <c r="C297" s="98" t="s">
        <v>2421</v>
      </c>
      <c r="D297" s="99" t="s">
        <v>2422</v>
      </c>
    </row>
    <row r="298" spans="1:4" s="95" customFormat="1" ht="34.5" customHeight="1" x14ac:dyDescent="0.15">
      <c r="A298" s="100" t="s">
        <v>1352</v>
      </c>
      <c r="B298" s="98" t="s">
        <v>2447</v>
      </c>
      <c r="C298" s="98" t="s">
        <v>2448</v>
      </c>
      <c r="D298" s="99" t="s">
        <v>2449</v>
      </c>
    </row>
    <row r="299" spans="1:4" s="95" customFormat="1" ht="34.5" customHeight="1" x14ac:dyDescent="0.15">
      <c r="A299" s="100" t="s">
        <v>1353</v>
      </c>
      <c r="B299" s="98" t="s">
        <v>509</v>
      </c>
      <c r="C299" s="98" t="s">
        <v>2288</v>
      </c>
      <c r="D299" s="99" t="s">
        <v>776</v>
      </c>
    </row>
    <row r="300" spans="1:4" s="95" customFormat="1" ht="34.5" customHeight="1" x14ac:dyDescent="0.15">
      <c r="A300" s="100" t="s">
        <v>1354</v>
      </c>
      <c r="B300" s="98" t="s">
        <v>843</v>
      </c>
      <c r="C300" s="98" t="s">
        <v>844</v>
      </c>
      <c r="D300" s="99" t="s">
        <v>2289</v>
      </c>
    </row>
    <row r="301" spans="1:4" s="95" customFormat="1" ht="34.5" customHeight="1" x14ac:dyDescent="0.15">
      <c r="A301" s="100" t="s">
        <v>1355</v>
      </c>
      <c r="B301" s="98" t="s">
        <v>1819</v>
      </c>
      <c r="C301" s="98" t="s">
        <v>704</v>
      </c>
      <c r="D301" s="99" t="s">
        <v>494</v>
      </c>
    </row>
    <row r="302" spans="1:4" s="95" customFormat="1" ht="34.5" customHeight="1" x14ac:dyDescent="0.15">
      <c r="A302" s="100" t="s">
        <v>1356</v>
      </c>
      <c r="B302" s="98" t="s">
        <v>1820</v>
      </c>
      <c r="C302" s="98" t="s">
        <v>1821</v>
      </c>
      <c r="D302" s="99" t="s">
        <v>970</v>
      </c>
    </row>
    <row r="303" spans="1:4" s="95" customFormat="1" ht="34.5" customHeight="1" x14ac:dyDescent="0.15">
      <c r="A303" s="100" t="s">
        <v>1357</v>
      </c>
      <c r="B303" s="98" t="s">
        <v>1823</v>
      </c>
      <c r="C303" s="98" t="s">
        <v>1824</v>
      </c>
      <c r="D303" s="99" t="s">
        <v>2290</v>
      </c>
    </row>
    <row r="304" spans="1:4" s="95" customFormat="1" ht="34.5" customHeight="1" x14ac:dyDescent="0.15">
      <c r="A304" s="100" t="s">
        <v>1358</v>
      </c>
      <c r="B304" s="98" t="s">
        <v>929</v>
      </c>
      <c r="C304" s="98" t="s">
        <v>1825</v>
      </c>
      <c r="D304" s="99" t="s">
        <v>930</v>
      </c>
    </row>
    <row r="305" spans="1:4" s="95" customFormat="1" ht="34.5" customHeight="1" x14ac:dyDescent="0.15">
      <c r="A305" s="100" t="s">
        <v>1359</v>
      </c>
      <c r="B305" s="98" t="s">
        <v>1826</v>
      </c>
      <c r="C305" s="98" t="s">
        <v>1822</v>
      </c>
      <c r="D305" s="99" t="s">
        <v>976</v>
      </c>
    </row>
    <row r="306" spans="1:4" s="95" customFormat="1" ht="34.5" customHeight="1" x14ac:dyDescent="0.15">
      <c r="A306" s="100" t="s">
        <v>1360</v>
      </c>
      <c r="B306" s="98" t="s">
        <v>2291</v>
      </c>
      <c r="C306" s="98" t="s">
        <v>963</v>
      </c>
      <c r="D306" s="99" t="s">
        <v>640</v>
      </c>
    </row>
    <row r="307" spans="1:4" s="95" customFormat="1" ht="34.5" customHeight="1" x14ac:dyDescent="0.15">
      <c r="A307" s="100" t="s">
        <v>1361</v>
      </c>
      <c r="B307" s="98" t="s">
        <v>2292</v>
      </c>
      <c r="C307" s="98" t="s">
        <v>2293</v>
      </c>
      <c r="D307" s="99" t="s">
        <v>2294</v>
      </c>
    </row>
    <row r="308" spans="1:4" s="95" customFormat="1" ht="34.5" customHeight="1" x14ac:dyDescent="0.15">
      <c r="A308" s="100" t="s">
        <v>1362</v>
      </c>
      <c r="B308" s="98" t="s">
        <v>2295</v>
      </c>
      <c r="C308" s="98" t="s">
        <v>763</v>
      </c>
      <c r="D308" s="99" t="s">
        <v>2032</v>
      </c>
    </row>
    <row r="309" spans="1:4" s="95" customFormat="1" ht="34.5" customHeight="1" x14ac:dyDescent="0.15">
      <c r="A309" s="100" t="s">
        <v>1363</v>
      </c>
      <c r="B309" s="98" t="s">
        <v>862</v>
      </c>
      <c r="C309" s="98" t="s">
        <v>863</v>
      </c>
      <c r="D309" s="99" t="s">
        <v>542</v>
      </c>
    </row>
    <row r="310" spans="1:4" s="95" customFormat="1" ht="34.5" customHeight="1" x14ac:dyDescent="0.15">
      <c r="A310" s="100" t="s">
        <v>1364</v>
      </c>
      <c r="B310" s="98" t="s">
        <v>848</v>
      </c>
      <c r="C310" s="98" t="s">
        <v>849</v>
      </c>
      <c r="D310" s="99" t="s">
        <v>528</v>
      </c>
    </row>
    <row r="311" spans="1:4" s="95" customFormat="1" ht="34.5" customHeight="1" x14ac:dyDescent="0.15">
      <c r="A311" s="100" t="s">
        <v>1365</v>
      </c>
      <c r="B311" s="98" t="s">
        <v>1827</v>
      </c>
      <c r="C311" s="98" t="s">
        <v>1828</v>
      </c>
      <c r="D311" s="99" t="s">
        <v>817</v>
      </c>
    </row>
    <row r="312" spans="1:4" s="95" customFormat="1" ht="34.5" customHeight="1" x14ac:dyDescent="0.15">
      <c r="A312" s="100" t="s">
        <v>1366</v>
      </c>
      <c r="B312" s="98" t="s">
        <v>1829</v>
      </c>
      <c r="C312" s="98" t="s">
        <v>2296</v>
      </c>
      <c r="D312" s="99" t="s">
        <v>680</v>
      </c>
    </row>
    <row r="313" spans="1:4" s="95" customFormat="1" ht="34.5" customHeight="1" x14ac:dyDescent="0.15">
      <c r="A313" s="100" t="s">
        <v>1367</v>
      </c>
      <c r="B313" s="98" t="s">
        <v>1830</v>
      </c>
      <c r="C313" s="98" t="s">
        <v>1831</v>
      </c>
      <c r="D313" s="99" t="s">
        <v>938</v>
      </c>
    </row>
    <row r="314" spans="1:4" s="95" customFormat="1" ht="34.5" customHeight="1" x14ac:dyDescent="0.15">
      <c r="A314" s="100" t="s">
        <v>1368</v>
      </c>
      <c r="B314" s="98" t="s">
        <v>910</v>
      </c>
      <c r="C314" s="98" t="s">
        <v>2297</v>
      </c>
      <c r="D314" s="99" t="s">
        <v>611</v>
      </c>
    </row>
    <row r="315" spans="1:4" s="95" customFormat="1" ht="34.5" customHeight="1" x14ac:dyDescent="0.15">
      <c r="A315" s="100" t="s">
        <v>1369</v>
      </c>
      <c r="B315" s="98" t="s">
        <v>860</v>
      </c>
      <c r="C315" s="98" t="s">
        <v>861</v>
      </c>
      <c r="D315" s="99" t="s">
        <v>541</v>
      </c>
    </row>
    <row r="316" spans="1:4" s="95" customFormat="1" ht="34.5" customHeight="1" x14ac:dyDescent="0.15">
      <c r="A316" s="100" t="s">
        <v>1370</v>
      </c>
      <c r="B316" s="98" t="s">
        <v>1832</v>
      </c>
      <c r="C316" s="98" t="s">
        <v>1833</v>
      </c>
      <c r="D316" s="99" t="s">
        <v>712</v>
      </c>
    </row>
    <row r="317" spans="1:4" s="95" customFormat="1" ht="34.5" customHeight="1" x14ac:dyDescent="0.15">
      <c r="A317" s="100" t="s">
        <v>1371</v>
      </c>
      <c r="B317" s="98" t="s">
        <v>1834</v>
      </c>
      <c r="C317" s="98" t="s">
        <v>1835</v>
      </c>
      <c r="D317" s="99" t="s">
        <v>765</v>
      </c>
    </row>
    <row r="318" spans="1:4" s="95" customFormat="1" ht="34.5" customHeight="1" x14ac:dyDescent="0.15">
      <c r="A318" s="100" t="s">
        <v>1372</v>
      </c>
      <c r="B318" s="98" t="s">
        <v>583</v>
      </c>
      <c r="C318" s="98" t="s">
        <v>897</v>
      </c>
      <c r="D318" s="99" t="s">
        <v>584</v>
      </c>
    </row>
    <row r="319" spans="1:4" s="95" customFormat="1" ht="34.5" customHeight="1" x14ac:dyDescent="0.15">
      <c r="A319" s="100" t="s">
        <v>1373</v>
      </c>
      <c r="B319" s="98" t="s">
        <v>1836</v>
      </c>
      <c r="C319" s="98" t="s">
        <v>1837</v>
      </c>
      <c r="D319" s="99" t="s">
        <v>824</v>
      </c>
    </row>
    <row r="320" spans="1:4" s="95" customFormat="1" ht="34.5" customHeight="1" x14ac:dyDescent="0.15">
      <c r="A320" s="100" t="s">
        <v>1374</v>
      </c>
      <c r="B320" s="98" t="s">
        <v>1838</v>
      </c>
      <c r="C320" s="98" t="s">
        <v>1839</v>
      </c>
      <c r="D320" s="99" t="s">
        <v>797</v>
      </c>
    </row>
    <row r="321" spans="1:4" s="95" customFormat="1" ht="34.5" customHeight="1" x14ac:dyDescent="0.15">
      <c r="A321" s="100" t="s">
        <v>1375</v>
      </c>
      <c r="B321" s="98" t="s">
        <v>1840</v>
      </c>
      <c r="C321" s="98" t="s">
        <v>1841</v>
      </c>
      <c r="D321" s="99" t="s">
        <v>928</v>
      </c>
    </row>
    <row r="322" spans="1:4" s="95" customFormat="1" ht="34.5" customHeight="1" x14ac:dyDescent="0.15">
      <c r="A322" s="100" t="s">
        <v>1376</v>
      </c>
      <c r="B322" s="98" t="s">
        <v>1842</v>
      </c>
      <c r="C322" s="98" t="s">
        <v>1843</v>
      </c>
      <c r="D322" s="99" t="s">
        <v>662</v>
      </c>
    </row>
    <row r="323" spans="1:4" s="95" customFormat="1" ht="34.5" customHeight="1" x14ac:dyDescent="0.15">
      <c r="A323" s="100" t="s">
        <v>1377</v>
      </c>
      <c r="B323" s="98" t="s">
        <v>539</v>
      </c>
      <c r="C323" s="98" t="s">
        <v>859</v>
      </c>
      <c r="D323" s="99" t="s">
        <v>540</v>
      </c>
    </row>
    <row r="324" spans="1:4" s="95" customFormat="1" ht="34.5" customHeight="1" x14ac:dyDescent="0.15">
      <c r="A324" s="100" t="s">
        <v>1378</v>
      </c>
      <c r="B324" s="98" t="s">
        <v>1844</v>
      </c>
      <c r="C324" s="98" t="s">
        <v>1845</v>
      </c>
      <c r="D324" s="99" t="s">
        <v>693</v>
      </c>
    </row>
    <row r="325" spans="1:4" s="95" customFormat="1" ht="34.5" customHeight="1" x14ac:dyDescent="0.15">
      <c r="A325" s="100" t="s">
        <v>1379</v>
      </c>
      <c r="B325" s="98" t="s">
        <v>869</v>
      </c>
      <c r="C325" s="98" t="s">
        <v>870</v>
      </c>
      <c r="D325" s="99" t="s">
        <v>546</v>
      </c>
    </row>
    <row r="326" spans="1:4" s="95" customFormat="1" ht="34.5" customHeight="1" x14ac:dyDescent="0.15">
      <c r="A326" s="100" t="s">
        <v>1380</v>
      </c>
      <c r="B326" s="98" t="s">
        <v>1846</v>
      </c>
      <c r="C326" s="98" t="s">
        <v>2298</v>
      </c>
      <c r="D326" s="99" t="s">
        <v>689</v>
      </c>
    </row>
    <row r="327" spans="1:4" s="95" customFormat="1" ht="34.5" customHeight="1" x14ac:dyDescent="0.15">
      <c r="A327" s="100" t="s">
        <v>1381</v>
      </c>
      <c r="B327" s="98" t="s">
        <v>1847</v>
      </c>
      <c r="C327" s="98" t="s">
        <v>1848</v>
      </c>
      <c r="D327" s="99" t="s">
        <v>942</v>
      </c>
    </row>
    <row r="328" spans="1:4" s="95" customFormat="1" ht="34.5" customHeight="1" x14ac:dyDescent="0.15">
      <c r="A328" s="100" t="s">
        <v>1382</v>
      </c>
      <c r="B328" s="98" t="s">
        <v>2450</v>
      </c>
      <c r="C328" s="98" t="s">
        <v>2299</v>
      </c>
      <c r="D328" s="99" t="s">
        <v>695</v>
      </c>
    </row>
    <row r="329" spans="1:4" s="95" customFormat="1" ht="34.5" customHeight="1" x14ac:dyDescent="0.15">
      <c r="A329" s="100" t="s">
        <v>1383</v>
      </c>
      <c r="B329" s="98" t="s">
        <v>1849</v>
      </c>
      <c r="C329" s="98" t="s">
        <v>1841</v>
      </c>
      <c r="D329" s="99" t="s">
        <v>671</v>
      </c>
    </row>
    <row r="330" spans="1:4" s="95" customFormat="1" ht="34.5" customHeight="1" x14ac:dyDescent="0.15">
      <c r="A330" s="100" t="s">
        <v>1384</v>
      </c>
      <c r="B330" s="98" t="s">
        <v>2300</v>
      </c>
      <c r="C330" s="98" t="s">
        <v>1850</v>
      </c>
      <c r="D330" s="99" t="s">
        <v>1043</v>
      </c>
    </row>
    <row r="331" spans="1:4" s="95" customFormat="1" ht="34.5" customHeight="1" x14ac:dyDescent="0.15">
      <c r="A331" s="100" t="s">
        <v>1385</v>
      </c>
      <c r="B331" s="98" t="s">
        <v>1851</v>
      </c>
      <c r="C331" s="98" t="s">
        <v>1852</v>
      </c>
      <c r="D331" s="99" t="s">
        <v>937</v>
      </c>
    </row>
    <row r="332" spans="1:4" s="95" customFormat="1" ht="34.5" customHeight="1" x14ac:dyDescent="0.15">
      <c r="A332" s="100" t="s">
        <v>1386</v>
      </c>
      <c r="B332" s="98" t="s">
        <v>2301</v>
      </c>
      <c r="C332" s="98" t="s">
        <v>858</v>
      </c>
      <c r="D332" s="99" t="s">
        <v>538</v>
      </c>
    </row>
    <row r="333" spans="1:4" s="95" customFormat="1" ht="34.5" customHeight="1" x14ac:dyDescent="0.15">
      <c r="A333" s="100" t="s">
        <v>1387</v>
      </c>
      <c r="B333" s="98" t="s">
        <v>1853</v>
      </c>
      <c r="C333" s="98" t="s">
        <v>1854</v>
      </c>
      <c r="D333" s="99" t="s">
        <v>665</v>
      </c>
    </row>
    <row r="334" spans="1:4" s="95" customFormat="1" ht="34.5" customHeight="1" x14ac:dyDescent="0.15">
      <c r="A334" s="100" t="s">
        <v>1388</v>
      </c>
      <c r="B334" s="98" t="s">
        <v>656</v>
      </c>
      <c r="C334" s="98" t="s">
        <v>657</v>
      </c>
      <c r="D334" s="99" t="s">
        <v>484</v>
      </c>
    </row>
    <row r="335" spans="1:4" s="95" customFormat="1" ht="34.5" customHeight="1" x14ac:dyDescent="0.15">
      <c r="A335" s="100" t="s">
        <v>1389</v>
      </c>
      <c r="B335" s="98" t="s">
        <v>2302</v>
      </c>
      <c r="C335" s="98" t="s">
        <v>2303</v>
      </c>
      <c r="D335" s="99" t="s">
        <v>2304</v>
      </c>
    </row>
    <row r="336" spans="1:4" s="95" customFormat="1" ht="34.5" customHeight="1" x14ac:dyDescent="0.15">
      <c r="A336" s="100" t="s">
        <v>1390</v>
      </c>
      <c r="B336" s="98" t="s">
        <v>966</v>
      </c>
      <c r="C336" s="98" t="s">
        <v>2149</v>
      </c>
      <c r="D336" s="99" t="s">
        <v>967</v>
      </c>
    </row>
    <row r="337" spans="1:4" s="95" customFormat="1" ht="34.5" customHeight="1" x14ac:dyDescent="0.15">
      <c r="A337" s="100" t="s">
        <v>1391</v>
      </c>
      <c r="B337" s="98" t="s">
        <v>2305</v>
      </c>
      <c r="C337" s="98" t="s">
        <v>2306</v>
      </c>
      <c r="D337" s="99" t="s">
        <v>2307</v>
      </c>
    </row>
    <row r="338" spans="1:4" s="95" customFormat="1" ht="34.5" customHeight="1" x14ac:dyDescent="0.15">
      <c r="A338" s="100" t="s">
        <v>1392</v>
      </c>
      <c r="B338" s="98" t="s">
        <v>1855</v>
      </c>
      <c r="C338" s="98" t="s">
        <v>1856</v>
      </c>
      <c r="D338" s="99" t="s">
        <v>1029</v>
      </c>
    </row>
    <row r="339" spans="1:4" s="95" customFormat="1" ht="34.5" customHeight="1" x14ac:dyDescent="0.15">
      <c r="A339" s="100" t="s">
        <v>1393</v>
      </c>
      <c r="B339" s="98" t="s">
        <v>2308</v>
      </c>
      <c r="C339" s="98" t="s">
        <v>2309</v>
      </c>
      <c r="D339" s="99" t="s">
        <v>1040</v>
      </c>
    </row>
    <row r="340" spans="1:4" s="95" customFormat="1" ht="34.5" customHeight="1" x14ac:dyDescent="0.15">
      <c r="A340" s="100" t="s">
        <v>1394</v>
      </c>
      <c r="B340" s="98" t="s">
        <v>2310</v>
      </c>
      <c r="C340" s="98" t="s">
        <v>2311</v>
      </c>
      <c r="D340" s="99" t="s">
        <v>2312</v>
      </c>
    </row>
    <row r="341" spans="1:4" s="95" customFormat="1" ht="34.5" customHeight="1" x14ac:dyDescent="0.15">
      <c r="A341" s="100" t="s">
        <v>1395</v>
      </c>
      <c r="B341" s="98" t="s">
        <v>2313</v>
      </c>
      <c r="C341" s="98" t="s">
        <v>2314</v>
      </c>
      <c r="D341" s="99" t="s">
        <v>2315</v>
      </c>
    </row>
    <row r="342" spans="1:4" s="95" customFormat="1" ht="34.5" customHeight="1" x14ac:dyDescent="0.15">
      <c r="A342" s="100" t="s">
        <v>1396</v>
      </c>
      <c r="B342" s="98" t="s">
        <v>1857</v>
      </c>
      <c r="C342" s="98" t="s">
        <v>1858</v>
      </c>
      <c r="D342" s="99" t="s">
        <v>668</v>
      </c>
    </row>
    <row r="343" spans="1:4" s="95" customFormat="1" ht="34.5" customHeight="1" x14ac:dyDescent="0.15">
      <c r="A343" s="100" t="s">
        <v>1397</v>
      </c>
      <c r="B343" s="98" t="s">
        <v>1861</v>
      </c>
      <c r="C343" s="98" t="s">
        <v>2316</v>
      </c>
      <c r="D343" s="99" t="s">
        <v>999</v>
      </c>
    </row>
    <row r="344" spans="1:4" s="95" customFormat="1" ht="34.5" customHeight="1" x14ac:dyDescent="0.15">
      <c r="A344" s="100" t="s">
        <v>1398</v>
      </c>
      <c r="B344" s="98" t="s">
        <v>1859</v>
      </c>
      <c r="C344" s="98" t="s">
        <v>1860</v>
      </c>
      <c r="D344" s="99" t="s">
        <v>1022</v>
      </c>
    </row>
    <row r="345" spans="1:4" s="95" customFormat="1" ht="34.5" customHeight="1" x14ac:dyDescent="0.15">
      <c r="A345" s="100" t="s">
        <v>1399</v>
      </c>
      <c r="B345" s="98" t="s">
        <v>1046</v>
      </c>
      <c r="C345" s="98" t="s">
        <v>1862</v>
      </c>
      <c r="D345" s="99" t="s">
        <v>1047</v>
      </c>
    </row>
    <row r="346" spans="1:4" s="95" customFormat="1" ht="34.5" customHeight="1" x14ac:dyDescent="0.15">
      <c r="A346" s="100" t="s">
        <v>1400</v>
      </c>
      <c r="B346" s="98" t="s">
        <v>2114</v>
      </c>
      <c r="C346" s="98" t="s">
        <v>2143</v>
      </c>
      <c r="D346" s="99" t="s">
        <v>2115</v>
      </c>
    </row>
    <row r="347" spans="1:4" s="95" customFormat="1" ht="34.5" customHeight="1" x14ac:dyDescent="0.15">
      <c r="A347" s="100" t="s">
        <v>1401</v>
      </c>
      <c r="B347" s="98" t="s">
        <v>2453</v>
      </c>
      <c r="C347" s="98" t="s">
        <v>2454</v>
      </c>
      <c r="D347" s="99" t="s">
        <v>2455</v>
      </c>
    </row>
    <row r="348" spans="1:4" s="95" customFormat="1" ht="34.5" customHeight="1" x14ac:dyDescent="0.15">
      <c r="A348" s="100" t="s">
        <v>1402</v>
      </c>
      <c r="B348" s="98" t="s">
        <v>874</v>
      </c>
      <c r="C348" s="98" t="s">
        <v>875</v>
      </c>
      <c r="D348" s="99" t="s">
        <v>550</v>
      </c>
    </row>
    <row r="349" spans="1:4" s="95" customFormat="1" ht="34.5" customHeight="1" x14ac:dyDescent="0.15">
      <c r="A349" s="100" t="s">
        <v>1403</v>
      </c>
      <c r="B349" s="98" t="s">
        <v>2317</v>
      </c>
      <c r="C349" s="98" t="s">
        <v>1863</v>
      </c>
      <c r="D349" s="99" t="s">
        <v>1050</v>
      </c>
    </row>
    <row r="350" spans="1:4" s="95" customFormat="1" ht="34.5" customHeight="1" x14ac:dyDescent="0.15">
      <c r="A350" s="100" t="s">
        <v>1404</v>
      </c>
      <c r="B350" s="98" t="s">
        <v>1864</v>
      </c>
      <c r="C350" s="98" t="s">
        <v>1865</v>
      </c>
      <c r="D350" s="99" t="s">
        <v>764</v>
      </c>
    </row>
    <row r="351" spans="1:4" s="95" customFormat="1" ht="34.5" customHeight="1" x14ac:dyDescent="0.15">
      <c r="A351" s="100" t="s">
        <v>1405</v>
      </c>
      <c r="B351" s="98" t="s">
        <v>1866</v>
      </c>
      <c r="C351" s="98" t="s">
        <v>2318</v>
      </c>
      <c r="D351" s="99" t="s">
        <v>779</v>
      </c>
    </row>
    <row r="352" spans="1:4" s="95" customFormat="1" ht="34.5" customHeight="1" x14ac:dyDescent="0.15">
      <c r="A352" s="100" t="s">
        <v>1406</v>
      </c>
      <c r="B352" s="98" t="s">
        <v>2319</v>
      </c>
      <c r="C352" s="98" t="s">
        <v>2320</v>
      </c>
      <c r="D352" s="99" t="s">
        <v>829</v>
      </c>
    </row>
    <row r="353" spans="1:4" s="95" customFormat="1" ht="34.5" customHeight="1" x14ac:dyDescent="0.15">
      <c r="A353" s="100" t="s">
        <v>1407</v>
      </c>
      <c r="B353" s="98" t="s">
        <v>1135</v>
      </c>
      <c r="C353" s="98" t="s">
        <v>1867</v>
      </c>
      <c r="D353" s="99" t="s">
        <v>898</v>
      </c>
    </row>
    <row r="354" spans="1:4" s="95" customFormat="1" ht="34.5" customHeight="1" x14ac:dyDescent="0.15">
      <c r="A354" s="100" t="s">
        <v>1408</v>
      </c>
      <c r="B354" s="98" t="s">
        <v>887</v>
      </c>
      <c r="C354" s="98" t="s">
        <v>888</v>
      </c>
      <c r="D354" s="99" t="s">
        <v>570</v>
      </c>
    </row>
    <row r="355" spans="1:4" s="95" customFormat="1" ht="34.5" customHeight="1" x14ac:dyDescent="0.15">
      <c r="A355" s="100" t="s">
        <v>1409</v>
      </c>
      <c r="B355" s="98" t="s">
        <v>1868</v>
      </c>
      <c r="C355" s="98" t="s">
        <v>1869</v>
      </c>
      <c r="D355" s="99" t="s">
        <v>793</v>
      </c>
    </row>
    <row r="356" spans="1:4" s="95" customFormat="1" ht="34.5" customHeight="1" x14ac:dyDescent="0.15">
      <c r="A356" s="100" t="s">
        <v>1410</v>
      </c>
      <c r="B356" s="98" t="s">
        <v>1870</v>
      </c>
      <c r="C356" s="98" t="s">
        <v>1871</v>
      </c>
      <c r="D356" s="99" t="s">
        <v>814</v>
      </c>
    </row>
    <row r="357" spans="1:4" s="95" customFormat="1" ht="34.5" customHeight="1" x14ac:dyDescent="0.15">
      <c r="A357" s="100" t="s">
        <v>1411</v>
      </c>
      <c r="B357" s="98" t="s">
        <v>1872</v>
      </c>
      <c r="C357" s="98" t="s">
        <v>485</v>
      </c>
      <c r="D357" s="99" t="s">
        <v>486</v>
      </c>
    </row>
    <row r="358" spans="1:4" s="95" customFormat="1" ht="34.5" customHeight="1" x14ac:dyDescent="0.15">
      <c r="A358" s="100" t="s">
        <v>1412</v>
      </c>
      <c r="B358" s="98" t="s">
        <v>1873</v>
      </c>
      <c r="C358" s="98" t="s">
        <v>1874</v>
      </c>
      <c r="D358" s="99" t="s">
        <v>789</v>
      </c>
    </row>
    <row r="359" spans="1:4" s="95" customFormat="1" ht="34.5" customHeight="1" x14ac:dyDescent="0.15">
      <c r="A359" s="100" t="s">
        <v>1413</v>
      </c>
      <c r="B359" s="98" t="s">
        <v>1875</v>
      </c>
      <c r="C359" s="98" t="s">
        <v>1876</v>
      </c>
      <c r="D359" s="99" t="s">
        <v>738</v>
      </c>
    </row>
    <row r="360" spans="1:4" s="95" customFormat="1" ht="34.5" customHeight="1" x14ac:dyDescent="0.15">
      <c r="A360" s="100" t="s">
        <v>1414</v>
      </c>
      <c r="B360" s="98" t="s">
        <v>721</v>
      </c>
      <c r="C360" s="98" t="s">
        <v>722</v>
      </c>
      <c r="D360" s="99" t="s">
        <v>496</v>
      </c>
    </row>
    <row r="361" spans="1:4" s="95" customFormat="1" ht="34.5" customHeight="1" x14ac:dyDescent="0.15">
      <c r="A361" s="100" t="s">
        <v>1415</v>
      </c>
      <c r="B361" s="98" t="s">
        <v>624</v>
      </c>
      <c r="C361" s="98" t="s">
        <v>920</v>
      </c>
      <c r="D361" s="99" t="s">
        <v>625</v>
      </c>
    </row>
    <row r="362" spans="1:4" s="95" customFormat="1" ht="34.5" customHeight="1" x14ac:dyDescent="0.15">
      <c r="A362" s="100" t="s">
        <v>1416</v>
      </c>
      <c r="B362" s="98" t="s">
        <v>1877</v>
      </c>
      <c r="C362" s="98" t="s">
        <v>1878</v>
      </c>
      <c r="D362" s="99" t="s">
        <v>772</v>
      </c>
    </row>
    <row r="363" spans="1:4" s="95" customFormat="1" ht="34.5" customHeight="1" x14ac:dyDescent="0.15">
      <c r="A363" s="100" t="s">
        <v>1417</v>
      </c>
      <c r="B363" s="98" t="s">
        <v>1879</v>
      </c>
      <c r="C363" s="98" t="s">
        <v>1880</v>
      </c>
      <c r="D363" s="99" t="s">
        <v>1054</v>
      </c>
    </row>
    <row r="364" spans="1:4" s="95" customFormat="1" ht="34.5" customHeight="1" x14ac:dyDescent="0.15">
      <c r="A364" s="100" t="s">
        <v>1418</v>
      </c>
      <c r="B364" s="98" t="s">
        <v>2104</v>
      </c>
      <c r="C364" s="98" t="s">
        <v>2144</v>
      </c>
      <c r="D364" s="99" t="s">
        <v>1021</v>
      </c>
    </row>
    <row r="365" spans="1:4" s="95" customFormat="1" ht="34.5" customHeight="1" x14ac:dyDescent="0.15">
      <c r="A365" s="100" t="s">
        <v>1419</v>
      </c>
      <c r="B365" s="98" t="s">
        <v>835</v>
      </c>
      <c r="C365" s="98" t="s">
        <v>519</v>
      </c>
      <c r="D365" s="99" t="s">
        <v>520</v>
      </c>
    </row>
    <row r="366" spans="1:4" s="95" customFormat="1" ht="34.5" customHeight="1" x14ac:dyDescent="0.15">
      <c r="A366" s="100" t="s">
        <v>1420</v>
      </c>
      <c r="B366" s="98" t="s">
        <v>1731</v>
      </c>
      <c r="C366" s="98" t="s">
        <v>1881</v>
      </c>
      <c r="D366" s="99" t="s">
        <v>728</v>
      </c>
    </row>
    <row r="367" spans="1:4" s="95" customFormat="1" ht="34.5" customHeight="1" x14ac:dyDescent="0.15">
      <c r="A367" s="100" t="s">
        <v>1421</v>
      </c>
      <c r="B367" s="98" t="s">
        <v>1882</v>
      </c>
      <c r="C367" s="98" t="s">
        <v>1883</v>
      </c>
      <c r="D367" s="99" t="s">
        <v>687</v>
      </c>
    </row>
    <row r="368" spans="1:4" s="95" customFormat="1" ht="34.5" customHeight="1" x14ac:dyDescent="0.15">
      <c r="A368" s="100" t="s">
        <v>1422</v>
      </c>
      <c r="B368" s="98" t="s">
        <v>619</v>
      </c>
      <c r="C368" s="98" t="s">
        <v>917</v>
      </c>
      <c r="D368" s="99" t="s">
        <v>620</v>
      </c>
    </row>
    <row r="369" spans="1:4" s="95" customFormat="1" ht="34.5" customHeight="1" x14ac:dyDescent="0.15">
      <c r="A369" s="100" t="s">
        <v>1423</v>
      </c>
      <c r="B369" s="98" t="s">
        <v>1884</v>
      </c>
      <c r="C369" s="98" t="s">
        <v>840</v>
      </c>
      <c r="D369" s="99" t="s">
        <v>523</v>
      </c>
    </row>
    <row r="370" spans="1:4" s="95" customFormat="1" ht="34.5" customHeight="1" x14ac:dyDescent="0.15">
      <c r="A370" s="100" t="s">
        <v>1424</v>
      </c>
      <c r="B370" s="98" t="s">
        <v>1885</v>
      </c>
      <c r="C370" s="98" t="s">
        <v>1886</v>
      </c>
      <c r="D370" s="99" t="s">
        <v>716</v>
      </c>
    </row>
    <row r="371" spans="1:4" s="95" customFormat="1" ht="34.5" customHeight="1" x14ac:dyDescent="0.15">
      <c r="A371" s="100" t="s">
        <v>1425</v>
      </c>
      <c r="B371" s="98" t="s">
        <v>1887</v>
      </c>
      <c r="C371" s="98" t="s">
        <v>1888</v>
      </c>
      <c r="D371" s="99" t="s">
        <v>934</v>
      </c>
    </row>
    <row r="372" spans="1:4" s="95" customFormat="1" ht="34.5" customHeight="1" x14ac:dyDescent="0.15">
      <c r="A372" s="100" t="s">
        <v>1426</v>
      </c>
      <c r="B372" s="98" t="s">
        <v>885</v>
      </c>
      <c r="C372" s="98" t="s">
        <v>886</v>
      </c>
      <c r="D372" s="99" t="s">
        <v>569</v>
      </c>
    </row>
    <row r="373" spans="1:4" s="95" customFormat="1" ht="34.5" customHeight="1" x14ac:dyDescent="0.15">
      <c r="A373" s="100" t="s">
        <v>1427</v>
      </c>
      <c r="B373" s="98" t="s">
        <v>1889</v>
      </c>
      <c r="C373" s="98" t="s">
        <v>1890</v>
      </c>
      <c r="D373" s="99" t="s">
        <v>810</v>
      </c>
    </row>
    <row r="374" spans="1:4" s="95" customFormat="1" ht="34.5" customHeight="1" x14ac:dyDescent="0.15">
      <c r="A374" s="100" t="s">
        <v>1428</v>
      </c>
      <c r="B374" s="98" t="s">
        <v>1891</v>
      </c>
      <c r="C374" s="98" t="s">
        <v>1892</v>
      </c>
      <c r="D374" s="99" t="s">
        <v>952</v>
      </c>
    </row>
    <row r="375" spans="1:4" s="95" customFormat="1" ht="34.5" customHeight="1" x14ac:dyDescent="0.15">
      <c r="A375" s="100" t="s">
        <v>1429</v>
      </c>
      <c r="B375" s="98" t="s">
        <v>964</v>
      </c>
      <c r="C375" s="98" t="s">
        <v>1893</v>
      </c>
      <c r="D375" s="99" t="s">
        <v>965</v>
      </c>
    </row>
    <row r="376" spans="1:4" s="95" customFormat="1" ht="34.5" customHeight="1" x14ac:dyDescent="0.15">
      <c r="A376" s="100" t="s">
        <v>1430</v>
      </c>
      <c r="B376" s="98" t="s">
        <v>1894</v>
      </c>
      <c r="C376" s="98" t="s">
        <v>1895</v>
      </c>
      <c r="D376" s="99" t="s">
        <v>2321</v>
      </c>
    </row>
    <row r="377" spans="1:4" s="95" customFormat="1" ht="34.5" customHeight="1" x14ac:dyDescent="0.15">
      <c r="A377" s="100" t="s">
        <v>1431</v>
      </c>
      <c r="B377" s="98" t="s">
        <v>1896</v>
      </c>
      <c r="C377" s="98" t="s">
        <v>1897</v>
      </c>
      <c r="D377" s="99" t="s">
        <v>726</v>
      </c>
    </row>
    <row r="378" spans="1:4" s="95" customFormat="1" ht="34.5" customHeight="1" x14ac:dyDescent="0.15">
      <c r="A378" s="100" t="s">
        <v>1432</v>
      </c>
      <c r="B378" s="98" t="s">
        <v>1898</v>
      </c>
      <c r="C378" s="98" t="s">
        <v>1899</v>
      </c>
      <c r="D378" s="99" t="s">
        <v>823</v>
      </c>
    </row>
    <row r="379" spans="1:4" s="95" customFormat="1" ht="34.5" customHeight="1" x14ac:dyDescent="0.15">
      <c r="A379" s="100" t="s">
        <v>1433</v>
      </c>
      <c r="B379" s="98" t="s">
        <v>1900</v>
      </c>
      <c r="C379" s="98" t="s">
        <v>1901</v>
      </c>
      <c r="D379" s="99" t="s">
        <v>762</v>
      </c>
    </row>
    <row r="380" spans="1:4" s="95" customFormat="1" ht="34.5" customHeight="1" x14ac:dyDescent="0.15">
      <c r="A380" s="100" t="s">
        <v>1434</v>
      </c>
      <c r="B380" s="98" t="s">
        <v>1902</v>
      </c>
      <c r="C380" s="98" t="s">
        <v>1903</v>
      </c>
      <c r="D380" s="99" t="s">
        <v>932</v>
      </c>
    </row>
    <row r="381" spans="1:4" s="95" customFormat="1" ht="34.5" customHeight="1" x14ac:dyDescent="0.15">
      <c r="A381" s="100" t="s">
        <v>1435</v>
      </c>
      <c r="B381" s="98" t="s">
        <v>1904</v>
      </c>
      <c r="C381" s="98" t="s">
        <v>1905</v>
      </c>
      <c r="D381" s="99" t="s">
        <v>786</v>
      </c>
    </row>
    <row r="382" spans="1:4" s="95" customFormat="1" ht="34.5" customHeight="1" x14ac:dyDescent="0.15">
      <c r="A382" s="100" t="s">
        <v>1436</v>
      </c>
      <c r="B382" s="98" t="s">
        <v>1906</v>
      </c>
      <c r="C382" s="98" t="s">
        <v>1907</v>
      </c>
      <c r="D382" s="99" t="s">
        <v>720</v>
      </c>
    </row>
    <row r="383" spans="1:4" s="95" customFormat="1" ht="34.5" customHeight="1" x14ac:dyDescent="0.15">
      <c r="A383" s="100" t="s">
        <v>1437</v>
      </c>
      <c r="B383" s="98" t="s">
        <v>1908</v>
      </c>
      <c r="C383" s="98" t="s">
        <v>1909</v>
      </c>
      <c r="D383" s="99" t="s">
        <v>678</v>
      </c>
    </row>
    <row r="384" spans="1:4" s="95" customFormat="1" ht="34.5" customHeight="1" x14ac:dyDescent="0.15">
      <c r="A384" s="100" t="s">
        <v>1438</v>
      </c>
      <c r="B384" s="98" t="s">
        <v>1910</v>
      </c>
      <c r="C384" s="98" t="s">
        <v>1911</v>
      </c>
      <c r="D384" s="99" t="s">
        <v>803</v>
      </c>
    </row>
    <row r="385" spans="1:4" s="95" customFormat="1" ht="34.5" customHeight="1" x14ac:dyDescent="0.15">
      <c r="A385" s="100" t="s">
        <v>1439</v>
      </c>
      <c r="B385" s="98" t="s">
        <v>739</v>
      </c>
      <c r="C385" s="98" t="s">
        <v>1912</v>
      </c>
      <c r="D385" s="99" t="s">
        <v>740</v>
      </c>
    </row>
    <row r="386" spans="1:4" s="95" customFormat="1" ht="34.5" customHeight="1" x14ac:dyDescent="0.15">
      <c r="A386" s="100" t="s">
        <v>1440</v>
      </c>
      <c r="B386" s="98" t="s">
        <v>632</v>
      </c>
      <c r="C386" s="98" t="s">
        <v>2322</v>
      </c>
      <c r="D386" s="99" t="s">
        <v>2323</v>
      </c>
    </row>
    <row r="387" spans="1:4" s="95" customFormat="1" ht="34.5" customHeight="1" x14ac:dyDescent="0.15">
      <c r="A387" s="100" t="s">
        <v>1441</v>
      </c>
      <c r="B387" s="98" t="s">
        <v>2324</v>
      </c>
      <c r="C387" s="98" t="s">
        <v>2325</v>
      </c>
      <c r="D387" s="99" t="s">
        <v>2145</v>
      </c>
    </row>
    <row r="388" spans="1:4" s="95" customFormat="1" ht="34.5" customHeight="1" x14ac:dyDescent="0.15">
      <c r="A388" s="100" t="s">
        <v>1442</v>
      </c>
      <c r="B388" s="98" t="s">
        <v>2326</v>
      </c>
      <c r="C388" s="98" t="s">
        <v>1913</v>
      </c>
      <c r="D388" s="99" t="s">
        <v>1008</v>
      </c>
    </row>
    <row r="389" spans="1:4" s="95" customFormat="1" ht="34.5" customHeight="1" x14ac:dyDescent="0.15">
      <c r="A389" s="100" t="s">
        <v>1443</v>
      </c>
      <c r="B389" s="98" t="s">
        <v>1914</v>
      </c>
      <c r="C389" s="98" t="s">
        <v>1915</v>
      </c>
      <c r="D389" s="99" t="s">
        <v>1027</v>
      </c>
    </row>
    <row r="390" spans="1:4" s="95" customFormat="1" ht="34.5" customHeight="1" x14ac:dyDescent="0.15">
      <c r="A390" s="100" t="s">
        <v>1444</v>
      </c>
      <c r="B390" s="98" t="s">
        <v>483</v>
      </c>
      <c r="C390" s="98" t="s">
        <v>650</v>
      </c>
      <c r="D390" s="99" t="s">
        <v>651</v>
      </c>
    </row>
    <row r="391" spans="1:4" s="95" customFormat="1" ht="34.5" customHeight="1" x14ac:dyDescent="0.15">
      <c r="A391" s="100" t="s">
        <v>1447</v>
      </c>
      <c r="B391" s="98" t="s">
        <v>1916</v>
      </c>
      <c r="C391" s="98" t="s">
        <v>1917</v>
      </c>
      <c r="D391" s="99" t="s">
        <v>735</v>
      </c>
    </row>
    <row r="392" spans="1:4" s="95" customFormat="1" ht="34.5" customHeight="1" x14ac:dyDescent="0.15">
      <c r="A392" s="100" t="s">
        <v>1448</v>
      </c>
      <c r="B392" s="98" t="s">
        <v>1639</v>
      </c>
      <c r="C392" s="98" t="s">
        <v>1918</v>
      </c>
      <c r="D392" s="99" t="s">
        <v>746</v>
      </c>
    </row>
    <row r="393" spans="1:4" s="95" customFormat="1" ht="34.5" customHeight="1" x14ac:dyDescent="0.15">
      <c r="A393" s="100" t="s">
        <v>1449</v>
      </c>
      <c r="B393" s="98" t="s">
        <v>871</v>
      </c>
      <c r="C393" s="98" t="s">
        <v>872</v>
      </c>
      <c r="D393" s="99" t="s">
        <v>547</v>
      </c>
    </row>
    <row r="394" spans="1:4" s="95" customFormat="1" ht="34.5" customHeight="1" x14ac:dyDescent="0.15">
      <c r="A394" s="100" t="s">
        <v>1450</v>
      </c>
      <c r="B394" s="98" t="s">
        <v>2327</v>
      </c>
      <c r="C394" s="98" t="s">
        <v>1919</v>
      </c>
      <c r="D394" s="99" t="s">
        <v>1031</v>
      </c>
    </row>
    <row r="395" spans="1:4" s="95" customFormat="1" ht="34.5" customHeight="1" x14ac:dyDescent="0.15">
      <c r="A395" s="100" t="s">
        <v>1451</v>
      </c>
      <c r="B395" s="98" t="s">
        <v>2328</v>
      </c>
      <c r="C395" s="98" t="s">
        <v>1920</v>
      </c>
      <c r="D395" s="99" t="s">
        <v>677</v>
      </c>
    </row>
    <row r="396" spans="1:4" s="95" customFormat="1" ht="34.5" customHeight="1" x14ac:dyDescent="0.15">
      <c r="A396" s="100" t="s">
        <v>1452</v>
      </c>
      <c r="B396" s="98" t="s">
        <v>1800</v>
      </c>
      <c r="C396" s="98" t="s">
        <v>1921</v>
      </c>
      <c r="D396" s="99" t="s">
        <v>936</v>
      </c>
    </row>
    <row r="397" spans="1:4" s="95" customFormat="1" ht="34.5" customHeight="1" x14ac:dyDescent="0.15">
      <c r="A397" s="100" t="s">
        <v>1453</v>
      </c>
      <c r="B397" s="98" t="s">
        <v>563</v>
      </c>
      <c r="C397" s="98" t="s">
        <v>883</v>
      </c>
      <c r="D397" s="99" t="s">
        <v>564</v>
      </c>
    </row>
    <row r="398" spans="1:4" s="95" customFormat="1" ht="34.5" customHeight="1" x14ac:dyDescent="0.15">
      <c r="A398" s="100" t="s">
        <v>1454</v>
      </c>
      <c r="B398" s="98" t="s">
        <v>2329</v>
      </c>
      <c r="C398" s="98" t="s">
        <v>979</v>
      </c>
      <c r="D398" s="99" t="s">
        <v>644</v>
      </c>
    </row>
    <row r="399" spans="1:4" s="95" customFormat="1" ht="34.5" customHeight="1" x14ac:dyDescent="0.15">
      <c r="A399" s="100" t="s">
        <v>1455</v>
      </c>
      <c r="B399" s="98" t="s">
        <v>836</v>
      </c>
      <c r="C399" s="98" t="s">
        <v>837</v>
      </c>
      <c r="D399" s="99" t="s">
        <v>521</v>
      </c>
    </row>
    <row r="400" spans="1:4" s="95" customFormat="1" ht="34.5" customHeight="1" x14ac:dyDescent="0.15">
      <c r="A400" s="100" t="s">
        <v>1456</v>
      </c>
      <c r="B400" s="98" t="s">
        <v>1923</v>
      </c>
      <c r="C400" s="98" t="s">
        <v>1924</v>
      </c>
      <c r="D400" s="99" t="s">
        <v>811</v>
      </c>
    </row>
    <row r="401" spans="1:4" s="95" customFormat="1" ht="34.5" customHeight="1" x14ac:dyDescent="0.15">
      <c r="A401" s="100" t="s">
        <v>1457</v>
      </c>
      <c r="B401" s="98" t="s">
        <v>1925</v>
      </c>
      <c r="C401" s="98" t="s">
        <v>1926</v>
      </c>
      <c r="D401" s="99" t="s">
        <v>756</v>
      </c>
    </row>
    <row r="402" spans="1:4" s="95" customFormat="1" ht="34.5" customHeight="1" x14ac:dyDescent="0.15">
      <c r="A402" s="100" t="s">
        <v>1459</v>
      </c>
      <c r="B402" s="98" t="s">
        <v>1927</v>
      </c>
      <c r="C402" s="98" t="s">
        <v>1922</v>
      </c>
      <c r="D402" s="99" t="s">
        <v>785</v>
      </c>
    </row>
    <row r="403" spans="1:4" s="95" customFormat="1" ht="34.5" customHeight="1" x14ac:dyDescent="0.15">
      <c r="A403" s="100" t="s">
        <v>1460</v>
      </c>
      <c r="B403" s="98" t="s">
        <v>1928</v>
      </c>
      <c r="C403" s="98" t="s">
        <v>2330</v>
      </c>
      <c r="D403" s="99" t="s">
        <v>652</v>
      </c>
    </row>
    <row r="404" spans="1:4" s="95" customFormat="1" ht="34.5" customHeight="1" x14ac:dyDescent="0.15">
      <c r="A404" s="100" t="s">
        <v>1461</v>
      </c>
      <c r="B404" s="98" t="s">
        <v>1929</v>
      </c>
      <c r="C404" s="98" t="s">
        <v>1930</v>
      </c>
      <c r="D404" s="99" t="s">
        <v>1045</v>
      </c>
    </row>
    <row r="405" spans="1:4" s="95" customFormat="1" ht="34.5" customHeight="1" x14ac:dyDescent="0.15">
      <c r="A405" s="100" t="s">
        <v>1462</v>
      </c>
      <c r="B405" s="98" t="s">
        <v>2331</v>
      </c>
      <c r="C405" s="98" t="s">
        <v>1931</v>
      </c>
      <c r="D405" s="99" t="s">
        <v>751</v>
      </c>
    </row>
    <row r="406" spans="1:4" s="95" customFormat="1" ht="34.5" customHeight="1" x14ac:dyDescent="0.15">
      <c r="A406" s="100" t="s">
        <v>1463</v>
      </c>
      <c r="B406" s="98" t="s">
        <v>2332</v>
      </c>
      <c r="C406" s="98" t="s">
        <v>923</v>
      </c>
      <c r="D406" s="99" t="s">
        <v>629</v>
      </c>
    </row>
    <row r="407" spans="1:4" s="95" customFormat="1" ht="34.5" customHeight="1" x14ac:dyDescent="0.15">
      <c r="A407" s="100" t="s">
        <v>1464</v>
      </c>
      <c r="B407" s="98" t="s">
        <v>595</v>
      </c>
      <c r="C407" s="98" t="s">
        <v>903</v>
      </c>
      <c r="D407" s="99" t="s">
        <v>596</v>
      </c>
    </row>
    <row r="408" spans="1:4" s="95" customFormat="1" ht="34.5" customHeight="1" x14ac:dyDescent="0.15">
      <c r="A408" s="100" t="s">
        <v>1465</v>
      </c>
      <c r="B408" s="98" t="s">
        <v>2333</v>
      </c>
      <c r="C408" s="98" t="s">
        <v>1932</v>
      </c>
      <c r="D408" s="99" t="s">
        <v>741</v>
      </c>
    </row>
    <row r="409" spans="1:4" s="95" customFormat="1" ht="34.5" customHeight="1" x14ac:dyDescent="0.15">
      <c r="A409" s="100" t="s">
        <v>1466</v>
      </c>
      <c r="B409" s="98" t="s">
        <v>613</v>
      </c>
      <c r="C409" s="98" t="s">
        <v>912</v>
      </c>
      <c r="D409" s="99" t="s">
        <v>614</v>
      </c>
    </row>
    <row r="410" spans="1:4" s="95" customFormat="1" ht="34.5" customHeight="1" x14ac:dyDescent="0.15">
      <c r="A410" s="100" t="s">
        <v>1467</v>
      </c>
      <c r="B410" s="98" t="s">
        <v>1933</v>
      </c>
      <c r="C410" s="98" t="s">
        <v>1934</v>
      </c>
      <c r="D410" s="99" t="s">
        <v>828</v>
      </c>
    </row>
    <row r="411" spans="1:4" s="95" customFormat="1" ht="34.5" customHeight="1" x14ac:dyDescent="0.15">
      <c r="A411" s="100" t="s">
        <v>1468</v>
      </c>
      <c r="B411" s="98" t="s">
        <v>2334</v>
      </c>
      <c r="C411" s="98" t="s">
        <v>2335</v>
      </c>
      <c r="D411" s="99" t="s">
        <v>2336</v>
      </c>
    </row>
    <row r="412" spans="1:4" s="95" customFormat="1" ht="34.5" customHeight="1" x14ac:dyDescent="0.15">
      <c r="A412" s="100" t="s">
        <v>1470</v>
      </c>
      <c r="B412" s="98" t="s">
        <v>2122</v>
      </c>
      <c r="C412" s="98" t="s">
        <v>2146</v>
      </c>
      <c r="D412" s="99" t="s">
        <v>2123</v>
      </c>
    </row>
    <row r="413" spans="1:4" s="95" customFormat="1" ht="34.5" customHeight="1" x14ac:dyDescent="0.15">
      <c r="A413" s="100" t="s">
        <v>1471</v>
      </c>
      <c r="B413" s="98" t="s">
        <v>2337</v>
      </c>
      <c r="C413" s="98" t="s">
        <v>2338</v>
      </c>
      <c r="D413" s="99" t="s">
        <v>2339</v>
      </c>
    </row>
    <row r="414" spans="1:4" s="95" customFormat="1" ht="34.5" customHeight="1" x14ac:dyDescent="0.15">
      <c r="A414" s="100" t="s">
        <v>1472</v>
      </c>
      <c r="B414" s="98" t="s">
        <v>1935</v>
      </c>
      <c r="C414" s="98" t="s">
        <v>1936</v>
      </c>
      <c r="D414" s="99" t="s">
        <v>711</v>
      </c>
    </row>
    <row r="415" spans="1:4" s="95" customFormat="1" ht="34.5" customHeight="1" x14ac:dyDescent="0.15">
      <c r="A415" s="100" t="s">
        <v>1475</v>
      </c>
      <c r="B415" s="98" t="s">
        <v>567</v>
      </c>
      <c r="C415" s="98" t="s">
        <v>2340</v>
      </c>
      <c r="D415" s="99" t="s">
        <v>568</v>
      </c>
    </row>
    <row r="416" spans="1:4" s="95" customFormat="1" ht="34.5" customHeight="1" x14ac:dyDescent="0.15">
      <c r="A416" s="100" t="s">
        <v>1478</v>
      </c>
      <c r="B416" s="98" t="s">
        <v>1937</v>
      </c>
      <c r="C416" s="98" t="s">
        <v>795</v>
      </c>
      <c r="D416" s="99" t="s">
        <v>742</v>
      </c>
    </row>
    <row r="417" spans="1:4" s="95" customFormat="1" ht="34.5" customHeight="1" x14ac:dyDescent="0.15">
      <c r="A417" s="100" t="s">
        <v>1481</v>
      </c>
      <c r="B417" s="98" t="s">
        <v>2341</v>
      </c>
      <c r="C417" s="98" t="s">
        <v>743</v>
      </c>
      <c r="D417" s="99" t="s">
        <v>502</v>
      </c>
    </row>
    <row r="418" spans="1:4" s="95" customFormat="1" ht="34.5" customHeight="1" x14ac:dyDescent="0.15">
      <c r="A418" s="100" t="s">
        <v>1482</v>
      </c>
      <c r="B418" s="98" t="s">
        <v>1938</v>
      </c>
      <c r="C418" s="98" t="s">
        <v>1939</v>
      </c>
      <c r="D418" s="99" t="s">
        <v>790</v>
      </c>
    </row>
    <row r="419" spans="1:4" s="95" customFormat="1" ht="34.5" customHeight="1" x14ac:dyDescent="0.15">
      <c r="A419" s="100" t="s">
        <v>1483</v>
      </c>
      <c r="B419" s="98" t="s">
        <v>1940</v>
      </c>
      <c r="C419" s="98" t="s">
        <v>1941</v>
      </c>
      <c r="D419" s="99" t="s">
        <v>945</v>
      </c>
    </row>
    <row r="420" spans="1:4" s="95" customFormat="1" ht="34.5" customHeight="1" x14ac:dyDescent="0.15">
      <c r="A420" s="100" t="s">
        <v>1484</v>
      </c>
      <c r="B420" s="98" t="s">
        <v>1943</v>
      </c>
      <c r="C420" s="98" t="s">
        <v>1944</v>
      </c>
      <c r="D420" s="99" t="s">
        <v>706</v>
      </c>
    </row>
    <row r="421" spans="1:4" s="95" customFormat="1" ht="34.5" customHeight="1" x14ac:dyDescent="0.15">
      <c r="A421" s="100" t="s">
        <v>1485</v>
      </c>
      <c r="B421" s="98" t="s">
        <v>579</v>
      </c>
      <c r="C421" s="98" t="s">
        <v>1945</v>
      </c>
      <c r="D421" s="99" t="s">
        <v>754</v>
      </c>
    </row>
    <row r="422" spans="1:4" s="95" customFormat="1" ht="34.5" customHeight="1" x14ac:dyDescent="0.15">
      <c r="A422" s="100" t="s">
        <v>1486</v>
      </c>
      <c r="B422" s="98" t="s">
        <v>1946</v>
      </c>
      <c r="C422" s="98" t="s">
        <v>1947</v>
      </c>
      <c r="D422" s="99" t="s">
        <v>660</v>
      </c>
    </row>
    <row r="423" spans="1:4" s="95" customFormat="1" ht="34.5" customHeight="1" x14ac:dyDescent="0.15">
      <c r="A423" s="100" t="s">
        <v>1489</v>
      </c>
      <c r="B423" s="98" t="s">
        <v>736</v>
      </c>
      <c r="C423" s="98" t="s">
        <v>737</v>
      </c>
      <c r="D423" s="99" t="s">
        <v>501</v>
      </c>
    </row>
    <row r="424" spans="1:4" s="95" customFormat="1" ht="34.5" customHeight="1" x14ac:dyDescent="0.15">
      <c r="A424" s="100" t="s">
        <v>1490</v>
      </c>
      <c r="B424" s="98" t="s">
        <v>1948</v>
      </c>
      <c r="C424" s="98" t="s">
        <v>1949</v>
      </c>
      <c r="D424" s="99" t="s">
        <v>1044</v>
      </c>
    </row>
    <row r="425" spans="1:4" s="95" customFormat="1" ht="34.5" customHeight="1" x14ac:dyDescent="0.15">
      <c r="A425" s="100" t="s">
        <v>1491</v>
      </c>
      <c r="B425" s="98" t="s">
        <v>617</v>
      </c>
      <c r="C425" s="98" t="s">
        <v>916</v>
      </c>
      <c r="D425" s="99" t="s">
        <v>618</v>
      </c>
    </row>
    <row r="426" spans="1:4" s="95" customFormat="1" ht="34.5" customHeight="1" x14ac:dyDescent="0.15">
      <c r="A426" s="100" t="s">
        <v>1492</v>
      </c>
      <c r="B426" s="98" t="s">
        <v>1950</v>
      </c>
      <c r="C426" s="98" t="s">
        <v>2342</v>
      </c>
      <c r="D426" s="99" t="s">
        <v>981</v>
      </c>
    </row>
    <row r="427" spans="1:4" s="95" customFormat="1" ht="34.5" customHeight="1" x14ac:dyDescent="0.15">
      <c r="A427" s="100" t="s">
        <v>1495</v>
      </c>
      <c r="B427" s="98" t="s">
        <v>2131</v>
      </c>
      <c r="C427" s="98" t="s">
        <v>2132</v>
      </c>
      <c r="D427" s="99" t="s">
        <v>2133</v>
      </c>
    </row>
    <row r="428" spans="1:4" s="95" customFormat="1" ht="34.5" customHeight="1" x14ac:dyDescent="0.15">
      <c r="A428" s="100" t="s">
        <v>1496</v>
      </c>
      <c r="B428" s="98" t="s">
        <v>1951</v>
      </c>
      <c r="C428" s="98" t="s">
        <v>1952</v>
      </c>
      <c r="D428" s="99" t="s">
        <v>802</v>
      </c>
    </row>
    <row r="429" spans="1:4" s="95" customFormat="1" ht="34.5" customHeight="1" x14ac:dyDescent="0.15">
      <c r="A429" s="100" t="s">
        <v>1497</v>
      </c>
      <c r="B429" s="98" t="s">
        <v>2343</v>
      </c>
      <c r="C429" s="98" t="s">
        <v>959</v>
      </c>
      <c r="D429" s="99" t="s">
        <v>637</v>
      </c>
    </row>
    <row r="430" spans="1:4" s="95" customFormat="1" ht="34.5" customHeight="1" x14ac:dyDescent="0.15">
      <c r="A430" s="100" t="s">
        <v>1498</v>
      </c>
      <c r="B430" s="98" t="s">
        <v>1953</v>
      </c>
      <c r="C430" s="98" t="s">
        <v>1954</v>
      </c>
      <c r="D430" s="99" t="s">
        <v>1955</v>
      </c>
    </row>
    <row r="431" spans="1:4" s="95" customFormat="1" ht="34.5" customHeight="1" x14ac:dyDescent="0.15">
      <c r="A431" s="100" t="s">
        <v>1499</v>
      </c>
      <c r="B431" s="98" t="s">
        <v>2344</v>
      </c>
      <c r="C431" s="98" t="s">
        <v>2345</v>
      </c>
      <c r="D431" s="99" t="s">
        <v>2346</v>
      </c>
    </row>
    <row r="432" spans="1:4" s="95" customFormat="1" ht="34.5" customHeight="1" x14ac:dyDescent="0.15">
      <c r="A432" s="100" t="s">
        <v>1502</v>
      </c>
      <c r="B432" s="98" t="s">
        <v>1956</v>
      </c>
      <c r="C432" s="98" t="s">
        <v>1518</v>
      </c>
      <c r="D432" s="99" t="s">
        <v>1957</v>
      </c>
    </row>
    <row r="433" spans="1:4" s="95" customFormat="1" ht="34.5" customHeight="1" x14ac:dyDescent="0.15">
      <c r="A433" s="100" t="s">
        <v>1504</v>
      </c>
      <c r="B433" s="98" t="s">
        <v>2347</v>
      </c>
      <c r="C433" s="98" t="s">
        <v>2348</v>
      </c>
      <c r="D433" s="99" t="s">
        <v>1958</v>
      </c>
    </row>
    <row r="434" spans="1:4" s="95" customFormat="1" ht="34.5" customHeight="1" x14ac:dyDescent="0.15">
      <c r="A434" s="100" t="s">
        <v>1505</v>
      </c>
      <c r="B434" s="98" t="s">
        <v>1959</v>
      </c>
      <c r="C434" s="98" t="s">
        <v>2349</v>
      </c>
      <c r="D434" s="99" t="s">
        <v>1960</v>
      </c>
    </row>
    <row r="435" spans="1:4" s="95" customFormat="1" ht="34.5" customHeight="1" x14ac:dyDescent="0.15">
      <c r="A435" s="100" t="s">
        <v>1508</v>
      </c>
      <c r="B435" s="98" t="s">
        <v>1961</v>
      </c>
      <c r="C435" s="98" t="s">
        <v>1962</v>
      </c>
      <c r="D435" s="99" t="s">
        <v>1963</v>
      </c>
    </row>
    <row r="436" spans="1:4" s="95" customFormat="1" ht="34.5" customHeight="1" x14ac:dyDescent="0.15">
      <c r="A436" s="100" t="s">
        <v>1509</v>
      </c>
      <c r="B436" s="98" t="s">
        <v>1964</v>
      </c>
      <c r="C436" s="98" t="s">
        <v>1965</v>
      </c>
      <c r="D436" s="99" t="s">
        <v>1966</v>
      </c>
    </row>
    <row r="437" spans="1:4" s="95" customFormat="1" ht="34.5" customHeight="1" x14ac:dyDescent="0.15">
      <c r="A437" s="100" t="s">
        <v>1511</v>
      </c>
      <c r="B437" s="98" t="s">
        <v>1967</v>
      </c>
      <c r="C437" s="98" t="s">
        <v>1968</v>
      </c>
      <c r="D437" s="99" t="s">
        <v>1969</v>
      </c>
    </row>
    <row r="438" spans="1:4" s="95" customFormat="1" ht="34.5" customHeight="1" x14ac:dyDescent="0.15">
      <c r="A438" s="100" t="s">
        <v>1514</v>
      </c>
      <c r="B438" s="98" t="s">
        <v>2350</v>
      </c>
      <c r="C438" s="98" t="s">
        <v>2147</v>
      </c>
      <c r="D438" s="99" t="s">
        <v>2116</v>
      </c>
    </row>
    <row r="439" spans="1:4" s="95" customFormat="1" ht="34.5" customHeight="1" x14ac:dyDescent="0.15">
      <c r="A439" s="100" t="s">
        <v>1515</v>
      </c>
      <c r="B439" s="98" t="s">
        <v>1970</v>
      </c>
      <c r="C439" s="98" t="s">
        <v>1971</v>
      </c>
      <c r="D439" s="99" t="s">
        <v>1972</v>
      </c>
    </row>
    <row r="440" spans="1:4" s="95" customFormat="1" ht="34.5" customHeight="1" x14ac:dyDescent="0.15">
      <c r="A440" s="100" t="s">
        <v>1516</v>
      </c>
      <c r="B440" s="98" t="s">
        <v>2351</v>
      </c>
      <c r="C440" s="98" t="s">
        <v>2352</v>
      </c>
      <c r="D440" s="99" t="s">
        <v>1974</v>
      </c>
    </row>
    <row r="441" spans="1:4" s="95" customFormat="1" ht="34.5" customHeight="1" x14ac:dyDescent="0.15">
      <c r="A441" s="100" t="s">
        <v>1517</v>
      </c>
      <c r="B441" s="98" t="s">
        <v>1975</v>
      </c>
      <c r="C441" s="98" t="s">
        <v>1976</v>
      </c>
      <c r="D441" s="99" t="s">
        <v>1977</v>
      </c>
    </row>
    <row r="442" spans="1:4" s="95" customFormat="1" ht="34.5" customHeight="1" x14ac:dyDescent="0.15">
      <c r="A442" s="100" t="s">
        <v>1519</v>
      </c>
      <c r="B442" s="98" t="s">
        <v>2406</v>
      </c>
      <c r="C442" s="98" t="s">
        <v>2407</v>
      </c>
      <c r="D442" s="99" t="s">
        <v>1973</v>
      </c>
    </row>
    <row r="443" spans="1:4" s="95" customFormat="1" ht="34.5" customHeight="1" x14ac:dyDescent="0.15">
      <c r="A443" s="100" t="s">
        <v>1520</v>
      </c>
      <c r="B443" s="98" t="s">
        <v>2464</v>
      </c>
      <c r="C443" s="98" t="s">
        <v>2465</v>
      </c>
      <c r="D443" s="99" t="s">
        <v>2466</v>
      </c>
    </row>
    <row r="444" spans="1:4" s="95" customFormat="1" ht="34.5" customHeight="1" x14ac:dyDescent="0.15">
      <c r="A444" s="100" t="s">
        <v>1521</v>
      </c>
      <c r="B444" s="98" t="s">
        <v>1978</v>
      </c>
      <c r="C444" s="98" t="s">
        <v>1979</v>
      </c>
      <c r="D444" s="99" t="s">
        <v>2353</v>
      </c>
    </row>
    <row r="445" spans="1:4" s="95" customFormat="1" ht="34.5" customHeight="1" x14ac:dyDescent="0.15">
      <c r="A445" s="100" t="s">
        <v>1523</v>
      </c>
      <c r="B445" s="98" t="s">
        <v>1980</v>
      </c>
      <c r="C445" s="98" t="s">
        <v>1651</v>
      </c>
      <c r="D445" s="99" t="s">
        <v>985</v>
      </c>
    </row>
    <row r="446" spans="1:4" s="95" customFormat="1" ht="34.5" customHeight="1" x14ac:dyDescent="0.15">
      <c r="A446" s="100" t="s">
        <v>1525</v>
      </c>
      <c r="B446" s="98" t="s">
        <v>2459</v>
      </c>
      <c r="C446" s="98" t="s">
        <v>2460</v>
      </c>
      <c r="D446" s="99" t="s">
        <v>2461</v>
      </c>
    </row>
    <row r="447" spans="1:4" s="95" customFormat="1" ht="34.5" customHeight="1" x14ac:dyDescent="0.15">
      <c r="A447" s="100" t="s">
        <v>1526</v>
      </c>
      <c r="B447" s="98" t="s">
        <v>1981</v>
      </c>
      <c r="C447" s="98" t="s">
        <v>1982</v>
      </c>
      <c r="D447" s="99" t="s">
        <v>1983</v>
      </c>
    </row>
    <row r="448" spans="1:4" s="95" customFormat="1" ht="34.5" customHeight="1" x14ac:dyDescent="0.15">
      <c r="A448" s="100" t="s">
        <v>1527</v>
      </c>
      <c r="B448" s="98" t="s">
        <v>2354</v>
      </c>
      <c r="C448" s="98" t="s">
        <v>1682</v>
      </c>
      <c r="D448" s="99" t="s">
        <v>801</v>
      </c>
    </row>
    <row r="449" spans="1:4" s="95" customFormat="1" ht="34.5" customHeight="1" x14ac:dyDescent="0.15">
      <c r="A449" s="100" t="s">
        <v>1528</v>
      </c>
      <c r="B449" s="98" t="s">
        <v>2355</v>
      </c>
      <c r="C449" s="98" t="s">
        <v>733</v>
      </c>
      <c r="D449" s="99" t="s">
        <v>500</v>
      </c>
    </row>
    <row r="450" spans="1:4" s="95" customFormat="1" ht="34.5" customHeight="1" x14ac:dyDescent="0.15">
      <c r="A450" s="100" t="s">
        <v>1529</v>
      </c>
      <c r="B450" s="98" t="s">
        <v>2356</v>
      </c>
      <c r="C450" s="98" t="s">
        <v>2357</v>
      </c>
      <c r="D450" s="99" t="s">
        <v>2358</v>
      </c>
    </row>
    <row r="451" spans="1:4" s="95" customFormat="1" ht="34.5" customHeight="1" x14ac:dyDescent="0.15">
      <c r="A451" s="100" t="s">
        <v>1531</v>
      </c>
      <c r="B451" s="98" t="s">
        <v>1985</v>
      </c>
      <c r="C451" s="98" t="s">
        <v>1986</v>
      </c>
      <c r="D451" s="99" t="s">
        <v>1987</v>
      </c>
    </row>
    <row r="452" spans="1:4" s="95" customFormat="1" ht="34.5" customHeight="1" x14ac:dyDescent="0.15">
      <c r="A452" s="100" t="s">
        <v>1532</v>
      </c>
      <c r="B452" s="98" t="s">
        <v>1984</v>
      </c>
      <c r="C452" s="98" t="s">
        <v>2359</v>
      </c>
      <c r="D452" s="99" t="s">
        <v>1988</v>
      </c>
    </row>
    <row r="453" spans="1:4" s="95" customFormat="1" ht="34.5" customHeight="1" x14ac:dyDescent="0.15">
      <c r="A453" s="100" t="s">
        <v>1533</v>
      </c>
      <c r="B453" s="98" t="s">
        <v>1989</v>
      </c>
      <c r="C453" s="98" t="s">
        <v>1990</v>
      </c>
      <c r="D453" s="99" t="s">
        <v>1991</v>
      </c>
    </row>
    <row r="454" spans="1:4" s="95" customFormat="1" ht="34.5" customHeight="1" x14ac:dyDescent="0.15">
      <c r="A454" s="100" t="s">
        <v>1535</v>
      </c>
      <c r="B454" s="98" t="s">
        <v>1993</v>
      </c>
      <c r="C454" s="98" t="s">
        <v>1994</v>
      </c>
      <c r="D454" s="99" t="s">
        <v>1995</v>
      </c>
    </row>
    <row r="455" spans="1:4" s="95" customFormat="1" ht="34.5" customHeight="1" x14ac:dyDescent="0.15">
      <c r="A455" s="100" t="s">
        <v>1536</v>
      </c>
      <c r="B455" s="98" t="s">
        <v>1996</v>
      </c>
      <c r="C455" s="98" t="s">
        <v>2360</v>
      </c>
      <c r="D455" s="99" t="s">
        <v>1997</v>
      </c>
    </row>
    <row r="456" spans="1:4" s="95" customFormat="1" ht="34.5" customHeight="1" x14ac:dyDescent="0.15">
      <c r="A456" s="100" t="s">
        <v>1537</v>
      </c>
      <c r="B456" s="98" t="s">
        <v>1998</v>
      </c>
      <c r="C456" s="98" t="s">
        <v>1999</v>
      </c>
      <c r="D456" s="99" t="s">
        <v>2000</v>
      </c>
    </row>
    <row r="457" spans="1:4" s="95" customFormat="1" ht="34.5" customHeight="1" x14ac:dyDescent="0.15">
      <c r="A457" s="100" t="s">
        <v>1538</v>
      </c>
      <c r="B457" s="98" t="s">
        <v>2437</v>
      </c>
      <c r="C457" s="98" t="s">
        <v>1757</v>
      </c>
      <c r="D457" s="99" t="s">
        <v>960</v>
      </c>
    </row>
    <row r="458" spans="1:4" s="95" customFormat="1" ht="34.5" customHeight="1" x14ac:dyDescent="0.15">
      <c r="A458" s="100" t="s">
        <v>1539</v>
      </c>
      <c r="B458" s="98" t="s">
        <v>2361</v>
      </c>
      <c r="C458" s="98" t="s">
        <v>2362</v>
      </c>
      <c r="D458" s="99" t="s">
        <v>2363</v>
      </c>
    </row>
    <row r="459" spans="1:4" s="95" customFormat="1" ht="34.5" customHeight="1" x14ac:dyDescent="0.15">
      <c r="A459" s="100" t="s">
        <v>1540</v>
      </c>
      <c r="B459" s="98" t="s">
        <v>2001</v>
      </c>
      <c r="C459" s="98" t="s">
        <v>2002</v>
      </c>
      <c r="D459" s="99" t="s">
        <v>2003</v>
      </c>
    </row>
    <row r="460" spans="1:4" s="95" customFormat="1" ht="34.5" customHeight="1" x14ac:dyDescent="0.15">
      <c r="A460" s="100" t="s">
        <v>1541</v>
      </c>
      <c r="B460" s="98" t="s">
        <v>2004</v>
      </c>
      <c r="C460" s="98" t="s">
        <v>2364</v>
      </c>
      <c r="D460" s="99" t="s">
        <v>2005</v>
      </c>
    </row>
    <row r="461" spans="1:4" s="95" customFormat="1" ht="34.5" customHeight="1" x14ac:dyDescent="0.15">
      <c r="A461" s="100" t="s">
        <v>1542</v>
      </c>
      <c r="B461" s="98" t="s">
        <v>2006</v>
      </c>
      <c r="C461" s="98" t="s">
        <v>2365</v>
      </c>
      <c r="D461" s="99" t="s">
        <v>2007</v>
      </c>
    </row>
    <row r="462" spans="1:4" s="95" customFormat="1" ht="34.5" customHeight="1" x14ac:dyDescent="0.15">
      <c r="A462" s="100" t="s">
        <v>1543</v>
      </c>
      <c r="B462" s="98" t="s">
        <v>2008</v>
      </c>
      <c r="C462" s="98" t="s">
        <v>2366</v>
      </c>
      <c r="D462" s="99" t="s">
        <v>2009</v>
      </c>
    </row>
    <row r="463" spans="1:4" s="95" customFormat="1" ht="34.5" customHeight="1" x14ac:dyDescent="0.15">
      <c r="A463" s="100" t="s">
        <v>1545</v>
      </c>
      <c r="B463" s="98" t="s">
        <v>2010</v>
      </c>
      <c r="C463" s="98" t="s">
        <v>2011</v>
      </c>
      <c r="D463" s="99" t="s">
        <v>2012</v>
      </c>
    </row>
    <row r="464" spans="1:4" s="95" customFormat="1" ht="34.5" customHeight="1" x14ac:dyDescent="0.15">
      <c r="A464" s="100" t="s">
        <v>1546</v>
      </c>
      <c r="B464" s="98" t="s">
        <v>2013</v>
      </c>
      <c r="C464" s="98" t="s">
        <v>2367</v>
      </c>
      <c r="D464" s="99" t="s">
        <v>2014</v>
      </c>
    </row>
    <row r="465" spans="1:4" s="95" customFormat="1" ht="34.5" customHeight="1" x14ac:dyDescent="0.15">
      <c r="A465" s="100" t="s">
        <v>1547</v>
      </c>
      <c r="B465" s="98" t="s">
        <v>2368</v>
      </c>
      <c r="C465" s="98" t="s">
        <v>2369</v>
      </c>
      <c r="D465" s="99" t="s">
        <v>2015</v>
      </c>
    </row>
    <row r="466" spans="1:4" s="95" customFormat="1" ht="34.5" customHeight="1" x14ac:dyDescent="0.15">
      <c r="A466" s="100" t="s">
        <v>1550</v>
      </c>
      <c r="B466" s="98" t="s">
        <v>2016</v>
      </c>
      <c r="C466" s="98" t="s">
        <v>2017</v>
      </c>
      <c r="D466" s="99" t="s">
        <v>2018</v>
      </c>
    </row>
    <row r="467" spans="1:4" s="95" customFormat="1" ht="34.5" customHeight="1" x14ac:dyDescent="0.15">
      <c r="A467" s="100" t="s">
        <v>1551</v>
      </c>
      <c r="B467" s="98" t="s">
        <v>2019</v>
      </c>
      <c r="C467" s="98" t="s">
        <v>2370</v>
      </c>
      <c r="D467" s="99" t="s">
        <v>2020</v>
      </c>
    </row>
    <row r="468" spans="1:4" s="95" customFormat="1" ht="34.5" customHeight="1" x14ac:dyDescent="0.15">
      <c r="A468" s="100" t="s">
        <v>1554</v>
      </c>
      <c r="B468" s="98" t="s">
        <v>2124</v>
      </c>
      <c r="C468" s="98" t="s">
        <v>2148</v>
      </c>
      <c r="D468" s="99" t="s">
        <v>2021</v>
      </c>
    </row>
    <row r="469" spans="1:4" s="95" customFormat="1" ht="34.5" customHeight="1" x14ac:dyDescent="0.15">
      <c r="A469" s="100" t="s">
        <v>1555</v>
      </c>
      <c r="B469" s="98" t="s">
        <v>2022</v>
      </c>
      <c r="C469" s="98" t="s">
        <v>2023</v>
      </c>
      <c r="D469" s="99" t="s">
        <v>2371</v>
      </c>
    </row>
    <row r="470" spans="1:4" s="95" customFormat="1" ht="34.5" customHeight="1" x14ac:dyDescent="0.15">
      <c r="A470" s="100" t="s">
        <v>1556</v>
      </c>
      <c r="B470" s="98" t="s">
        <v>2024</v>
      </c>
      <c r="C470" s="98" t="s">
        <v>2025</v>
      </c>
      <c r="D470" s="99" t="s">
        <v>2026</v>
      </c>
    </row>
    <row r="471" spans="1:4" s="95" customFormat="1" ht="34.5" customHeight="1" x14ac:dyDescent="0.15">
      <c r="A471" s="100" t="s">
        <v>1557</v>
      </c>
      <c r="B471" s="98" t="s">
        <v>2027</v>
      </c>
      <c r="C471" s="98" t="s">
        <v>2028</v>
      </c>
      <c r="D471" s="99" t="s">
        <v>2372</v>
      </c>
    </row>
    <row r="472" spans="1:4" s="95" customFormat="1" ht="34.5" customHeight="1" x14ac:dyDescent="0.15">
      <c r="A472" s="100" t="s">
        <v>1558</v>
      </c>
      <c r="B472" s="98" t="s">
        <v>2438</v>
      </c>
      <c r="C472" s="98" t="s">
        <v>2439</v>
      </c>
      <c r="D472" s="99" t="s">
        <v>2440</v>
      </c>
    </row>
    <row r="473" spans="1:4" s="95" customFormat="1" ht="34.5" customHeight="1" x14ac:dyDescent="0.15">
      <c r="A473" s="100" t="s">
        <v>1559</v>
      </c>
      <c r="B473" s="98" t="s">
        <v>2373</v>
      </c>
      <c r="C473" s="98" t="s">
        <v>963</v>
      </c>
      <c r="D473" s="99" t="s">
        <v>640</v>
      </c>
    </row>
    <row r="474" spans="1:4" s="95" customFormat="1" ht="34.5" customHeight="1" x14ac:dyDescent="0.15">
      <c r="A474" s="100" t="s">
        <v>1560</v>
      </c>
      <c r="B474" s="98" t="s">
        <v>2029</v>
      </c>
      <c r="C474" s="98" t="s">
        <v>2030</v>
      </c>
      <c r="D474" s="99" t="s">
        <v>2031</v>
      </c>
    </row>
    <row r="475" spans="1:4" s="95" customFormat="1" ht="34.5" customHeight="1" x14ac:dyDescent="0.15">
      <c r="A475" s="100" t="s">
        <v>1561</v>
      </c>
      <c r="B475" s="98" t="s">
        <v>2374</v>
      </c>
      <c r="C475" s="98" t="s">
        <v>763</v>
      </c>
      <c r="D475" s="99" t="s">
        <v>2032</v>
      </c>
    </row>
    <row r="476" spans="1:4" s="95" customFormat="1" ht="34.5" customHeight="1" x14ac:dyDescent="0.15">
      <c r="A476" s="100" t="s">
        <v>1562</v>
      </c>
      <c r="B476" s="98" t="s">
        <v>2033</v>
      </c>
      <c r="C476" s="98" t="s">
        <v>2375</v>
      </c>
      <c r="D476" s="99" t="s">
        <v>2034</v>
      </c>
    </row>
    <row r="477" spans="1:4" s="95" customFormat="1" ht="34.5" customHeight="1" x14ac:dyDescent="0.15">
      <c r="A477" s="100" t="s">
        <v>1563</v>
      </c>
      <c r="B477" s="98" t="s">
        <v>2035</v>
      </c>
      <c r="C477" s="98" t="s">
        <v>2036</v>
      </c>
      <c r="D477" s="99" t="s">
        <v>2037</v>
      </c>
    </row>
    <row r="478" spans="1:4" s="95" customFormat="1" ht="34.5" customHeight="1" x14ac:dyDescent="0.15">
      <c r="A478" s="100" t="s">
        <v>1565</v>
      </c>
      <c r="B478" s="98" t="s">
        <v>2038</v>
      </c>
      <c r="C478" s="98" t="s">
        <v>2376</v>
      </c>
      <c r="D478" s="99" t="s">
        <v>2039</v>
      </c>
    </row>
    <row r="479" spans="1:4" s="95" customFormat="1" ht="34.5" customHeight="1" x14ac:dyDescent="0.15">
      <c r="A479" s="100" t="s">
        <v>1566</v>
      </c>
      <c r="B479" s="98" t="s">
        <v>2040</v>
      </c>
      <c r="C479" s="98" t="s">
        <v>2041</v>
      </c>
      <c r="D479" s="99" t="s">
        <v>2042</v>
      </c>
    </row>
    <row r="480" spans="1:4" s="95" customFormat="1" ht="34.5" customHeight="1" x14ac:dyDescent="0.15">
      <c r="A480" s="100" t="s">
        <v>1567</v>
      </c>
      <c r="B480" s="98" t="s">
        <v>2043</v>
      </c>
      <c r="C480" s="98" t="s">
        <v>2377</v>
      </c>
      <c r="D480" s="99" t="s">
        <v>2044</v>
      </c>
    </row>
    <row r="481" spans="1:4" s="95" customFormat="1" ht="34.5" customHeight="1" x14ac:dyDescent="0.15">
      <c r="A481" s="100" t="s">
        <v>1568</v>
      </c>
      <c r="B481" s="98" t="s">
        <v>2045</v>
      </c>
      <c r="C481" s="98" t="s">
        <v>2046</v>
      </c>
      <c r="D481" s="99" t="s">
        <v>2047</v>
      </c>
    </row>
    <row r="482" spans="1:4" s="95" customFormat="1" ht="34.5" customHeight="1" x14ac:dyDescent="0.15">
      <c r="A482" s="100" t="s">
        <v>1569</v>
      </c>
      <c r="B482" s="98" t="s">
        <v>2048</v>
      </c>
      <c r="C482" s="98" t="s">
        <v>2049</v>
      </c>
      <c r="D482" s="99" t="s">
        <v>2050</v>
      </c>
    </row>
    <row r="483" spans="1:4" s="95" customFormat="1" ht="34.5" customHeight="1" x14ac:dyDescent="0.15">
      <c r="A483" s="100" t="s">
        <v>1570</v>
      </c>
      <c r="B483" s="98" t="s">
        <v>2051</v>
      </c>
      <c r="C483" s="98" t="s">
        <v>2052</v>
      </c>
      <c r="D483" s="99" t="s">
        <v>2053</v>
      </c>
    </row>
    <row r="484" spans="1:4" s="95" customFormat="1" ht="34.5" customHeight="1" x14ac:dyDescent="0.15">
      <c r="A484" s="100" t="s">
        <v>1572</v>
      </c>
      <c r="B484" s="98" t="s">
        <v>2054</v>
      </c>
      <c r="C484" s="98" t="s">
        <v>2378</v>
      </c>
      <c r="D484" s="99" t="s">
        <v>2055</v>
      </c>
    </row>
    <row r="485" spans="1:4" s="95" customFormat="1" ht="34.5" customHeight="1" x14ac:dyDescent="0.15">
      <c r="A485" s="100" t="s">
        <v>1573</v>
      </c>
      <c r="B485" s="98" t="s">
        <v>2056</v>
      </c>
      <c r="C485" s="98" t="s">
        <v>2057</v>
      </c>
      <c r="D485" s="99" t="s">
        <v>2058</v>
      </c>
    </row>
    <row r="486" spans="1:4" s="95" customFormat="1" ht="34.5" customHeight="1" x14ac:dyDescent="0.15">
      <c r="A486" s="100" t="s">
        <v>1576</v>
      </c>
      <c r="B486" s="98" t="s">
        <v>2059</v>
      </c>
      <c r="C486" s="98" t="s">
        <v>2060</v>
      </c>
      <c r="D486" s="99" t="s">
        <v>2061</v>
      </c>
    </row>
    <row r="487" spans="1:4" s="95" customFormat="1" ht="34.5" customHeight="1" x14ac:dyDescent="0.15">
      <c r="A487" s="100" t="s">
        <v>1577</v>
      </c>
      <c r="B487" s="98" t="s">
        <v>2062</v>
      </c>
      <c r="C487" s="98" t="s">
        <v>2063</v>
      </c>
      <c r="D487" s="99" t="s">
        <v>2064</v>
      </c>
    </row>
    <row r="488" spans="1:4" s="95" customFormat="1" ht="34.5" customHeight="1" x14ac:dyDescent="0.15">
      <c r="A488" s="100" t="s">
        <v>1578</v>
      </c>
      <c r="B488" s="98" t="s">
        <v>2065</v>
      </c>
      <c r="C488" s="98" t="s">
        <v>2066</v>
      </c>
      <c r="D488" s="99" t="s">
        <v>2067</v>
      </c>
    </row>
    <row r="489" spans="1:4" s="95" customFormat="1" ht="34.5" customHeight="1" x14ac:dyDescent="0.15">
      <c r="A489" s="100" t="s">
        <v>1579</v>
      </c>
      <c r="B489" s="98" t="s">
        <v>2068</v>
      </c>
      <c r="C489" s="98" t="s">
        <v>2379</v>
      </c>
      <c r="D489" s="99" t="s">
        <v>2069</v>
      </c>
    </row>
    <row r="490" spans="1:4" s="95" customFormat="1" ht="34.5" customHeight="1" x14ac:dyDescent="0.15">
      <c r="A490" s="100" t="s">
        <v>1582</v>
      </c>
      <c r="B490" s="98" t="s">
        <v>2380</v>
      </c>
      <c r="C490" s="98" t="s">
        <v>2381</v>
      </c>
      <c r="D490" s="99" t="s">
        <v>2382</v>
      </c>
    </row>
    <row r="491" spans="1:4" s="95" customFormat="1" ht="34.5" customHeight="1" x14ac:dyDescent="0.15">
      <c r="A491" s="100" t="s">
        <v>1585</v>
      </c>
      <c r="B491" s="98" t="s">
        <v>2070</v>
      </c>
      <c r="C491" s="98" t="s">
        <v>2071</v>
      </c>
      <c r="D491" s="99" t="s">
        <v>2072</v>
      </c>
    </row>
    <row r="492" spans="1:4" s="95" customFormat="1" ht="34.5" customHeight="1" x14ac:dyDescent="0.15">
      <c r="A492" s="100" t="s">
        <v>1586</v>
      </c>
      <c r="B492" s="98" t="s">
        <v>2383</v>
      </c>
      <c r="C492" s="98" t="s">
        <v>1709</v>
      </c>
      <c r="D492" s="99" t="s">
        <v>782</v>
      </c>
    </row>
    <row r="493" spans="1:4" s="95" customFormat="1" ht="34.5" customHeight="1" x14ac:dyDescent="0.15">
      <c r="A493" s="100" t="s">
        <v>1587</v>
      </c>
      <c r="B493" s="98" t="s">
        <v>2073</v>
      </c>
      <c r="C493" s="98" t="s">
        <v>2074</v>
      </c>
      <c r="D493" s="99" t="s">
        <v>2075</v>
      </c>
    </row>
    <row r="494" spans="1:4" s="95" customFormat="1" ht="34.5" customHeight="1" x14ac:dyDescent="0.15">
      <c r="A494" s="100" t="s">
        <v>1588</v>
      </c>
      <c r="B494" s="98" t="s">
        <v>2076</v>
      </c>
      <c r="C494" s="98" t="s">
        <v>2384</v>
      </c>
      <c r="D494" s="99" t="s">
        <v>2385</v>
      </c>
    </row>
    <row r="495" spans="1:4" s="95" customFormat="1" ht="34.5" customHeight="1" x14ac:dyDescent="0.15">
      <c r="A495" s="100" t="s">
        <v>1589</v>
      </c>
      <c r="B495" s="98" t="s">
        <v>2077</v>
      </c>
      <c r="C495" s="98" t="s">
        <v>2078</v>
      </c>
      <c r="D495" s="99" t="s">
        <v>2079</v>
      </c>
    </row>
    <row r="496" spans="1:4" ht="34.5" customHeight="1" x14ac:dyDescent="0.15">
      <c r="A496" s="100" t="s">
        <v>2408</v>
      </c>
      <c r="B496" s="98" t="s">
        <v>2080</v>
      </c>
      <c r="C496" s="98" t="s">
        <v>2386</v>
      </c>
      <c r="D496" s="99" t="s">
        <v>2081</v>
      </c>
    </row>
    <row r="497" spans="1:4" ht="34.5" customHeight="1" x14ac:dyDescent="0.15">
      <c r="A497" s="100" t="s">
        <v>2423</v>
      </c>
      <c r="B497" s="98" t="s">
        <v>1992</v>
      </c>
      <c r="C497" s="98" t="s">
        <v>2082</v>
      </c>
      <c r="D497" s="99" t="s">
        <v>2083</v>
      </c>
    </row>
    <row r="498" spans="1:4" ht="34.5" customHeight="1" x14ac:dyDescent="0.15">
      <c r="A498" s="100" t="s">
        <v>2424</v>
      </c>
      <c r="B498" s="98" t="s">
        <v>2084</v>
      </c>
      <c r="C498" s="98" t="s">
        <v>1913</v>
      </c>
      <c r="D498" s="99" t="s">
        <v>1008</v>
      </c>
    </row>
    <row r="499" spans="1:4" ht="34.5" customHeight="1" x14ac:dyDescent="0.15">
      <c r="A499" s="100" t="s">
        <v>2425</v>
      </c>
      <c r="B499" s="98" t="s">
        <v>2387</v>
      </c>
      <c r="C499" s="98" t="s">
        <v>2388</v>
      </c>
      <c r="D499" s="99" t="s">
        <v>2389</v>
      </c>
    </row>
    <row r="500" spans="1:4" ht="34.5" customHeight="1" x14ac:dyDescent="0.15">
      <c r="A500" s="100" t="s">
        <v>2426</v>
      </c>
      <c r="B500" s="98" t="s">
        <v>2390</v>
      </c>
      <c r="C500" s="98" t="s">
        <v>2391</v>
      </c>
      <c r="D500" s="99" t="s">
        <v>2392</v>
      </c>
    </row>
    <row r="501" spans="1:4" ht="34.5" customHeight="1" x14ac:dyDescent="0.15">
      <c r="A501" s="100" t="s">
        <v>2434</v>
      </c>
      <c r="B501" s="98" t="s">
        <v>2393</v>
      </c>
      <c r="C501" s="98" t="s">
        <v>1932</v>
      </c>
      <c r="D501" s="99" t="s">
        <v>741</v>
      </c>
    </row>
    <row r="502" spans="1:4" ht="34.5" customHeight="1" x14ac:dyDescent="0.15">
      <c r="A502" s="100" t="s">
        <v>2435</v>
      </c>
      <c r="B502" s="98" t="s">
        <v>2085</v>
      </c>
      <c r="C502" s="98" t="s">
        <v>2086</v>
      </c>
      <c r="D502" s="99" t="s">
        <v>2087</v>
      </c>
    </row>
    <row r="503" spans="1:4" ht="34.5" customHeight="1" x14ac:dyDescent="0.15">
      <c r="A503" s="100" t="s">
        <v>2441</v>
      </c>
      <c r="B503" s="98" t="s">
        <v>2088</v>
      </c>
      <c r="C503" s="98" t="s">
        <v>2089</v>
      </c>
      <c r="D503" s="99" t="s">
        <v>2090</v>
      </c>
    </row>
    <row r="504" spans="1:4" ht="34.5" customHeight="1" x14ac:dyDescent="0.15">
      <c r="A504" s="100" t="s">
        <v>2462</v>
      </c>
      <c r="B504" s="98" t="s">
        <v>2394</v>
      </c>
      <c r="C504" s="98" t="s">
        <v>743</v>
      </c>
      <c r="D504" s="99" t="s">
        <v>502</v>
      </c>
    </row>
    <row r="505" spans="1:4" ht="34.5" customHeight="1" x14ac:dyDescent="0.15">
      <c r="A505" s="100" t="s">
        <v>2463</v>
      </c>
      <c r="B505" s="98" t="s">
        <v>2091</v>
      </c>
      <c r="C505" s="98" t="s">
        <v>2092</v>
      </c>
      <c r="D505" s="99" t="s">
        <v>2093</v>
      </c>
    </row>
    <row r="506" spans="1:4" ht="34.5" customHeight="1" x14ac:dyDescent="0.15">
      <c r="A506" s="100" t="s">
        <v>2467</v>
      </c>
      <c r="B506" s="98" t="s">
        <v>2395</v>
      </c>
      <c r="C506" s="98" t="s">
        <v>959</v>
      </c>
      <c r="D506" s="99" t="s">
        <v>637</v>
      </c>
    </row>
    <row r="1665" spans="21:27" ht="21" x14ac:dyDescent="0.15">
      <c r="U1665" ph="1"/>
      <c r="V1665" ph="1"/>
      <c r="W1665" ph="1"/>
      <c r="X1665" ph="1"/>
      <c r="Y1665" ph="1"/>
      <c r="Z1665" ph="1"/>
      <c r="AA1665" ph="1"/>
    </row>
    <row r="2300" spans="21:27" ht="21" x14ac:dyDescent="0.15">
      <c r="U2300" ph="1"/>
      <c r="V2300" ph="1"/>
      <c r="W2300" ph="1"/>
      <c r="X2300" ph="1"/>
      <c r="Y2300" ph="1"/>
      <c r="Z2300" ph="1"/>
      <c r="AA2300" ph="1"/>
    </row>
    <row r="2409" spans="21:27" ht="21" x14ac:dyDescent="0.15">
      <c r="U2409" ph="1"/>
      <c r="V2409" ph="1"/>
      <c r="W2409" ph="1"/>
      <c r="X2409" ph="1"/>
      <c r="Y2409" ph="1"/>
      <c r="Z2409" ph="1"/>
      <c r="AA2409" ph="1"/>
    </row>
    <row r="2412" spans="21:27" ht="21" x14ac:dyDescent="0.15">
      <c r="U2412" ph="1"/>
      <c r="V2412" ph="1"/>
      <c r="W2412" ph="1"/>
      <c r="X2412" ph="1"/>
      <c r="Y2412" ph="1"/>
      <c r="Z2412" ph="1"/>
      <c r="AA2412" ph="1"/>
    </row>
    <row r="2413" spans="21:27" ht="21" x14ac:dyDescent="0.15">
      <c r="U2413" ph="1"/>
      <c r="V2413" ph="1"/>
      <c r="W2413" ph="1"/>
      <c r="X2413" ph="1"/>
      <c r="Y2413" ph="1"/>
      <c r="Z2413" ph="1"/>
      <c r="AA2413" ph="1"/>
    </row>
    <row r="2417" spans="21:27" ht="21" x14ac:dyDescent="0.15">
      <c r="U2417" ph="1"/>
      <c r="V2417" ph="1"/>
      <c r="W2417" ph="1"/>
      <c r="X2417" ph="1"/>
      <c r="Y2417" ph="1"/>
      <c r="Z2417" ph="1"/>
      <c r="AA2417" ph="1"/>
    </row>
  </sheetData>
  <autoFilter ref="A3:D3" xr:uid="{00000000-0001-0000-0000-000000000000}"/>
  <phoneticPr fontId="2"/>
  <conditionalFormatting sqref="A4:D506">
    <cfRule type="expression" dxfId="0" priority="1">
      <formula>$A4&lt;&gt;""</formula>
    </cfRule>
  </conditionalFormatting>
  <pageMargins left="0.39370078740157483" right="0.19685039370078741" top="0.39370078740157483" bottom="0.3937007874015748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rgb="FFCC3300"/>
  </sheetPr>
  <dimension ref="A1:AL62"/>
  <sheetViews>
    <sheetView zoomScale="90" zoomScaleNormal="90" workbookViewId="0">
      <pane xSplit="6" ySplit="3" topLeftCell="N4" activePane="bottomRight" state="frozen"/>
      <selection pane="topRight" activeCell="E1" sqref="E1"/>
      <selection pane="bottomLeft" activeCell="A4" sqref="A4"/>
      <selection pane="bottomRight" activeCell="C12" sqref="C12"/>
    </sheetView>
  </sheetViews>
  <sheetFormatPr defaultRowHeight="13.5" x14ac:dyDescent="0.15"/>
  <cols>
    <col min="1" max="1" width="12.5" customWidth="1"/>
    <col min="2" max="2" width="6.25" customWidth="1"/>
    <col min="3" max="3" width="5" customWidth="1"/>
    <col min="4" max="4" width="12.25" style="1" customWidth="1"/>
    <col min="5" max="5" width="7.5" style="1" customWidth="1"/>
    <col min="6" max="6" width="31.875" style="11" customWidth="1"/>
    <col min="7" max="7" width="31.875" style="2" customWidth="1"/>
    <col min="8" max="8" width="9.375" style="1" customWidth="1"/>
    <col min="9" max="9" width="35" style="2" customWidth="1"/>
    <col min="10" max="10" width="15.625" style="1" customWidth="1"/>
    <col min="11" max="11" width="9.375" style="8" customWidth="1"/>
    <col min="12" max="12" width="35" style="2" customWidth="1"/>
    <col min="13" max="13" width="31.875" style="11" customWidth="1"/>
    <col min="14" max="14" width="13" style="1" customWidth="1"/>
    <col min="15" max="15" width="7.5" style="21" customWidth="1"/>
    <col min="16" max="16" width="5.75" style="21" customWidth="1"/>
    <col min="17" max="17" width="6.875" style="21" customWidth="1"/>
    <col min="18" max="18" width="15" style="1" customWidth="1"/>
    <col min="19" max="19" width="7.75" style="1" customWidth="1"/>
    <col min="20" max="20" width="7.375" style="1" customWidth="1"/>
    <col min="21" max="21" width="7.25" style="1" customWidth="1"/>
    <col min="22" max="22" width="16.875" style="1" customWidth="1"/>
    <col min="23" max="24" width="6.75" style="1" customWidth="1"/>
    <col min="25" max="25" width="6.625" style="1" customWidth="1"/>
    <col min="26" max="26" width="28.125" style="3" customWidth="1"/>
    <col min="27" max="28" width="12.5" customWidth="1"/>
    <col min="29" max="29" width="25" customWidth="1"/>
    <col min="30" max="32" width="16.25" customWidth="1"/>
    <col min="33" max="33" width="12.25" customWidth="1"/>
    <col min="34" max="34" width="17.125" customWidth="1"/>
    <col min="35" max="35" width="25" customWidth="1"/>
  </cols>
  <sheetData>
    <row r="1" spans="1:38" ht="18.75" customHeight="1" x14ac:dyDescent="0.15">
      <c r="A1" s="90" t="s">
        <v>350</v>
      </c>
      <c r="B1" s="3"/>
      <c r="C1" s="3"/>
    </row>
    <row r="2" spans="1:38" ht="15" customHeight="1" x14ac:dyDescent="0.15">
      <c r="B2" s="91"/>
      <c r="C2" s="91"/>
      <c r="D2" s="104" t="s">
        <v>2</v>
      </c>
      <c r="E2" s="104" t="s">
        <v>3</v>
      </c>
      <c r="F2" s="28" t="s">
        <v>4</v>
      </c>
      <c r="G2" s="29"/>
      <c r="H2" s="29"/>
      <c r="I2" s="29"/>
      <c r="J2" s="30"/>
      <c r="K2" s="9" t="s">
        <v>5</v>
      </c>
      <c r="L2" s="26" t="s">
        <v>5</v>
      </c>
      <c r="M2" s="27"/>
      <c r="N2" s="101" t="s">
        <v>6</v>
      </c>
      <c r="O2" s="102"/>
      <c r="P2" s="102"/>
      <c r="Q2" s="103"/>
      <c r="R2" s="25"/>
      <c r="S2" s="25"/>
      <c r="T2" s="25"/>
      <c r="U2" s="25"/>
      <c r="V2" s="25"/>
      <c r="W2" s="25"/>
      <c r="X2" s="25"/>
      <c r="Y2" s="25"/>
      <c r="Z2" s="25"/>
      <c r="AA2" s="4"/>
      <c r="AB2" s="4"/>
      <c r="AC2" s="85"/>
      <c r="AD2" s="81" t="s">
        <v>461</v>
      </c>
      <c r="AE2" s="87" t="s">
        <v>461</v>
      </c>
      <c r="AF2" s="87" t="s">
        <v>461</v>
      </c>
      <c r="AG2" s="87" t="s">
        <v>462</v>
      </c>
      <c r="AH2" s="87" t="s">
        <v>462</v>
      </c>
      <c r="AJ2" t="s">
        <v>434</v>
      </c>
      <c r="AK2" t="s">
        <v>434</v>
      </c>
      <c r="AL2" t="s">
        <v>434</v>
      </c>
    </row>
    <row r="3" spans="1:38" s="3" customFormat="1" ht="28.5" customHeight="1" x14ac:dyDescent="0.15">
      <c r="B3" s="16" t="s">
        <v>0</v>
      </c>
      <c r="C3" s="16" t="s">
        <v>1</v>
      </c>
      <c r="D3" s="105"/>
      <c r="E3" s="105"/>
      <c r="F3" s="31" t="s">
        <v>8</v>
      </c>
      <c r="G3" s="7" t="s">
        <v>65</v>
      </c>
      <c r="H3" s="16" t="s">
        <v>294</v>
      </c>
      <c r="I3" s="16" t="s">
        <v>9</v>
      </c>
      <c r="J3" s="16" t="s">
        <v>332</v>
      </c>
      <c r="K3" s="16" t="s">
        <v>294</v>
      </c>
      <c r="L3" s="16" t="s">
        <v>9</v>
      </c>
      <c r="M3" s="45" t="s">
        <v>10</v>
      </c>
      <c r="N3" s="31" t="s">
        <v>229</v>
      </c>
      <c r="O3" s="62" t="s">
        <v>229</v>
      </c>
      <c r="P3" s="62" t="s">
        <v>228</v>
      </c>
      <c r="Q3" s="62" t="s">
        <v>230</v>
      </c>
      <c r="R3" s="7" t="s">
        <v>145</v>
      </c>
      <c r="S3" s="7" t="s">
        <v>229</v>
      </c>
      <c r="T3" s="7" t="s">
        <v>228</v>
      </c>
      <c r="U3" s="7" t="s">
        <v>231</v>
      </c>
      <c r="V3" s="7" t="s">
        <v>146</v>
      </c>
      <c r="W3" s="7" t="s">
        <v>229</v>
      </c>
      <c r="X3" s="7" t="s">
        <v>228</v>
      </c>
      <c r="Y3" s="7" t="s">
        <v>231</v>
      </c>
      <c r="Z3" s="7" t="s">
        <v>7</v>
      </c>
      <c r="AA3" s="19" t="s">
        <v>346</v>
      </c>
      <c r="AB3" s="19" t="s">
        <v>257</v>
      </c>
      <c r="AC3" s="71" t="s">
        <v>403</v>
      </c>
      <c r="AD3" s="82" t="s">
        <v>458</v>
      </c>
      <c r="AE3" s="86" t="s">
        <v>459</v>
      </c>
      <c r="AF3" s="86" t="s">
        <v>460</v>
      </c>
      <c r="AG3" s="86" t="s">
        <v>463</v>
      </c>
      <c r="AH3" s="83" t="s">
        <v>257</v>
      </c>
      <c r="AI3" s="1" t="s">
        <v>404</v>
      </c>
      <c r="AJ3" s="3" t="s">
        <v>437</v>
      </c>
      <c r="AK3" s="3" t="s">
        <v>435</v>
      </c>
      <c r="AL3" s="3" t="s">
        <v>436</v>
      </c>
    </row>
    <row r="4" spans="1:38" ht="30" customHeight="1" x14ac:dyDescent="0.15">
      <c r="A4" s="49" t="s">
        <v>336</v>
      </c>
      <c r="B4" s="49"/>
      <c r="C4" s="49"/>
      <c r="D4" s="40">
        <v>2810921110</v>
      </c>
      <c r="E4" s="18" t="s">
        <v>13</v>
      </c>
      <c r="F4" s="13" t="s">
        <v>175</v>
      </c>
      <c r="G4" s="14"/>
      <c r="H4" s="18" t="s">
        <v>49</v>
      </c>
      <c r="I4" s="13" t="s">
        <v>176</v>
      </c>
      <c r="J4" s="18" t="s">
        <v>177</v>
      </c>
      <c r="K4" s="18" t="s">
        <v>49</v>
      </c>
      <c r="L4" s="13" t="s">
        <v>176</v>
      </c>
      <c r="M4" s="13" t="s">
        <v>221</v>
      </c>
      <c r="N4" s="5">
        <v>41951</v>
      </c>
      <c r="O4" s="22" t="str">
        <f t="shared" ref="O4:O10" si="0">TEXT($N4,"ggge")</f>
        <v>平成26</v>
      </c>
      <c r="P4" s="22" t="str">
        <f>TEXT($N4,"m")</f>
        <v>11</v>
      </c>
      <c r="Q4" s="22" t="str">
        <f>TEXT($N4,"d")</f>
        <v>8</v>
      </c>
      <c r="R4" s="42">
        <v>42005</v>
      </c>
      <c r="S4" s="20" t="str">
        <f t="shared" ref="S4:S15" si="1">TEXT($R4,"ggge")</f>
        <v>平成27</v>
      </c>
      <c r="T4" s="20" t="str">
        <f t="shared" ref="T4:T62" si="2">TEXT($R4,"m")</f>
        <v>1</v>
      </c>
      <c r="U4" s="20" t="str">
        <f t="shared" ref="U4:U62" si="3">TEXT($R4,"d")</f>
        <v>1</v>
      </c>
      <c r="V4" s="12">
        <v>42071</v>
      </c>
      <c r="W4" s="20" t="str">
        <f>TEXT($V4,"ggge")</f>
        <v>平成27</v>
      </c>
      <c r="X4" s="20" t="str">
        <f t="shared" ref="X4:X62" si="4">TEXT($V4,"m")</f>
        <v>3</v>
      </c>
      <c r="Y4" s="20" t="str">
        <f t="shared" ref="Y4:Y62" si="5">TEXT($V4,"d")</f>
        <v>8</v>
      </c>
      <c r="Z4" s="36" t="s">
        <v>398</v>
      </c>
      <c r="AA4" s="72"/>
      <c r="AB4" s="72"/>
      <c r="AC4" s="72"/>
      <c r="AD4" s="72"/>
      <c r="AE4" s="72"/>
      <c r="AF4" s="72"/>
      <c r="AG4" s="72"/>
      <c r="AH4" s="72"/>
    </row>
    <row r="5" spans="1:38" ht="30" customHeight="1" x14ac:dyDescent="0.15">
      <c r="A5" s="49" t="s">
        <v>335</v>
      </c>
      <c r="B5" s="49"/>
      <c r="C5" s="49"/>
      <c r="D5" s="17">
        <v>2813008840</v>
      </c>
      <c r="E5" s="18" t="s">
        <v>13</v>
      </c>
      <c r="F5" s="6" t="s">
        <v>14</v>
      </c>
      <c r="G5" s="18"/>
      <c r="H5" s="18" t="s">
        <v>295</v>
      </c>
      <c r="I5" s="14" t="s">
        <v>296</v>
      </c>
      <c r="J5" s="18" t="s">
        <v>297</v>
      </c>
      <c r="K5" s="18" t="s">
        <v>298</v>
      </c>
      <c r="L5" s="14" t="s">
        <v>299</v>
      </c>
      <c r="M5" s="6" t="s">
        <v>300</v>
      </c>
      <c r="N5" s="5">
        <v>41914</v>
      </c>
      <c r="O5" s="22" t="str">
        <f t="shared" si="0"/>
        <v>平成26</v>
      </c>
      <c r="P5" s="22" t="str">
        <f t="shared" ref="P5:P10" si="6">TEXT($N5,"m")</f>
        <v>10</v>
      </c>
      <c r="Q5" s="22" t="str">
        <f>TEXT($N5,"d")</f>
        <v>2</v>
      </c>
      <c r="R5" s="12">
        <v>42005</v>
      </c>
      <c r="S5" s="20" t="str">
        <f t="shared" si="1"/>
        <v>平成27</v>
      </c>
      <c r="T5" s="20" t="str">
        <f t="shared" si="2"/>
        <v>1</v>
      </c>
      <c r="U5" s="20" t="str">
        <f t="shared" si="3"/>
        <v>1</v>
      </c>
      <c r="V5" s="12">
        <v>42094</v>
      </c>
      <c r="W5" s="20" t="str">
        <f t="shared" ref="W5:W62" si="7">TEXT($V5,"ggge")</f>
        <v>平成27</v>
      </c>
      <c r="X5" s="20" t="str">
        <f t="shared" si="4"/>
        <v>3</v>
      </c>
      <c r="Y5" s="20" t="str">
        <f t="shared" si="5"/>
        <v>31</v>
      </c>
      <c r="Z5" s="66" t="s">
        <v>335</v>
      </c>
      <c r="AA5" s="72"/>
      <c r="AB5" s="72"/>
      <c r="AC5" s="72"/>
      <c r="AD5" s="72"/>
      <c r="AE5" s="72"/>
      <c r="AF5" s="72"/>
      <c r="AG5" s="72"/>
      <c r="AH5" s="72"/>
    </row>
    <row r="6" spans="1:38" ht="30" customHeight="1" x14ac:dyDescent="0.15">
      <c r="A6" s="51" t="s">
        <v>333</v>
      </c>
      <c r="B6" s="51"/>
      <c r="C6" s="51"/>
      <c r="D6" s="17">
        <v>2813022502</v>
      </c>
      <c r="E6" s="18" t="s">
        <v>91</v>
      </c>
      <c r="F6" s="13" t="s">
        <v>410</v>
      </c>
      <c r="G6" s="18"/>
      <c r="H6" s="18" t="s">
        <v>94</v>
      </c>
      <c r="I6" s="14" t="s">
        <v>301</v>
      </c>
      <c r="J6" s="18" t="s">
        <v>95</v>
      </c>
      <c r="K6" s="15" t="s">
        <v>302</v>
      </c>
      <c r="L6" s="14" t="s">
        <v>303</v>
      </c>
      <c r="M6" s="6" t="s">
        <v>392</v>
      </c>
      <c r="N6" s="5">
        <v>41968</v>
      </c>
      <c r="O6" s="22" t="str">
        <f t="shared" si="0"/>
        <v>平成26</v>
      </c>
      <c r="P6" s="22" t="str">
        <f t="shared" si="6"/>
        <v>11</v>
      </c>
      <c r="Q6" s="22" t="str">
        <f>TEXT($N6,"d")</f>
        <v>25</v>
      </c>
      <c r="R6" s="12">
        <v>42005</v>
      </c>
      <c r="S6" s="20" t="str">
        <f t="shared" si="1"/>
        <v>平成27</v>
      </c>
      <c r="T6" s="20" t="str">
        <f t="shared" si="2"/>
        <v>1</v>
      </c>
      <c r="U6" s="20" t="str">
        <f t="shared" si="3"/>
        <v>1</v>
      </c>
      <c r="V6" s="12">
        <v>42094</v>
      </c>
      <c r="W6" s="20" t="str">
        <f t="shared" si="7"/>
        <v>平成27</v>
      </c>
      <c r="X6" s="20" t="str">
        <f t="shared" si="4"/>
        <v>3</v>
      </c>
      <c r="Y6" s="20" t="str">
        <f t="shared" si="5"/>
        <v>31</v>
      </c>
      <c r="Z6" s="54" t="s">
        <v>399</v>
      </c>
      <c r="AA6" s="72"/>
      <c r="AB6" s="72"/>
      <c r="AC6" s="72"/>
      <c r="AD6" s="72"/>
      <c r="AE6" s="72"/>
      <c r="AF6" s="72"/>
      <c r="AG6" s="72"/>
      <c r="AH6" s="72"/>
    </row>
    <row r="7" spans="1:38" ht="30" customHeight="1" x14ac:dyDescent="0.15">
      <c r="A7" s="49" t="s">
        <v>335</v>
      </c>
      <c r="B7" s="49"/>
      <c r="C7" s="49"/>
      <c r="D7" s="17">
        <v>2814020547</v>
      </c>
      <c r="E7" s="18" t="s">
        <v>37</v>
      </c>
      <c r="F7" s="13" t="s">
        <v>304</v>
      </c>
      <c r="G7" s="14"/>
      <c r="H7" s="18" t="s">
        <v>305</v>
      </c>
      <c r="I7" s="13" t="s">
        <v>306</v>
      </c>
      <c r="J7" s="18" t="s">
        <v>307</v>
      </c>
      <c r="K7" s="15" t="s">
        <v>134</v>
      </c>
      <c r="L7" s="14" t="s">
        <v>308</v>
      </c>
      <c r="M7" s="13" t="s">
        <v>309</v>
      </c>
      <c r="N7" s="5">
        <v>41943</v>
      </c>
      <c r="O7" s="22" t="str">
        <f t="shared" si="0"/>
        <v>平成26</v>
      </c>
      <c r="P7" s="22" t="str">
        <f t="shared" si="6"/>
        <v>10</v>
      </c>
      <c r="Q7" s="22" t="str">
        <f>TEXT($N7,"d")</f>
        <v>31</v>
      </c>
      <c r="R7" s="12">
        <v>42005</v>
      </c>
      <c r="S7" s="20" t="str">
        <f t="shared" si="1"/>
        <v>平成27</v>
      </c>
      <c r="T7" s="20" t="str">
        <f t="shared" si="2"/>
        <v>1</v>
      </c>
      <c r="U7" s="20" t="str">
        <f t="shared" si="3"/>
        <v>1</v>
      </c>
      <c r="V7" s="12">
        <v>42094</v>
      </c>
      <c r="W7" s="20" t="str">
        <f t="shared" si="7"/>
        <v>平成27</v>
      </c>
      <c r="X7" s="20" t="str">
        <f t="shared" si="4"/>
        <v>3</v>
      </c>
      <c r="Y7" s="20" t="str">
        <f t="shared" si="5"/>
        <v>31</v>
      </c>
      <c r="Z7" s="66" t="s">
        <v>335</v>
      </c>
      <c r="AA7" s="72"/>
      <c r="AB7" s="72"/>
      <c r="AC7" s="72"/>
      <c r="AD7" s="72"/>
      <c r="AE7" s="72"/>
      <c r="AF7" s="72"/>
      <c r="AG7" s="72"/>
      <c r="AH7" s="72"/>
    </row>
    <row r="8" spans="1:38" ht="30" customHeight="1" x14ac:dyDescent="0.15">
      <c r="A8" s="43" t="s">
        <v>334</v>
      </c>
      <c r="B8" s="43"/>
      <c r="C8" s="43"/>
      <c r="D8" s="4">
        <v>2813009020</v>
      </c>
      <c r="E8" s="18" t="s">
        <v>13</v>
      </c>
      <c r="F8" s="13" t="s">
        <v>103</v>
      </c>
      <c r="G8" s="14"/>
      <c r="H8" s="18" t="s">
        <v>104</v>
      </c>
      <c r="I8" s="13" t="s">
        <v>173</v>
      </c>
      <c r="J8" s="18" t="s">
        <v>105</v>
      </c>
      <c r="K8" s="18" t="s">
        <v>132</v>
      </c>
      <c r="L8" s="10" t="s">
        <v>133</v>
      </c>
      <c r="M8" s="10" t="s">
        <v>234</v>
      </c>
      <c r="N8" s="5">
        <v>41957</v>
      </c>
      <c r="O8" s="22" t="str">
        <f t="shared" si="0"/>
        <v>平成26</v>
      </c>
      <c r="P8" s="22" t="str">
        <f t="shared" si="6"/>
        <v>11</v>
      </c>
      <c r="Q8" s="22" t="str">
        <f t="shared" ref="Q8:Q62" si="8">TEXT($N8,"d")</f>
        <v>14</v>
      </c>
      <c r="R8" s="12">
        <v>42005</v>
      </c>
      <c r="S8" s="20" t="str">
        <f t="shared" si="1"/>
        <v>平成27</v>
      </c>
      <c r="T8" s="20" t="str">
        <f t="shared" si="2"/>
        <v>1</v>
      </c>
      <c r="U8" s="20" t="str">
        <f t="shared" si="3"/>
        <v>1</v>
      </c>
      <c r="V8" s="12">
        <v>42185</v>
      </c>
      <c r="W8" s="20" t="str">
        <f t="shared" si="7"/>
        <v>平成27</v>
      </c>
      <c r="X8" s="20" t="str">
        <f t="shared" si="4"/>
        <v>6</v>
      </c>
      <c r="Y8" s="20" t="str">
        <f t="shared" si="5"/>
        <v>30</v>
      </c>
      <c r="Z8" s="36" t="s">
        <v>397</v>
      </c>
      <c r="AA8" s="72"/>
      <c r="AB8" s="72"/>
      <c r="AC8" s="72"/>
      <c r="AD8" s="72"/>
      <c r="AE8" s="72"/>
      <c r="AF8" s="72"/>
      <c r="AG8" s="72"/>
      <c r="AH8" s="72"/>
    </row>
    <row r="9" spans="1:38" ht="30" customHeight="1" x14ac:dyDescent="0.15">
      <c r="A9" s="43" t="s">
        <v>334</v>
      </c>
      <c r="B9" s="43"/>
      <c r="C9" s="43"/>
      <c r="D9" s="4">
        <v>2819800067</v>
      </c>
      <c r="E9" s="18" t="s">
        <v>91</v>
      </c>
      <c r="F9" s="13" t="s">
        <v>223</v>
      </c>
      <c r="G9" s="14"/>
      <c r="H9" s="18" t="s">
        <v>126</v>
      </c>
      <c r="I9" s="10" t="s">
        <v>127</v>
      </c>
      <c r="J9" s="18" t="s">
        <v>128</v>
      </c>
      <c r="K9" s="18" t="s">
        <v>132</v>
      </c>
      <c r="L9" s="10" t="s">
        <v>133</v>
      </c>
      <c r="M9" s="10" t="s">
        <v>234</v>
      </c>
      <c r="N9" s="5">
        <v>41955</v>
      </c>
      <c r="O9" s="22" t="str">
        <f t="shared" si="0"/>
        <v>平成26</v>
      </c>
      <c r="P9" s="22" t="str">
        <f t="shared" si="6"/>
        <v>11</v>
      </c>
      <c r="Q9" s="22" t="str">
        <f t="shared" si="8"/>
        <v>12</v>
      </c>
      <c r="R9" s="12">
        <v>42005</v>
      </c>
      <c r="S9" s="20" t="str">
        <f t="shared" si="1"/>
        <v>平成27</v>
      </c>
      <c r="T9" s="20" t="str">
        <f t="shared" si="2"/>
        <v>1</v>
      </c>
      <c r="U9" s="20" t="str">
        <f t="shared" si="3"/>
        <v>1</v>
      </c>
      <c r="V9" s="12">
        <v>42185</v>
      </c>
      <c r="W9" s="20" t="str">
        <f t="shared" si="7"/>
        <v>平成27</v>
      </c>
      <c r="X9" s="20" t="str">
        <f t="shared" si="4"/>
        <v>6</v>
      </c>
      <c r="Y9" s="20" t="str">
        <f t="shared" si="5"/>
        <v>30</v>
      </c>
      <c r="Z9" s="36" t="s">
        <v>397</v>
      </c>
      <c r="AA9" s="72"/>
      <c r="AB9" s="72"/>
      <c r="AC9" s="72"/>
      <c r="AD9" s="72"/>
      <c r="AE9" s="72"/>
      <c r="AF9" s="72"/>
      <c r="AG9" s="72"/>
      <c r="AH9" s="72"/>
    </row>
    <row r="10" spans="1:38" ht="30" customHeight="1" x14ac:dyDescent="0.15">
      <c r="A10" s="43" t="s">
        <v>334</v>
      </c>
      <c r="B10" s="43"/>
      <c r="C10" s="43"/>
      <c r="D10" s="4">
        <v>2839800063</v>
      </c>
      <c r="E10" s="18" t="s">
        <v>129</v>
      </c>
      <c r="F10" s="10" t="s">
        <v>224</v>
      </c>
      <c r="G10" s="14"/>
      <c r="H10" s="18" t="s">
        <v>92</v>
      </c>
      <c r="I10" s="13" t="s">
        <v>205</v>
      </c>
      <c r="J10" s="18" t="s">
        <v>93</v>
      </c>
      <c r="K10" s="18" t="s">
        <v>132</v>
      </c>
      <c r="L10" s="10" t="s">
        <v>133</v>
      </c>
      <c r="M10" s="10" t="s">
        <v>237</v>
      </c>
      <c r="N10" s="5">
        <v>41981</v>
      </c>
      <c r="O10" s="22" t="str">
        <f t="shared" si="0"/>
        <v>平成26</v>
      </c>
      <c r="P10" s="22" t="str">
        <f t="shared" si="6"/>
        <v>12</v>
      </c>
      <c r="Q10" s="22" t="str">
        <f t="shared" si="8"/>
        <v>8</v>
      </c>
      <c r="R10" s="12">
        <v>42005</v>
      </c>
      <c r="S10" s="20" t="str">
        <f t="shared" si="1"/>
        <v>平成27</v>
      </c>
      <c r="T10" s="20" t="str">
        <f t="shared" si="2"/>
        <v>1</v>
      </c>
      <c r="U10" s="20" t="str">
        <f t="shared" si="3"/>
        <v>1</v>
      </c>
      <c r="V10" s="12">
        <v>42185</v>
      </c>
      <c r="W10" s="20" t="str">
        <f t="shared" si="7"/>
        <v>平成27</v>
      </c>
      <c r="X10" s="20" t="str">
        <f t="shared" si="4"/>
        <v>6</v>
      </c>
      <c r="Y10" s="20" t="str">
        <f t="shared" si="5"/>
        <v>30</v>
      </c>
      <c r="Z10" s="36" t="s">
        <v>397</v>
      </c>
      <c r="AA10" s="72"/>
      <c r="AB10" s="72"/>
      <c r="AC10" s="72"/>
      <c r="AD10" s="72"/>
      <c r="AE10" s="72"/>
      <c r="AF10" s="72"/>
      <c r="AG10" s="72"/>
      <c r="AH10" s="72"/>
    </row>
    <row r="11" spans="1:38" ht="30" customHeight="1" x14ac:dyDescent="0.15">
      <c r="A11" s="50" t="s">
        <v>337</v>
      </c>
      <c r="B11" s="50"/>
      <c r="C11" s="50"/>
      <c r="D11" s="4">
        <v>2814009011</v>
      </c>
      <c r="E11" s="18" t="s">
        <v>37</v>
      </c>
      <c r="F11" s="10" t="s">
        <v>164</v>
      </c>
      <c r="G11" s="18"/>
      <c r="H11" s="18" t="s">
        <v>116</v>
      </c>
      <c r="I11" s="10" t="s">
        <v>165</v>
      </c>
      <c r="J11" s="18" t="s">
        <v>117</v>
      </c>
      <c r="K11" s="18" t="s">
        <v>118</v>
      </c>
      <c r="L11" s="10" t="s">
        <v>166</v>
      </c>
      <c r="M11" s="10" t="s">
        <v>214</v>
      </c>
      <c r="N11" s="5">
        <v>41926</v>
      </c>
      <c r="O11" s="22" t="str">
        <f t="shared" ref="O11:O62" si="9">TEXT($N11,"ggge")</f>
        <v>平成26</v>
      </c>
      <c r="P11" s="22" t="str">
        <f>TEXT($N11,"m")</f>
        <v>10</v>
      </c>
      <c r="Q11" s="22" t="str">
        <f t="shared" si="8"/>
        <v>14</v>
      </c>
      <c r="R11" s="42">
        <v>42005</v>
      </c>
      <c r="S11" s="20" t="str">
        <f t="shared" si="1"/>
        <v>平成27</v>
      </c>
      <c r="T11" s="20" t="str">
        <f t="shared" si="2"/>
        <v>1</v>
      </c>
      <c r="U11" s="20" t="str">
        <f t="shared" si="3"/>
        <v>1</v>
      </c>
      <c r="V11" s="42">
        <v>42277</v>
      </c>
      <c r="W11" s="20" t="str">
        <f t="shared" si="7"/>
        <v>平成27</v>
      </c>
      <c r="X11" s="20" t="str">
        <f t="shared" si="4"/>
        <v>9</v>
      </c>
      <c r="Y11" s="20" t="str">
        <f t="shared" si="5"/>
        <v>30</v>
      </c>
      <c r="Z11" s="67" t="s">
        <v>337</v>
      </c>
      <c r="AA11" s="72"/>
      <c r="AB11" s="72"/>
      <c r="AC11" s="72"/>
      <c r="AD11" s="72"/>
      <c r="AE11" s="72"/>
      <c r="AF11" s="72"/>
      <c r="AG11" s="72"/>
      <c r="AH11" s="72"/>
    </row>
    <row r="12" spans="1:38" ht="30" customHeight="1" x14ac:dyDescent="0.15">
      <c r="A12" s="50" t="s">
        <v>337</v>
      </c>
      <c r="B12" s="50"/>
      <c r="C12" s="50"/>
      <c r="D12" s="41">
        <v>2810920666</v>
      </c>
      <c r="E12" s="23" t="s">
        <v>13</v>
      </c>
      <c r="F12" s="39" t="s">
        <v>314</v>
      </c>
      <c r="G12" s="18"/>
      <c r="H12" s="18" t="s">
        <v>315</v>
      </c>
      <c r="I12" s="10" t="s">
        <v>316</v>
      </c>
      <c r="J12" s="18" t="s">
        <v>317</v>
      </c>
      <c r="K12" s="18" t="s">
        <v>315</v>
      </c>
      <c r="L12" s="10" t="s">
        <v>316</v>
      </c>
      <c r="M12" s="38" t="s">
        <v>318</v>
      </c>
      <c r="N12" s="5">
        <v>42230</v>
      </c>
      <c r="O12" s="22" t="str">
        <f t="shared" si="9"/>
        <v>平成27</v>
      </c>
      <c r="P12" s="22" t="str">
        <f>TEXT($N12,"m")</f>
        <v>8</v>
      </c>
      <c r="Q12" s="22" t="str">
        <f t="shared" si="8"/>
        <v>14</v>
      </c>
      <c r="R12" s="44">
        <v>42230</v>
      </c>
      <c r="S12" s="20" t="str">
        <f t="shared" si="1"/>
        <v>平成27</v>
      </c>
      <c r="T12" s="20" t="str">
        <f t="shared" si="2"/>
        <v>8</v>
      </c>
      <c r="U12" s="20" t="str">
        <f t="shared" si="3"/>
        <v>14</v>
      </c>
      <c r="V12" s="42">
        <v>42277</v>
      </c>
      <c r="W12" s="20" t="str">
        <f t="shared" si="7"/>
        <v>平成27</v>
      </c>
      <c r="X12" s="20" t="str">
        <f t="shared" si="4"/>
        <v>9</v>
      </c>
      <c r="Y12" s="20" t="str">
        <f t="shared" si="5"/>
        <v>30</v>
      </c>
      <c r="Z12" s="67" t="s">
        <v>337</v>
      </c>
      <c r="AA12" s="84"/>
      <c r="AB12" s="5"/>
      <c r="AC12" s="72"/>
      <c r="AD12" s="72"/>
      <c r="AE12" s="72"/>
      <c r="AF12" s="72"/>
      <c r="AG12" s="72"/>
      <c r="AH12" s="72"/>
    </row>
    <row r="13" spans="1:38" ht="30" customHeight="1" x14ac:dyDescent="0.15">
      <c r="A13" s="3" t="s">
        <v>338</v>
      </c>
      <c r="B13" s="3"/>
      <c r="C13" s="3"/>
      <c r="D13" s="4">
        <v>2832202531</v>
      </c>
      <c r="E13" s="18" t="s">
        <v>20</v>
      </c>
      <c r="F13" s="10" t="s">
        <v>73</v>
      </c>
      <c r="G13" s="14"/>
      <c r="H13" s="18" t="s">
        <v>24</v>
      </c>
      <c r="I13" s="10" t="s">
        <v>154</v>
      </c>
      <c r="J13" s="18" t="s">
        <v>74</v>
      </c>
      <c r="K13" s="18" t="s">
        <v>280</v>
      </c>
      <c r="L13" s="10" t="s">
        <v>155</v>
      </c>
      <c r="M13" s="10" t="s">
        <v>218</v>
      </c>
      <c r="N13" s="5">
        <v>41911</v>
      </c>
      <c r="O13" s="22" t="str">
        <f t="shared" si="9"/>
        <v>平成26</v>
      </c>
      <c r="P13" s="22" t="str">
        <f>TEXT($N13,"m")</f>
        <v>9</v>
      </c>
      <c r="Q13" s="22" t="str">
        <f t="shared" si="8"/>
        <v>29</v>
      </c>
      <c r="R13" s="42">
        <v>42005</v>
      </c>
      <c r="S13" s="20" t="str">
        <f t="shared" si="1"/>
        <v>平成27</v>
      </c>
      <c r="T13" s="20" t="str">
        <f t="shared" si="2"/>
        <v>1</v>
      </c>
      <c r="U13" s="20" t="str">
        <f t="shared" si="3"/>
        <v>1</v>
      </c>
      <c r="V13" s="44">
        <v>42308</v>
      </c>
      <c r="W13" s="20" t="str">
        <f t="shared" si="7"/>
        <v>平成27</v>
      </c>
      <c r="X13" s="20" t="str">
        <f t="shared" si="4"/>
        <v>10</v>
      </c>
      <c r="Y13" s="20" t="str">
        <f t="shared" si="5"/>
        <v>31</v>
      </c>
      <c r="Z13" s="66" t="s">
        <v>338</v>
      </c>
      <c r="AA13" s="72"/>
      <c r="AB13" s="72"/>
      <c r="AC13" s="72"/>
      <c r="AD13" s="72"/>
      <c r="AE13" s="72"/>
      <c r="AF13" s="72"/>
      <c r="AG13" s="72"/>
      <c r="AH13" s="72"/>
    </row>
    <row r="14" spans="1:38" ht="30" customHeight="1" x14ac:dyDescent="0.15">
      <c r="A14" s="53" t="s">
        <v>357</v>
      </c>
      <c r="B14" s="53"/>
      <c r="C14" s="53"/>
      <c r="D14" s="4">
        <v>2814020562</v>
      </c>
      <c r="E14" s="18" t="s">
        <v>37</v>
      </c>
      <c r="F14" s="13" t="s">
        <v>38</v>
      </c>
      <c r="G14" s="14"/>
      <c r="H14" s="18" t="s">
        <v>39</v>
      </c>
      <c r="I14" s="13" t="s">
        <v>197</v>
      </c>
      <c r="J14" s="18" t="s">
        <v>40</v>
      </c>
      <c r="K14" s="18" t="s">
        <v>149</v>
      </c>
      <c r="L14" s="13" t="s">
        <v>198</v>
      </c>
      <c r="M14" s="13" t="s">
        <v>211</v>
      </c>
      <c r="N14" s="5">
        <v>41912</v>
      </c>
      <c r="O14" s="22" t="str">
        <f t="shared" si="9"/>
        <v>平成26</v>
      </c>
      <c r="P14" s="22" t="str">
        <f>TEXT($N14,"m")</f>
        <v>9</v>
      </c>
      <c r="Q14" s="22" t="str">
        <f t="shared" si="8"/>
        <v>30</v>
      </c>
      <c r="R14" s="42">
        <v>42005</v>
      </c>
      <c r="S14" s="20" t="str">
        <f t="shared" si="1"/>
        <v>平成27</v>
      </c>
      <c r="T14" s="20" t="str">
        <f t="shared" si="2"/>
        <v>1</v>
      </c>
      <c r="U14" s="20" t="str">
        <f t="shared" si="3"/>
        <v>1</v>
      </c>
      <c r="V14" s="42">
        <v>42308</v>
      </c>
      <c r="W14" s="20" t="str">
        <f t="shared" si="7"/>
        <v>平成27</v>
      </c>
      <c r="X14" s="20" t="str">
        <f t="shared" si="4"/>
        <v>10</v>
      </c>
      <c r="Y14" s="20" t="str">
        <f t="shared" si="5"/>
        <v>31</v>
      </c>
      <c r="Z14" s="32" t="s">
        <v>400</v>
      </c>
      <c r="AA14" s="72"/>
      <c r="AB14" s="72"/>
      <c r="AC14" s="72"/>
      <c r="AD14" s="72"/>
      <c r="AE14" s="72"/>
      <c r="AF14" s="72"/>
      <c r="AG14" s="72"/>
      <c r="AH14" s="72"/>
    </row>
    <row r="15" spans="1:38" ht="30" customHeight="1" x14ac:dyDescent="0.15">
      <c r="A15" s="3" t="s">
        <v>339</v>
      </c>
      <c r="B15" s="3"/>
      <c r="C15" s="64"/>
      <c r="D15" s="4">
        <v>2811201124</v>
      </c>
      <c r="E15" s="18" t="s">
        <v>19</v>
      </c>
      <c r="F15" s="13" t="s">
        <v>51</v>
      </c>
      <c r="G15" s="13"/>
      <c r="H15" s="18" t="s">
        <v>52</v>
      </c>
      <c r="I15" s="13" t="s">
        <v>203</v>
      </c>
      <c r="J15" s="18" t="s">
        <v>53</v>
      </c>
      <c r="K15" s="18" t="s">
        <v>52</v>
      </c>
      <c r="L15" s="13" t="s">
        <v>203</v>
      </c>
      <c r="M15" s="13" t="s">
        <v>213</v>
      </c>
      <c r="N15" s="5">
        <v>41922</v>
      </c>
      <c r="O15" s="22" t="str">
        <f t="shared" si="9"/>
        <v>平成26</v>
      </c>
      <c r="P15" s="22" t="str">
        <f>TEXT($N15,"m")</f>
        <v>10</v>
      </c>
      <c r="Q15" s="22" t="str">
        <f t="shared" si="8"/>
        <v>10</v>
      </c>
      <c r="R15" s="42">
        <v>42005</v>
      </c>
      <c r="S15" s="20" t="str">
        <f t="shared" si="1"/>
        <v>平成27</v>
      </c>
      <c r="T15" s="20" t="str">
        <f t="shared" si="2"/>
        <v>1</v>
      </c>
      <c r="U15" s="20" t="str">
        <f t="shared" si="3"/>
        <v>1</v>
      </c>
      <c r="V15" s="42">
        <v>42449</v>
      </c>
      <c r="W15" s="20" t="str">
        <f t="shared" si="7"/>
        <v>平成28</v>
      </c>
      <c r="X15" s="20" t="str">
        <f t="shared" si="4"/>
        <v>3</v>
      </c>
      <c r="Y15" s="20" t="str">
        <f t="shared" si="5"/>
        <v>20</v>
      </c>
      <c r="Z15" s="68" t="s">
        <v>339</v>
      </c>
      <c r="AA15" s="72"/>
      <c r="AB15" s="72"/>
      <c r="AC15" s="72"/>
      <c r="AD15" s="72"/>
      <c r="AE15" s="72"/>
      <c r="AF15" s="72"/>
      <c r="AG15" s="72"/>
      <c r="AH15" s="72"/>
    </row>
    <row r="16" spans="1:38" ht="30" customHeight="1" x14ac:dyDescent="0.15">
      <c r="A16" s="58" t="s">
        <v>347</v>
      </c>
      <c r="B16" s="58"/>
      <c r="C16" s="58"/>
      <c r="D16" s="4">
        <v>2814900318</v>
      </c>
      <c r="E16" s="18" t="s">
        <v>130</v>
      </c>
      <c r="F16" s="10" t="s">
        <v>412</v>
      </c>
      <c r="G16" s="14"/>
      <c r="H16" s="18" t="s">
        <v>272</v>
      </c>
      <c r="I16" s="10" t="s">
        <v>143</v>
      </c>
      <c r="J16" s="18" t="s">
        <v>273</v>
      </c>
      <c r="K16" s="18" t="s">
        <v>274</v>
      </c>
      <c r="L16" s="10" t="s">
        <v>136</v>
      </c>
      <c r="M16" s="10" t="s">
        <v>275</v>
      </c>
      <c r="N16" s="5">
        <v>42005</v>
      </c>
      <c r="O16" s="22" t="str">
        <f t="shared" si="9"/>
        <v>平成27</v>
      </c>
      <c r="P16" s="22" t="str">
        <f t="shared" ref="P16:P62" si="10">TEXT($N16,"m")</f>
        <v>1</v>
      </c>
      <c r="Q16" s="22" t="str">
        <f t="shared" si="8"/>
        <v>1</v>
      </c>
      <c r="R16" s="42">
        <v>42005</v>
      </c>
      <c r="S16" s="20" t="str">
        <f t="shared" ref="S16:S62" si="11">TEXT($R16,"ggge")</f>
        <v>平成27</v>
      </c>
      <c r="T16" s="20" t="str">
        <f t="shared" si="2"/>
        <v>1</v>
      </c>
      <c r="U16" s="20" t="str">
        <f t="shared" si="3"/>
        <v>1</v>
      </c>
      <c r="V16" s="42">
        <v>42490</v>
      </c>
      <c r="W16" s="20" t="str">
        <f t="shared" si="7"/>
        <v>平成28</v>
      </c>
      <c r="X16" s="20" t="str">
        <f t="shared" si="4"/>
        <v>4</v>
      </c>
      <c r="Y16" s="20" t="str">
        <f t="shared" si="5"/>
        <v>30</v>
      </c>
      <c r="Z16" s="74" t="s">
        <v>411</v>
      </c>
      <c r="AA16" s="72"/>
      <c r="AB16" s="72"/>
      <c r="AC16" s="72"/>
      <c r="AD16" s="72"/>
      <c r="AE16" s="72"/>
      <c r="AF16" s="72"/>
      <c r="AG16" s="72"/>
      <c r="AH16" s="72"/>
    </row>
    <row r="17" spans="1:34" ht="30" customHeight="1" x14ac:dyDescent="0.15">
      <c r="A17" s="59" t="s">
        <v>348</v>
      </c>
      <c r="B17" s="59"/>
      <c r="C17" s="59"/>
      <c r="D17" s="4">
        <v>2814900391</v>
      </c>
      <c r="E17" s="18" t="s">
        <v>87</v>
      </c>
      <c r="F17" s="13" t="s">
        <v>413</v>
      </c>
      <c r="G17" s="14"/>
      <c r="H17" s="18" t="s">
        <v>88</v>
      </c>
      <c r="I17" s="13" t="s">
        <v>182</v>
      </c>
      <c r="J17" s="18" t="s">
        <v>89</v>
      </c>
      <c r="K17" s="18" t="s">
        <v>121</v>
      </c>
      <c r="L17" s="10" t="s">
        <v>167</v>
      </c>
      <c r="M17" s="10" t="s">
        <v>276</v>
      </c>
      <c r="N17" s="5">
        <v>42095</v>
      </c>
      <c r="O17" s="22" t="str">
        <f t="shared" si="9"/>
        <v>平成27</v>
      </c>
      <c r="P17" s="22" t="str">
        <f t="shared" si="10"/>
        <v>4</v>
      </c>
      <c r="Q17" s="22" t="str">
        <f t="shared" si="8"/>
        <v>1</v>
      </c>
      <c r="R17" s="42">
        <v>42095</v>
      </c>
      <c r="S17" s="20" t="str">
        <f t="shared" si="11"/>
        <v>平成27</v>
      </c>
      <c r="T17" s="20" t="str">
        <f t="shared" si="2"/>
        <v>4</v>
      </c>
      <c r="U17" s="20" t="str">
        <f t="shared" si="3"/>
        <v>1</v>
      </c>
      <c r="V17" s="42">
        <v>42490</v>
      </c>
      <c r="W17" s="20" t="str">
        <f t="shared" si="7"/>
        <v>平成28</v>
      </c>
      <c r="X17" s="20" t="str">
        <f t="shared" si="4"/>
        <v>4</v>
      </c>
      <c r="Y17" s="20" t="str">
        <f t="shared" si="5"/>
        <v>30</v>
      </c>
      <c r="Z17" s="69" t="s">
        <v>348</v>
      </c>
      <c r="AA17" s="72"/>
      <c r="AB17" s="72"/>
      <c r="AC17" s="72"/>
      <c r="AD17" s="72"/>
      <c r="AE17" s="72"/>
      <c r="AF17" s="72"/>
      <c r="AG17" s="72"/>
      <c r="AH17" s="72"/>
    </row>
    <row r="18" spans="1:34" ht="30" customHeight="1" x14ac:dyDescent="0.15">
      <c r="A18" s="60" t="s">
        <v>349</v>
      </c>
      <c r="B18" s="60"/>
      <c r="C18" s="60"/>
      <c r="D18" s="47">
        <v>2812204325</v>
      </c>
      <c r="E18" s="46" t="s">
        <v>20</v>
      </c>
      <c r="F18" s="48" t="s">
        <v>414</v>
      </c>
      <c r="G18" s="14"/>
      <c r="H18" s="18" t="s">
        <v>269</v>
      </c>
      <c r="I18" s="13" t="s">
        <v>178</v>
      </c>
      <c r="J18" s="18" t="s">
        <v>270</v>
      </c>
      <c r="K18" s="18" t="s">
        <v>269</v>
      </c>
      <c r="L18" s="13" t="s">
        <v>178</v>
      </c>
      <c r="M18" s="6" t="s">
        <v>324</v>
      </c>
      <c r="N18" s="5">
        <v>41953</v>
      </c>
      <c r="O18" s="22" t="str">
        <f t="shared" si="9"/>
        <v>平成26</v>
      </c>
      <c r="P18" s="22" t="str">
        <f t="shared" si="10"/>
        <v>11</v>
      </c>
      <c r="Q18" s="22" t="str">
        <f t="shared" si="8"/>
        <v>10</v>
      </c>
      <c r="R18" s="42">
        <v>42005</v>
      </c>
      <c r="S18" s="20" t="str">
        <f t="shared" si="11"/>
        <v>平成27</v>
      </c>
      <c r="T18" s="20" t="str">
        <f t="shared" si="2"/>
        <v>1</v>
      </c>
      <c r="U18" s="20" t="str">
        <f t="shared" si="3"/>
        <v>1</v>
      </c>
      <c r="V18" s="42">
        <v>42551</v>
      </c>
      <c r="W18" s="20" t="str">
        <f t="shared" si="7"/>
        <v>平成28</v>
      </c>
      <c r="X18" s="20" t="str">
        <f t="shared" si="4"/>
        <v>6</v>
      </c>
      <c r="Y18" s="20" t="str">
        <f t="shared" si="5"/>
        <v>30</v>
      </c>
      <c r="Z18" s="63" t="s">
        <v>396</v>
      </c>
      <c r="AA18" s="72"/>
      <c r="AB18" s="72"/>
      <c r="AC18" s="72"/>
      <c r="AD18" s="72"/>
      <c r="AE18" s="72"/>
      <c r="AF18" s="72"/>
      <c r="AG18" s="72"/>
      <c r="AH18" s="72"/>
    </row>
    <row r="19" spans="1:34" ht="30" customHeight="1" x14ac:dyDescent="0.15">
      <c r="A19" s="60" t="s">
        <v>349</v>
      </c>
      <c r="B19" s="60"/>
      <c r="C19" s="60"/>
      <c r="D19" s="47">
        <v>2812204341</v>
      </c>
      <c r="E19" s="46" t="s">
        <v>20</v>
      </c>
      <c r="F19" s="48" t="s">
        <v>415</v>
      </c>
      <c r="G19" s="14"/>
      <c r="H19" s="18" t="s">
        <v>261</v>
      </c>
      <c r="I19" s="13" t="s">
        <v>179</v>
      </c>
      <c r="J19" s="18" t="s">
        <v>271</v>
      </c>
      <c r="K19" s="18" t="s">
        <v>269</v>
      </c>
      <c r="L19" s="13" t="s">
        <v>178</v>
      </c>
      <c r="M19" s="6" t="s">
        <v>325</v>
      </c>
      <c r="N19" s="5">
        <v>41943</v>
      </c>
      <c r="O19" s="22" t="str">
        <f t="shared" si="9"/>
        <v>平成26</v>
      </c>
      <c r="P19" s="22" t="str">
        <f t="shared" si="10"/>
        <v>10</v>
      </c>
      <c r="Q19" s="22" t="str">
        <f t="shared" si="8"/>
        <v>31</v>
      </c>
      <c r="R19" s="42">
        <v>42005</v>
      </c>
      <c r="S19" s="20" t="str">
        <f t="shared" si="11"/>
        <v>平成27</v>
      </c>
      <c r="T19" s="20" t="str">
        <f t="shared" si="2"/>
        <v>1</v>
      </c>
      <c r="U19" s="20" t="str">
        <f t="shared" si="3"/>
        <v>1</v>
      </c>
      <c r="V19" s="42">
        <v>42551</v>
      </c>
      <c r="W19" s="20" t="str">
        <f t="shared" si="7"/>
        <v>平成28</v>
      </c>
      <c r="X19" s="20" t="str">
        <f t="shared" si="4"/>
        <v>6</v>
      </c>
      <c r="Y19" s="20" t="str">
        <f t="shared" si="5"/>
        <v>30</v>
      </c>
      <c r="Z19" s="63" t="s">
        <v>396</v>
      </c>
      <c r="AA19" s="72"/>
      <c r="AB19" s="72"/>
      <c r="AC19" s="72"/>
      <c r="AD19" s="72"/>
      <c r="AE19" s="72"/>
      <c r="AF19" s="72"/>
      <c r="AG19" s="72"/>
      <c r="AH19" s="72"/>
    </row>
    <row r="20" spans="1:34" ht="30" customHeight="1" x14ac:dyDescent="0.15">
      <c r="A20" s="60" t="s">
        <v>349</v>
      </c>
      <c r="B20" s="60"/>
      <c r="C20" s="60"/>
      <c r="D20" s="47">
        <v>2832202473</v>
      </c>
      <c r="E20" s="46" t="s">
        <v>20</v>
      </c>
      <c r="F20" s="39" t="s">
        <v>416</v>
      </c>
      <c r="G20" s="14"/>
      <c r="H20" s="18" t="s">
        <v>261</v>
      </c>
      <c r="I20" s="10" t="s">
        <v>179</v>
      </c>
      <c r="J20" s="18" t="s">
        <v>271</v>
      </c>
      <c r="K20" s="18" t="s">
        <v>57</v>
      </c>
      <c r="L20" s="4" t="s">
        <v>178</v>
      </c>
      <c r="M20" s="32" t="s">
        <v>340</v>
      </c>
      <c r="N20" s="5">
        <v>41943</v>
      </c>
      <c r="O20" s="22" t="str">
        <f t="shared" si="9"/>
        <v>平成26</v>
      </c>
      <c r="P20" s="22" t="str">
        <f t="shared" si="10"/>
        <v>10</v>
      </c>
      <c r="Q20" s="22" t="str">
        <f t="shared" si="8"/>
        <v>31</v>
      </c>
      <c r="R20" s="42">
        <v>42005</v>
      </c>
      <c r="S20" s="20" t="str">
        <f t="shared" si="11"/>
        <v>平成27</v>
      </c>
      <c r="T20" s="20" t="str">
        <f t="shared" si="2"/>
        <v>1</v>
      </c>
      <c r="U20" s="20" t="str">
        <f t="shared" si="3"/>
        <v>1</v>
      </c>
      <c r="V20" s="42">
        <v>42551</v>
      </c>
      <c r="W20" s="20" t="str">
        <f t="shared" si="7"/>
        <v>平成28</v>
      </c>
      <c r="X20" s="20" t="str">
        <f t="shared" si="4"/>
        <v>6</v>
      </c>
      <c r="Y20" s="20" t="str">
        <f t="shared" si="5"/>
        <v>30</v>
      </c>
      <c r="Z20" s="63" t="s">
        <v>396</v>
      </c>
      <c r="AA20" s="72"/>
      <c r="AB20" s="72"/>
      <c r="AC20" s="72"/>
      <c r="AD20" s="72"/>
      <c r="AE20" s="72"/>
      <c r="AF20" s="72"/>
      <c r="AG20" s="72"/>
      <c r="AH20" s="72"/>
    </row>
    <row r="21" spans="1:34" ht="30" customHeight="1" x14ac:dyDescent="0.15">
      <c r="A21" s="3" t="s">
        <v>353</v>
      </c>
      <c r="B21" s="3"/>
      <c r="C21" s="3"/>
      <c r="D21" s="4">
        <v>2812004253</v>
      </c>
      <c r="E21" s="18" t="s">
        <v>20</v>
      </c>
      <c r="F21" s="13" t="s">
        <v>54</v>
      </c>
      <c r="G21" s="13"/>
      <c r="H21" s="18" t="s">
        <v>55</v>
      </c>
      <c r="I21" s="13" t="s">
        <v>199</v>
      </c>
      <c r="J21" s="18" t="s">
        <v>56</v>
      </c>
      <c r="K21" s="18" t="s">
        <v>55</v>
      </c>
      <c r="L21" s="13" t="s">
        <v>199</v>
      </c>
      <c r="M21" s="13" t="s">
        <v>217</v>
      </c>
      <c r="N21" s="5">
        <v>41919</v>
      </c>
      <c r="O21" s="22" t="str">
        <f t="shared" si="9"/>
        <v>平成26</v>
      </c>
      <c r="P21" s="22" t="str">
        <f t="shared" si="10"/>
        <v>10</v>
      </c>
      <c r="Q21" s="22" t="str">
        <f t="shared" si="8"/>
        <v>7</v>
      </c>
      <c r="R21" s="42">
        <v>42005</v>
      </c>
      <c r="S21" s="20" t="str">
        <f t="shared" si="11"/>
        <v>平成27</v>
      </c>
      <c r="T21" s="20" t="str">
        <f t="shared" si="2"/>
        <v>1</v>
      </c>
      <c r="U21" s="20" t="str">
        <f t="shared" si="3"/>
        <v>1</v>
      </c>
      <c r="V21" s="42">
        <v>42766</v>
      </c>
      <c r="W21" s="20" t="str">
        <f t="shared" si="7"/>
        <v>平成29</v>
      </c>
      <c r="X21" s="20" t="str">
        <f t="shared" si="4"/>
        <v>1</v>
      </c>
      <c r="Y21" s="20" t="str">
        <f t="shared" si="5"/>
        <v>31</v>
      </c>
      <c r="Z21" s="68" t="s">
        <v>352</v>
      </c>
      <c r="AA21" s="37"/>
      <c r="AB21" s="72"/>
      <c r="AC21" s="72"/>
      <c r="AD21" s="72"/>
      <c r="AE21" s="72"/>
      <c r="AF21" s="72"/>
      <c r="AG21" s="72"/>
      <c r="AH21" s="72"/>
    </row>
    <row r="22" spans="1:34" ht="30" customHeight="1" x14ac:dyDescent="0.15">
      <c r="A22" s="61" t="s">
        <v>355</v>
      </c>
      <c r="B22" s="61"/>
      <c r="C22" s="61"/>
      <c r="D22" s="4">
        <v>2812301626</v>
      </c>
      <c r="E22" s="18" t="s">
        <v>26</v>
      </c>
      <c r="F22" s="13" t="s">
        <v>30</v>
      </c>
      <c r="G22" s="13"/>
      <c r="H22" s="18" t="s">
        <v>31</v>
      </c>
      <c r="I22" s="13" t="s">
        <v>202</v>
      </c>
      <c r="J22" s="18" t="s">
        <v>32</v>
      </c>
      <c r="K22" s="18" t="s">
        <v>150</v>
      </c>
      <c r="L22" s="13" t="s">
        <v>209</v>
      </c>
      <c r="M22" s="13" t="s">
        <v>220</v>
      </c>
      <c r="N22" s="5">
        <v>41911</v>
      </c>
      <c r="O22" s="22" t="str">
        <f t="shared" si="9"/>
        <v>平成26</v>
      </c>
      <c r="P22" s="22" t="str">
        <f t="shared" si="10"/>
        <v>9</v>
      </c>
      <c r="Q22" s="22" t="str">
        <f t="shared" si="8"/>
        <v>29</v>
      </c>
      <c r="R22" s="42">
        <v>42005</v>
      </c>
      <c r="S22" s="20" t="str">
        <f t="shared" si="11"/>
        <v>平成27</v>
      </c>
      <c r="T22" s="20" t="str">
        <f t="shared" si="2"/>
        <v>1</v>
      </c>
      <c r="U22" s="20" t="str">
        <f t="shared" si="3"/>
        <v>1</v>
      </c>
      <c r="V22" s="42">
        <v>42766</v>
      </c>
      <c r="W22" s="20" t="str">
        <f t="shared" si="7"/>
        <v>平成29</v>
      </c>
      <c r="X22" s="20" t="str">
        <f t="shared" si="4"/>
        <v>1</v>
      </c>
      <c r="Y22" s="20" t="str">
        <f t="shared" si="5"/>
        <v>31</v>
      </c>
      <c r="Z22" s="65" t="s">
        <v>354</v>
      </c>
      <c r="AA22" s="72"/>
      <c r="AB22" s="72"/>
      <c r="AC22" s="72"/>
      <c r="AD22" s="72"/>
      <c r="AE22" s="72"/>
      <c r="AF22" s="72"/>
      <c r="AG22" s="72"/>
      <c r="AH22" s="72"/>
    </row>
    <row r="23" spans="1:34" ht="30" customHeight="1" x14ac:dyDescent="0.15">
      <c r="A23" s="3" t="s">
        <v>356</v>
      </c>
      <c r="B23" s="3"/>
      <c r="C23" s="3"/>
      <c r="D23" s="4">
        <v>2830904765</v>
      </c>
      <c r="E23" s="18" t="s">
        <v>13</v>
      </c>
      <c r="F23" s="10" t="s">
        <v>66</v>
      </c>
      <c r="G23" s="13" t="s">
        <v>78</v>
      </c>
      <c r="H23" s="18" t="s">
        <v>67</v>
      </c>
      <c r="I23" s="10" t="s">
        <v>200</v>
      </c>
      <c r="J23" s="18" t="s">
        <v>68</v>
      </c>
      <c r="K23" s="18" t="s">
        <v>63</v>
      </c>
      <c r="L23" s="10" t="s">
        <v>201</v>
      </c>
      <c r="M23" s="10" t="s">
        <v>212</v>
      </c>
      <c r="N23" s="35">
        <v>41911</v>
      </c>
      <c r="O23" s="22" t="str">
        <f t="shared" si="9"/>
        <v>平成26</v>
      </c>
      <c r="P23" s="22" t="str">
        <f t="shared" si="10"/>
        <v>9</v>
      </c>
      <c r="Q23" s="22" t="str">
        <f t="shared" si="8"/>
        <v>29</v>
      </c>
      <c r="R23" s="42">
        <v>42005</v>
      </c>
      <c r="S23" s="20" t="str">
        <f t="shared" si="11"/>
        <v>平成27</v>
      </c>
      <c r="T23" s="20" t="str">
        <f t="shared" si="2"/>
        <v>1</v>
      </c>
      <c r="U23" s="20" t="str">
        <f t="shared" si="3"/>
        <v>1</v>
      </c>
      <c r="V23" s="42">
        <v>42210</v>
      </c>
      <c r="W23" s="20" t="str">
        <f t="shared" si="7"/>
        <v>平成27</v>
      </c>
      <c r="X23" s="20" t="str">
        <f t="shared" si="4"/>
        <v>7</v>
      </c>
      <c r="Y23" s="20" t="str">
        <f t="shared" si="5"/>
        <v>25</v>
      </c>
      <c r="Z23" s="68" t="s">
        <v>356</v>
      </c>
      <c r="AA23" s="72"/>
      <c r="AB23" s="72"/>
      <c r="AC23" s="72"/>
      <c r="AD23" s="72"/>
      <c r="AE23" s="72"/>
      <c r="AF23" s="72"/>
      <c r="AG23" s="72"/>
      <c r="AH23" s="72"/>
    </row>
    <row r="24" spans="1:34" ht="30" customHeight="1" x14ac:dyDescent="0.15">
      <c r="A24" s="53" t="s">
        <v>389</v>
      </c>
      <c r="B24" s="53"/>
      <c r="C24" s="53"/>
      <c r="D24" s="4">
        <v>2812800577</v>
      </c>
      <c r="E24" s="18" t="s">
        <v>20</v>
      </c>
      <c r="F24" s="10" t="s">
        <v>391</v>
      </c>
      <c r="G24" s="13" t="s">
        <v>329</v>
      </c>
      <c r="H24" s="18" t="s">
        <v>291</v>
      </c>
      <c r="I24" s="10" t="s">
        <v>292</v>
      </c>
      <c r="J24" s="18" t="s">
        <v>293</v>
      </c>
      <c r="K24" s="18" t="s">
        <v>25</v>
      </c>
      <c r="L24" s="10" t="s">
        <v>181</v>
      </c>
      <c r="M24" s="10" t="s">
        <v>180</v>
      </c>
      <c r="N24" s="5">
        <v>42121</v>
      </c>
      <c r="O24" s="22" t="str">
        <f t="shared" si="9"/>
        <v>平成27</v>
      </c>
      <c r="P24" s="22" t="str">
        <f t="shared" si="10"/>
        <v>4</v>
      </c>
      <c r="Q24" s="22" t="str">
        <f t="shared" si="8"/>
        <v>27</v>
      </c>
      <c r="R24" s="42">
        <v>42121</v>
      </c>
      <c r="S24" s="20" t="str">
        <f t="shared" si="11"/>
        <v>平成27</v>
      </c>
      <c r="T24" s="20" t="str">
        <f t="shared" si="2"/>
        <v>4</v>
      </c>
      <c r="U24" s="20" t="str">
        <f t="shared" si="3"/>
        <v>27</v>
      </c>
      <c r="V24" s="42">
        <v>44286</v>
      </c>
      <c r="W24" s="20" t="str">
        <f t="shared" si="7"/>
        <v>令和3</v>
      </c>
      <c r="X24" s="20" t="str">
        <f t="shared" si="4"/>
        <v>3</v>
      </c>
      <c r="Y24" s="20" t="str">
        <f t="shared" si="5"/>
        <v>31</v>
      </c>
      <c r="Z24" s="10" t="s">
        <v>390</v>
      </c>
      <c r="AA24" s="18"/>
      <c r="AB24" s="5"/>
      <c r="AC24" s="72"/>
      <c r="AD24" s="72"/>
      <c r="AE24" s="72"/>
      <c r="AF24" s="72"/>
      <c r="AG24" s="72"/>
      <c r="AH24" s="72"/>
    </row>
    <row r="25" spans="1:34" ht="30" customHeight="1" x14ac:dyDescent="0.15">
      <c r="A25" s="61" t="s">
        <v>369</v>
      </c>
      <c r="B25" s="61"/>
      <c r="C25" s="61"/>
      <c r="D25" s="41">
        <v>2810905626</v>
      </c>
      <c r="E25" s="23" t="s">
        <v>91</v>
      </c>
      <c r="F25" s="48" t="s">
        <v>99</v>
      </c>
      <c r="G25" s="13" t="s">
        <v>85</v>
      </c>
      <c r="H25" s="18" t="s">
        <v>100</v>
      </c>
      <c r="I25" s="13" t="s">
        <v>282</v>
      </c>
      <c r="J25" s="18" t="s">
        <v>101</v>
      </c>
      <c r="K25" s="18" t="s">
        <v>283</v>
      </c>
      <c r="L25" s="13" t="s">
        <v>171</v>
      </c>
      <c r="M25" s="13" t="s">
        <v>222</v>
      </c>
      <c r="N25" s="5">
        <v>41913</v>
      </c>
      <c r="O25" s="22" t="str">
        <f t="shared" si="9"/>
        <v>平成26</v>
      </c>
      <c r="P25" s="22" t="str">
        <f t="shared" si="10"/>
        <v>10</v>
      </c>
      <c r="Q25" s="22" t="str">
        <f t="shared" si="8"/>
        <v>1</v>
      </c>
      <c r="R25" s="42">
        <v>42005</v>
      </c>
      <c r="S25" s="20" t="str">
        <f t="shared" si="11"/>
        <v>平成27</v>
      </c>
      <c r="T25" s="20" t="str">
        <f t="shared" si="2"/>
        <v>1</v>
      </c>
      <c r="U25" s="20" t="str">
        <f t="shared" si="3"/>
        <v>1</v>
      </c>
      <c r="V25" s="42">
        <v>42460</v>
      </c>
      <c r="W25" s="20" t="str">
        <f t="shared" si="7"/>
        <v>平成28</v>
      </c>
      <c r="X25" s="20" t="str">
        <f t="shared" si="4"/>
        <v>3</v>
      </c>
      <c r="Y25" s="20" t="str">
        <f t="shared" si="5"/>
        <v>31</v>
      </c>
      <c r="Z25" s="56" t="s">
        <v>370</v>
      </c>
      <c r="AA25" s="72"/>
      <c r="AB25" s="72"/>
      <c r="AC25" s="72"/>
      <c r="AD25" s="72"/>
      <c r="AE25" s="72"/>
      <c r="AF25" s="72"/>
      <c r="AG25" s="72"/>
      <c r="AH25" s="72"/>
    </row>
    <row r="26" spans="1:34" ht="30" customHeight="1" x14ac:dyDescent="0.15">
      <c r="A26" s="61" t="s">
        <v>385</v>
      </c>
      <c r="B26" s="61"/>
      <c r="C26" s="61"/>
      <c r="D26" s="47">
        <v>2810908547</v>
      </c>
      <c r="E26" s="46" t="s">
        <v>13</v>
      </c>
      <c r="F26" s="39" t="s">
        <v>408</v>
      </c>
      <c r="G26" s="10" t="s">
        <v>102</v>
      </c>
      <c r="H26" s="18" t="s">
        <v>50</v>
      </c>
      <c r="I26" s="10" t="s">
        <v>321</v>
      </c>
      <c r="J26" s="18" t="s">
        <v>322</v>
      </c>
      <c r="K26" s="18" t="s">
        <v>50</v>
      </c>
      <c r="L26" s="10" t="s">
        <v>321</v>
      </c>
      <c r="M26" s="38" t="s">
        <v>323</v>
      </c>
      <c r="N26" s="5">
        <v>42256</v>
      </c>
      <c r="O26" s="22" t="str">
        <f t="shared" si="9"/>
        <v>平成27</v>
      </c>
      <c r="P26" s="22" t="str">
        <f t="shared" si="10"/>
        <v>9</v>
      </c>
      <c r="Q26" s="22" t="str">
        <f t="shared" si="8"/>
        <v>9</v>
      </c>
      <c r="R26" s="44">
        <v>42256</v>
      </c>
      <c r="S26" s="20" t="str">
        <f t="shared" si="11"/>
        <v>平成27</v>
      </c>
      <c r="T26" s="20" t="str">
        <f t="shared" si="2"/>
        <v>9</v>
      </c>
      <c r="U26" s="20" t="str">
        <f t="shared" si="3"/>
        <v>9</v>
      </c>
      <c r="V26" s="44">
        <v>42916</v>
      </c>
      <c r="W26" s="20" t="str">
        <f t="shared" si="7"/>
        <v>平成29</v>
      </c>
      <c r="X26" s="20" t="str">
        <f t="shared" si="4"/>
        <v>6</v>
      </c>
      <c r="Y26" s="20" t="str">
        <f t="shared" si="5"/>
        <v>30</v>
      </c>
      <c r="Z26" s="32" t="s">
        <v>386</v>
      </c>
      <c r="AA26" s="72"/>
      <c r="AB26" s="72"/>
      <c r="AC26" s="72"/>
      <c r="AD26" s="72"/>
      <c r="AE26" s="72"/>
      <c r="AF26" s="72"/>
      <c r="AG26" s="72"/>
      <c r="AH26" s="72"/>
    </row>
    <row r="27" spans="1:34" ht="30" customHeight="1" x14ac:dyDescent="0.15">
      <c r="A27" s="61" t="s">
        <v>388</v>
      </c>
      <c r="B27" s="61"/>
      <c r="C27" s="61"/>
      <c r="D27" s="4">
        <v>2813302573</v>
      </c>
      <c r="E27" s="18" t="s">
        <v>16</v>
      </c>
      <c r="F27" s="6" t="s">
        <v>387</v>
      </c>
      <c r="G27" s="6" t="s">
        <v>82</v>
      </c>
      <c r="H27" s="18" t="s">
        <v>17</v>
      </c>
      <c r="I27" s="13" t="s">
        <v>196</v>
      </c>
      <c r="J27" s="18" t="s">
        <v>18</v>
      </c>
      <c r="K27" s="18" t="s">
        <v>17</v>
      </c>
      <c r="L27" s="13" t="s">
        <v>196</v>
      </c>
      <c r="M27" s="6" t="s">
        <v>215</v>
      </c>
      <c r="N27" s="5">
        <v>41913</v>
      </c>
      <c r="O27" s="22" t="str">
        <f t="shared" si="9"/>
        <v>平成26</v>
      </c>
      <c r="P27" s="22" t="str">
        <f t="shared" si="10"/>
        <v>10</v>
      </c>
      <c r="Q27" s="22" t="str">
        <f t="shared" si="8"/>
        <v>1</v>
      </c>
      <c r="R27" s="42">
        <v>42005</v>
      </c>
      <c r="S27" s="20" t="str">
        <f t="shared" si="11"/>
        <v>平成27</v>
      </c>
      <c r="T27" s="20" t="str">
        <f t="shared" si="2"/>
        <v>1</v>
      </c>
      <c r="U27" s="20" t="str">
        <f t="shared" si="3"/>
        <v>1</v>
      </c>
      <c r="V27" s="42">
        <v>42916</v>
      </c>
      <c r="W27" s="20" t="str">
        <f t="shared" si="7"/>
        <v>平成29</v>
      </c>
      <c r="X27" s="20" t="str">
        <f t="shared" si="4"/>
        <v>6</v>
      </c>
      <c r="Y27" s="20" t="str">
        <f t="shared" si="5"/>
        <v>30</v>
      </c>
      <c r="Z27" s="67" t="s">
        <v>388</v>
      </c>
      <c r="AA27" s="72"/>
      <c r="AB27" s="72"/>
      <c r="AC27" s="72"/>
      <c r="AD27" s="72"/>
      <c r="AE27" s="72"/>
      <c r="AF27" s="72"/>
      <c r="AG27" s="72"/>
      <c r="AH27" s="72"/>
    </row>
    <row r="28" spans="1:34" ht="30" customHeight="1" x14ac:dyDescent="0.15">
      <c r="A28" s="3" t="s">
        <v>395</v>
      </c>
      <c r="B28" s="3"/>
      <c r="C28" s="3"/>
      <c r="D28" s="4">
        <v>2834800423</v>
      </c>
      <c r="E28" s="18" t="s">
        <v>41</v>
      </c>
      <c r="F28" s="24" t="s">
        <v>359</v>
      </c>
      <c r="G28" s="13" t="s">
        <v>78</v>
      </c>
      <c r="H28" s="18" t="s">
        <v>79</v>
      </c>
      <c r="I28" s="13" t="s">
        <v>360</v>
      </c>
      <c r="J28" s="18" t="s">
        <v>361</v>
      </c>
      <c r="K28" s="18" t="s">
        <v>362</v>
      </c>
      <c r="L28" s="13" t="s">
        <v>363</v>
      </c>
      <c r="M28" s="13" t="s">
        <v>393</v>
      </c>
      <c r="N28" s="5">
        <v>42800</v>
      </c>
      <c r="O28" s="22" t="str">
        <f t="shared" si="9"/>
        <v>平成29</v>
      </c>
      <c r="P28" s="22" t="str">
        <f t="shared" si="10"/>
        <v>3</v>
      </c>
      <c r="Q28" s="22" t="str">
        <f t="shared" si="8"/>
        <v>6</v>
      </c>
      <c r="R28" s="42">
        <v>42800</v>
      </c>
      <c r="S28" s="20" t="str">
        <f t="shared" si="11"/>
        <v>平成29</v>
      </c>
      <c r="T28" s="20" t="str">
        <f t="shared" si="2"/>
        <v>3</v>
      </c>
      <c r="U28" s="20" t="str">
        <f t="shared" si="3"/>
        <v>6</v>
      </c>
      <c r="V28" s="42">
        <v>43014</v>
      </c>
      <c r="W28" s="20" t="str">
        <f t="shared" si="7"/>
        <v>平成29</v>
      </c>
      <c r="X28" s="20" t="str">
        <f t="shared" si="4"/>
        <v>10</v>
      </c>
      <c r="Y28" s="20" t="str">
        <f t="shared" si="5"/>
        <v>6</v>
      </c>
      <c r="Z28" s="36" t="s">
        <v>394</v>
      </c>
      <c r="AA28" s="18" t="s">
        <v>358</v>
      </c>
      <c r="AB28" s="5">
        <v>42838</v>
      </c>
      <c r="AC28" s="72"/>
      <c r="AD28" s="72"/>
      <c r="AE28" s="72"/>
      <c r="AF28" s="72"/>
      <c r="AG28" s="72"/>
      <c r="AH28" s="72"/>
    </row>
    <row r="29" spans="1:34" ht="30" customHeight="1" x14ac:dyDescent="0.15">
      <c r="A29" s="53" t="s">
        <v>402</v>
      </c>
      <c r="B29" s="53"/>
      <c r="C29" s="53"/>
      <c r="D29" s="4">
        <v>2811104799</v>
      </c>
      <c r="E29" s="18" t="s">
        <v>16</v>
      </c>
      <c r="F29" s="10" t="s">
        <v>409</v>
      </c>
      <c r="G29" s="13" t="s">
        <v>376</v>
      </c>
      <c r="H29" s="18" t="s">
        <v>262</v>
      </c>
      <c r="I29" s="10" t="s">
        <v>140</v>
      </c>
      <c r="J29" s="18" t="s">
        <v>263</v>
      </c>
      <c r="K29" s="18" t="s">
        <v>137</v>
      </c>
      <c r="L29" s="10" t="s">
        <v>141</v>
      </c>
      <c r="M29" s="10" t="s">
        <v>242</v>
      </c>
      <c r="N29" s="5">
        <v>42005</v>
      </c>
      <c r="O29" s="22" t="str">
        <f t="shared" si="9"/>
        <v>平成27</v>
      </c>
      <c r="P29" s="22" t="str">
        <f t="shared" si="10"/>
        <v>1</v>
      </c>
      <c r="Q29" s="22" t="str">
        <f t="shared" si="8"/>
        <v>1</v>
      </c>
      <c r="R29" s="42">
        <v>42005</v>
      </c>
      <c r="S29" s="20" t="str">
        <f t="shared" si="11"/>
        <v>平成27</v>
      </c>
      <c r="T29" s="20" t="str">
        <f t="shared" si="2"/>
        <v>1</v>
      </c>
      <c r="U29" s="20" t="str">
        <f t="shared" si="3"/>
        <v>1</v>
      </c>
      <c r="V29" s="42">
        <v>43100</v>
      </c>
      <c r="W29" s="20" t="str">
        <f t="shared" si="7"/>
        <v>平成29</v>
      </c>
      <c r="X29" s="20" t="str">
        <f t="shared" si="4"/>
        <v>12</v>
      </c>
      <c r="Y29" s="20" t="str">
        <f t="shared" si="5"/>
        <v>31</v>
      </c>
      <c r="Z29" s="10" t="s">
        <v>401</v>
      </c>
      <c r="AA29" s="72"/>
      <c r="AB29" s="72"/>
      <c r="AC29" s="72"/>
      <c r="AD29" s="72"/>
      <c r="AE29" s="72"/>
      <c r="AF29" s="72"/>
      <c r="AG29" s="72"/>
      <c r="AH29" s="72"/>
    </row>
    <row r="30" spans="1:34" ht="30" customHeight="1" x14ac:dyDescent="0.15">
      <c r="A30" s="53" t="s">
        <v>405</v>
      </c>
      <c r="B30" s="53"/>
      <c r="C30" s="53"/>
      <c r="D30" s="4">
        <v>2812600910</v>
      </c>
      <c r="E30" s="18" t="s">
        <v>26</v>
      </c>
      <c r="F30" s="10" t="s">
        <v>407</v>
      </c>
      <c r="G30" s="10" t="s">
        <v>106</v>
      </c>
      <c r="H30" s="18" t="s">
        <v>33</v>
      </c>
      <c r="I30" s="10" t="s">
        <v>310</v>
      </c>
      <c r="J30" s="18" t="s">
        <v>311</v>
      </c>
      <c r="K30" s="18" t="s">
        <v>12</v>
      </c>
      <c r="L30" s="13" t="s">
        <v>312</v>
      </c>
      <c r="M30" s="10" t="s">
        <v>313</v>
      </c>
      <c r="N30" s="33">
        <v>42139</v>
      </c>
      <c r="O30" s="22" t="str">
        <f t="shared" si="9"/>
        <v>平成27</v>
      </c>
      <c r="P30" s="22" t="str">
        <f t="shared" si="10"/>
        <v>5</v>
      </c>
      <c r="Q30" s="22" t="str">
        <f t="shared" si="8"/>
        <v>15</v>
      </c>
      <c r="R30" s="75">
        <v>42139</v>
      </c>
      <c r="S30" s="20" t="str">
        <f t="shared" si="11"/>
        <v>平成27</v>
      </c>
      <c r="T30" s="20" t="str">
        <f t="shared" si="2"/>
        <v>5</v>
      </c>
      <c r="U30" s="20" t="str">
        <f t="shared" si="3"/>
        <v>15</v>
      </c>
      <c r="V30" s="75">
        <v>43220</v>
      </c>
      <c r="W30" s="20" t="str">
        <f t="shared" si="7"/>
        <v>平成30</v>
      </c>
      <c r="X30" s="20" t="str">
        <f t="shared" si="4"/>
        <v>4</v>
      </c>
      <c r="Y30" s="20" t="str">
        <f t="shared" si="5"/>
        <v>30</v>
      </c>
      <c r="Z30" s="10" t="s">
        <v>406</v>
      </c>
      <c r="AA30" s="18" t="s">
        <v>285</v>
      </c>
      <c r="AB30" s="5">
        <v>42158</v>
      </c>
      <c r="AC30" s="72"/>
      <c r="AD30" s="72"/>
      <c r="AE30" s="72"/>
      <c r="AF30" s="72"/>
      <c r="AG30" s="72"/>
      <c r="AH30" s="72"/>
    </row>
    <row r="31" spans="1:34" ht="30" customHeight="1" x14ac:dyDescent="0.15">
      <c r="A31" s="53" t="s">
        <v>423</v>
      </c>
      <c r="B31" s="53"/>
      <c r="C31" s="53"/>
      <c r="D31" s="4">
        <v>2811104765</v>
      </c>
      <c r="E31" s="18" t="s">
        <v>16</v>
      </c>
      <c r="F31" s="39" t="s">
        <v>424</v>
      </c>
      <c r="G31" s="10" t="s">
        <v>330</v>
      </c>
      <c r="H31" s="18" t="s">
        <v>69</v>
      </c>
      <c r="I31" s="10" t="s">
        <v>147</v>
      </c>
      <c r="J31" s="18" t="s">
        <v>319</v>
      </c>
      <c r="K31" s="18" t="s">
        <v>69</v>
      </c>
      <c r="L31" s="10" t="s">
        <v>147</v>
      </c>
      <c r="M31" s="10" t="s">
        <v>320</v>
      </c>
      <c r="N31" s="5">
        <v>42217</v>
      </c>
      <c r="O31" s="22" t="str">
        <f>TEXT($N31,"ggge")</f>
        <v>平成27</v>
      </c>
      <c r="P31" s="22" t="str">
        <f>TEXT($N31,"m")</f>
        <v>8</v>
      </c>
      <c r="Q31" s="22" t="str">
        <f>TEXT($N31,"d")</f>
        <v>1</v>
      </c>
      <c r="R31" s="44">
        <v>42217</v>
      </c>
      <c r="S31" s="20" t="str">
        <f>TEXT($R31,"ggge")</f>
        <v>平成27</v>
      </c>
      <c r="T31" s="20" t="str">
        <f>TEXT($R31,"m")</f>
        <v>8</v>
      </c>
      <c r="U31" s="20" t="str">
        <f>TEXT($R31,"d")</f>
        <v>1</v>
      </c>
      <c r="V31" s="44">
        <v>44408</v>
      </c>
      <c r="W31" s="20" t="str">
        <f t="shared" si="7"/>
        <v>令和3</v>
      </c>
      <c r="X31" s="20" t="str">
        <f>TEXT($V31,"m")</f>
        <v>7</v>
      </c>
      <c r="Y31" s="20" t="str">
        <f>TEXT($V31,"d")</f>
        <v>31</v>
      </c>
      <c r="Z31" s="65" t="s">
        <v>423</v>
      </c>
      <c r="AA31" s="18" t="s">
        <v>285</v>
      </c>
      <c r="AB31" s="5">
        <v>42261</v>
      </c>
      <c r="AC31" s="72"/>
      <c r="AD31" s="72"/>
      <c r="AE31" s="72"/>
      <c r="AF31" s="72"/>
      <c r="AG31" s="72"/>
      <c r="AH31" s="72"/>
    </row>
    <row r="32" spans="1:34" ht="30" customHeight="1" x14ac:dyDescent="0.15">
      <c r="A32" s="53" t="s">
        <v>419</v>
      </c>
      <c r="B32" s="53"/>
      <c r="C32" s="53"/>
      <c r="D32" s="4">
        <v>2812600852</v>
      </c>
      <c r="E32" s="18" t="s">
        <v>26</v>
      </c>
      <c r="F32" s="13" t="s">
        <v>425</v>
      </c>
      <c r="G32" s="13" t="s">
        <v>109</v>
      </c>
      <c r="H32" s="18" t="s">
        <v>33</v>
      </c>
      <c r="I32" s="13" t="s">
        <v>191</v>
      </c>
      <c r="J32" s="18" t="s">
        <v>58</v>
      </c>
      <c r="K32" s="18" t="s">
        <v>46</v>
      </c>
      <c r="L32" s="13" t="s">
        <v>192</v>
      </c>
      <c r="M32" s="13" t="s">
        <v>245</v>
      </c>
      <c r="N32" s="5">
        <v>41916</v>
      </c>
      <c r="O32" s="22" t="str">
        <f t="shared" si="9"/>
        <v>平成26</v>
      </c>
      <c r="P32" s="22" t="str">
        <f t="shared" si="10"/>
        <v>10</v>
      </c>
      <c r="Q32" s="22" t="str">
        <f t="shared" si="8"/>
        <v>4</v>
      </c>
      <c r="R32" s="42">
        <v>42005</v>
      </c>
      <c r="S32" s="20" t="str">
        <f t="shared" si="11"/>
        <v>平成27</v>
      </c>
      <c r="T32" s="20" t="str">
        <f t="shared" si="2"/>
        <v>1</v>
      </c>
      <c r="U32" s="20" t="str">
        <f t="shared" si="3"/>
        <v>1</v>
      </c>
      <c r="V32" s="42">
        <v>43251</v>
      </c>
      <c r="W32" s="20" t="str">
        <f t="shared" si="7"/>
        <v>平成30</v>
      </c>
      <c r="X32" s="20" t="str">
        <f t="shared" si="4"/>
        <v>5</v>
      </c>
      <c r="Y32" s="20" t="str">
        <f t="shared" si="5"/>
        <v>31</v>
      </c>
      <c r="Z32" s="70" t="s">
        <v>418</v>
      </c>
      <c r="AA32" s="72"/>
      <c r="AB32" s="72"/>
      <c r="AC32" s="72"/>
      <c r="AD32" s="72"/>
      <c r="AE32" s="72"/>
      <c r="AF32" s="72"/>
      <c r="AG32" s="72"/>
      <c r="AH32" s="72"/>
    </row>
    <row r="33" spans="1:35" ht="30" customHeight="1" x14ac:dyDescent="0.15">
      <c r="A33" s="53" t="s">
        <v>420</v>
      </c>
      <c r="B33" s="53"/>
      <c r="C33" s="53"/>
      <c r="D33" s="4">
        <v>2812800643</v>
      </c>
      <c r="E33" s="18" t="s">
        <v>20</v>
      </c>
      <c r="F33" s="10" t="s">
        <v>249</v>
      </c>
      <c r="G33" s="13" t="s">
        <v>375</v>
      </c>
      <c r="H33" s="18" t="s">
        <v>250</v>
      </c>
      <c r="I33" s="10" t="s">
        <v>206</v>
      </c>
      <c r="J33" s="18" t="s">
        <v>251</v>
      </c>
      <c r="K33" s="18" t="s">
        <v>421</v>
      </c>
      <c r="L33" s="10" t="s">
        <v>248</v>
      </c>
      <c r="M33" s="32" t="s">
        <v>422</v>
      </c>
      <c r="N33" s="5">
        <v>42005</v>
      </c>
      <c r="O33" s="22" t="str">
        <f t="shared" si="9"/>
        <v>平成27</v>
      </c>
      <c r="P33" s="22" t="str">
        <f t="shared" si="10"/>
        <v>1</v>
      </c>
      <c r="Q33" s="22" t="str">
        <f t="shared" si="8"/>
        <v>1</v>
      </c>
      <c r="R33" s="42">
        <v>42005</v>
      </c>
      <c r="S33" s="20" t="str">
        <f t="shared" si="11"/>
        <v>平成27</v>
      </c>
      <c r="T33" s="20" t="str">
        <f t="shared" si="2"/>
        <v>1</v>
      </c>
      <c r="U33" s="20" t="str">
        <f t="shared" si="3"/>
        <v>1</v>
      </c>
      <c r="V33" s="42">
        <v>43251</v>
      </c>
      <c r="W33" s="20" t="str">
        <f t="shared" si="7"/>
        <v>平成30</v>
      </c>
      <c r="X33" s="20" t="str">
        <f t="shared" si="4"/>
        <v>5</v>
      </c>
      <c r="Y33" s="20" t="str">
        <f t="shared" si="5"/>
        <v>31</v>
      </c>
      <c r="Z33" s="70" t="s">
        <v>417</v>
      </c>
      <c r="AA33" s="55"/>
      <c r="AB33" s="5">
        <v>42090</v>
      </c>
      <c r="AC33" s="72"/>
      <c r="AD33" s="72"/>
      <c r="AE33" s="72"/>
      <c r="AF33" s="72"/>
      <c r="AG33" s="72"/>
      <c r="AH33" s="72"/>
    </row>
    <row r="34" spans="1:35" ht="30" customHeight="1" x14ac:dyDescent="0.15">
      <c r="A34" s="53" t="s">
        <v>420</v>
      </c>
      <c r="B34" s="53"/>
      <c r="C34" s="53"/>
      <c r="D34" s="4">
        <v>2830903502</v>
      </c>
      <c r="E34" s="18" t="s">
        <v>13</v>
      </c>
      <c r="F34" s="10" t="s">
        <v>151</v>
      </c>
      <c r="G34" s="13" t="s">
        <v>78</v>
      </c>
      <c r="H34" s="18" t="s">
        <v>76</v>
      </c>
      <c r="I34" s="10" t="s">
        <v>188</v>
      </c>
      <c r="J34" s="18" t="s">
        <v>77</v>
      </c>
      <c r="K34" s="18" t="s">
        <v>281</v>
      </c>
      <c r="L34" s="10" t="s">
        <v>187</v>
      </c>
      <c r="M34" s="10" t="s">
        <v>219</v>
      </c>
      <c r="N34" s="5">
        <v>41911</v>
      </c>
      <c r="O34" s="22" t="str">
        <f t="shared" si="9"/>
        <v>平成26</v>
      </c>
      <c r="P34" s="22" t="str">
        <f t="shared" si="10"/>
        <v>9</v>
      </c>
      <c r="Q34" s="22" t="str">
        <f t="shared" si="8"/>
        <v>29</v>
      </c>
      <c r="R34" s="42">
        <v>42005</v>
      </c>
      <c r="S34" s="20" t="str">
        <f t="shared" si="11"/>
        <v>平成27</v>
      </c>
      <c r="T34" s="20" t="str">
        <f t="shared" si="2"/>
        <v>1</v>
      </c>
      <c r="U34" s="20" t="str">
        <f t="shared" si="3"/>
        <v>1</v>
      </c>
      <c r="V34" s="42">
        <v>43251</v>
      </c>
      <c r="W34" s="20" t="str">
        <f t="shared" si="7"/>
        <v>平成30</v>
      </c>
      <c r="X34" s="20" t="str">
        <f t="shared" si="4"/>
        <v>5</v>
      </c>
      <c r="Y34" s="20" t="str">
        <f t="shared" si="5"/>
        <v>31</v>
      </c>
      <c r="Z34" s="70" t="s">
        <v>417</v>
      </c>
      <c r="AA34" s="55"/>
      <c r="AB34" s="55"/>
      <c r="AC34" s="72"/>
      <c r="AD34" s="72"/>
      <c r="AE34" s="72"/>
      <c r="AF34" s="72"/>
      <c r="AG34" s="72"/>
      <c r="AH34" s="72"/>
    </row>
    <row r="35" spans="1:35" ht="30" customHeight="1" x14ac:dyDescent="0.15">
      <c r="A35" s="53" t="s">
        <v>428</v>
      </c>
      <c r="B35" s="53"/>
      <c r="C35" s="53"/>
      <c r="D35" s="40">
        <v>2810922027</v>
      </c>
      <c r="E35" s="18" t="s">
        <v>13</v>
      </c>
      <c r="F35" s="13" t="s">
        <v>426</v>
      </c>
      <c r="G35" s="13" t="s">
        <v>372</v>
      </c>
      <c r="H35" s="18" t="s">
        <v>48</v>
      </c>
      <c r="I35" s="13" t="s">
        <v>193</v>
      </c>
      <c r="J35" s="18" t="s">
        <v>64</v>
      </c>
      <c r="K35" s="18" t="s">
        <v>148</v>
      </c>
      <c r="L35" s="13" t="s">
        <v>194</v>
      </c>
      <c r="M35" s="13" t="s">
        <v>246</v>
      </c>
      <c r="N35" s="5">
        <v>41929</v>
      </c>
      <c r="O35" s="22" t="str">
        <f t="shared" si="9"/>
        <v>平成26</v>
      </c>
      <c r="P35" s="22" t="str">
        <f t="shared" si="10"/>
        <v>10</v>
      </c>
      <c r="Q35" s="22" t="str">
        <f t="shared" si="8"/>
        <v>17</v>
      </c>
      <c r="R35" s="42">
        <v>42005</v>
      </c>
      <c r="S35" s="20" t="str">
        <f t="shared" si="11"/>
        <v>平成27</v>
      </c>
      <c r="T35" s="20" t="str">
        <f t="shared" si="2"/>
        <v>1</v>
      </c>
      <c r="U35" s="20" t="str">
        <f t="shared" si="3"/>
        <v>1</v>
      </c>
      <c r="V35" s="42">
        <v>43175</v>
      </c>
      <c r="W35" s="20" t="str">
        <f t="shared" si="7"/>
        <v>平成30</v>
      </c>
      <c r="X35" s="20" t="str">
        <f t="shared" si="4"/>
        <v>3</v>
      </c>
      <c r="Y35" s="20" t="str">
        <f t="shared" si="5"/>
        <v>16</v>
      </c>
      <c r="Z35" s="65" t="s">
        <v>427</v>
      </c>
      <c r="AA35" s="72"/>
      <c r="AB35" s="72"/>
      <c r="AC35" s="72"/>
      <c r="AD35" s="72"/>
      <c r="AE35" s="72"/>
      <c r="AF35" s="72"/>
      <c r="AG35" s="72"/>
      <c r="AH35" s="72"/>
    </row>
    <row r="36" spans="1:35" ht="30" customHeight="1" x14ac:dyDescent="0.15">
      <c r="A36" s="3" t="s">
        <v>429</v>
      </c>
      <c r="B36" s="3"/>
      <c r="C36" s="3"/>
      <c r="D36" s="4">
        <v>2812201859</v>
      </c>
      <c r="E36" s="18" t="s">
        <v>20</v>
      </c>
      <c r="F36" s="10" t="s">
        <v>172</v>
      </c>
      <c r="G36" s="13" t="s">
        <v>378</v>
      </c>
      <c r="H36" s="18" t="s">
        <v>238</v>
      </c>
      <c r="I36" s="13" t="s">
        <v>239</v>
      </c>
      <c r="J36" s="18" t="s">
        <v>240</v>
      </c>
      <c r="K36" s="18" t="s">
        <v>238</v>
      </c>
      <c r="L36" s="13" t="s">
        <v>239</v>
      </c>
      <c r="M36" s="10" t="s">
        <v>241</v>
      </c>
      <c r="N36" s="5">
        <v>42005</v>
      </c>
      <c r="O36" s="22" t="str">
        <f t="shared" si="9"/>
        <v>平成27</v>
      </c>
      <c r="P36" s="22" t="str">
        <f t="shared" si="10"/>
        <v>1</v>
      </c>
      <c r="Q36" s="22" t="str">
        <f t="shared" si="8"/>
        <v>1</v>
      </c>
      <c r="R36" s="42">
        <v>42005</v>
      </c>
      <c r="S36" s="20" t="str">
        <f t="shared" si="11"/>
        <v>平成27</v>
      </c>
      <c r="T36" s="20" t="str">
        <f t="shared" si="2"/>
        <v>1</v>
      </c>
      <c r="U36" s="20" t="str">
        <f t="shared" si="3"/>
        <v>1</v>
      </c>
      <c r="V36" s="42">
        <v>44196</v>
      </c>
      <c r="W36" s="20" t="str">
        <f t="shared" si="7"/>
        <v>令和2</v>
      </c>
      <c r="X36" s="20" t="str">
        <f t="shared" si="4"/>
        <v>12</v>
      </c>
      <c r="Y36" s="20" t="str">
        <f t="shared" si="5"/>
        <v>31</v>
      </c>
      <c r="Z36" s="65" t="s">
        <v>429</v>
      </c>
      <c r="AA36" s="55"/>
      <c r="AB36" s="55"/>
      <c r="AC36" s="72"/>
      <c r="AD36" s="72"/>
      <c r="AE36" s="72"/>
      <c r="AF36" s="72"/>
      <c r="AG36" s="72"/>
      <c r="AH36" s="72"/>
    </row>
    <row r="37" spans="1:35" ht="30" customHeight="1" x14ac:dyDescent="0.15">
      <c r="A37" s="3" t="s">
        <v>430</v>
      </c>
      <c r="B37" s="3"/>
      <c r="C37" s="3"/>
      <c r="D37" s="4">
        <v>2813023245</v>
      </c>
      <c r="E37" s="18" t="s">
        <v>91</v>
      </c>
      <c r="F37" s="13" t="s">
        <v>169</v>
      </c>
      <c r="G37" s="13" t="s">
        <v>96</v>
      </c>
      <c r="H37" s="18" t="s">
        <v>97</v>
      </c>
      <c r="I37" s="13" t="s">
        <v>204</v>
      </c>
      <c r="J37" s="18" t="s">
        <v>98</v>
      </c>
      <c r="K37" s="18" t="s">
        <v>47</v>
      </c>
      <c r="L37" s="13" t="s">
        <v>170</v>
      </c>
      <c r="M37" s="10" t="s">
        <v>256</v>
      </c>
      <c r="N37" s="5">
        <v>41962</v>
      </c>
      <c r="O37" s="22" t="str">
        <f t="shared" si="9"/>
        <v>平成26</v>
      </c>
      <c r="P37" s="22" t="str">
        <f t="shared" si="10"/>
        <v>11</v>
      </c>
      <c r="Q37" s="22" t="str">
        <f t="shared" si="8"/>
        <v>19</v>
      </c>
      <c r="R37" s="42">
        <v>42005</v>
      </c>
      <c r="S37" s="20" t="str">
        <f t="shared" si="11"/>
        <v>平成27</v>
      </c>
      <c r="T37" s="20" t="str">
        <f t="shared" si="2"/>
        <v>1</v>
      </c>
      <c r="U37" s="20" t="str">
        <f t="shared" si="3"/>
        <v>1</v>
      </c>
      <c r="V37" s="42">
        <v>44196</v>
      </c>
      <c r="W37" s="20" t="str">
        <f t="shared" si="7"/>
        <v>令和2</v>
      </c>
      <c r="X37" s="20" t="str">
        <f t="shared" si="4"/>
        <v>12</v>
      </c>
      <c r="Y37" s="20" t="str">
        <f t="shared" si="5"/>
        <v>31</v>
      </c>
      <c r="Z37" s="4" t="s">
        <v>430</v>
      </c>
      <c r="AA37" s="55"/>
      <c r="AB37" s="55"/>
      <c r="AC37" s="57"/>
      <c r="AD37" s="57"/>
      <c r="AE37" s="57"/>
      <c r="AF37" s="57"/>
      <c r="AG37" s="57"/>
      <c r="AH37" s="57"/>
    </row>
    <row r="38" spans="1:35" ht="30" customHeight="1" x14ac:dyDescent="0.15">
      <c r="A38" s="3" t="s">
        <v>432</v>
      </c>
      <c r="B38" s="3"/>
      <c r="C38" s="3"/>
      <c r="D38" s="47">
        <v>2811300462</v>
      </c>
      <c r="E38" s="18" t="s">
        <v>44</v>
      </c>
      <c r="F38" s="39" t="s">
        <v>448</v>
      </c>
      <c r="G38" s="52" t="s">
        <v>382</v>
      </c>
      <c r="H38" s="18" t="s">
        <v>267</v>
      </c>
      <c r="I38" s="10" t="s">
        <v>135</v>
      </c>
      <c r="J38" s="18" t="s">
        <v>268</v>
      </c>
      <c r="K38" s="18" t="s">
        <v>364</v>
      </c>
      <c r="L38" s="10" t="s">
        <v>365</v>
      </c>
      <c r="M38" s="10" t="s">
        <v>366</v>
      </c>
      <c r="N38" s="5">
        <v>41983</v>
      </c>
      <c r="O38" s="22" t="str">
        <f>TEXT($N38,"ggge")</f>
        <v>平成26</v>
      </c>
      <c r="P38" s="22" t="str">
        <f>TEXT($N38,"m")</f>
        <v>12</v>
      </c>
      <c r="Q38" s="22" t="str">
        <f>TEXT($N38,"d")</f>
        <v>10</v>
      </c>
      <c r="R38" s="42">
        <v>42005</v>
      </c>
      <c r="S38" s="20" t="str">
        <f>TEXT($R38,"ggge")</f>
        <v>平成27</v>
      </c>
      <c r="T38" s="20" t="str">
        <f>TEXT($R38,"m")</f>
        <v>1</v>
      </c>
      <c r="U38" s="20" t="str">
        <f>TEXT($R38,"d")</f>
        <v>1</v>
      </c>
      <c r="V38" s="42">
        <v>43555</v>
      </c>
      <c r="W38" s="20" t="str">
        <f t="shared" si="7"/>
        <v>平成31</v>
      </c>
      <c r="X38" s="20" t="str">
        <f>TEXT($V38,"m")</f>
        <v>3</v>
      </c>
      <c r="Y38" s="20" t="str">
        <f>TEXT($V38,"d")</f>
        <v>31</v>
      </c>
      <c r="Z38" s="36" t="s">
        <v>433</v>
      </c>
      <c r="AA38" s="32" t="s">
        <v>367</v>
      </c>
      <c r="AB38" s="10" t="s">
        <v>368</v>
      </c>
      <c r="AC38" s="57"/>
      <c r="AD38" s="57"/>
      <c r="AE38" s="57"/>
      <c r="AF38" s="57"/>
      <c r="AG38" s="57"/>
      <c r="AH38" s="57"/>
    </row>
    <row r="39" spans="1:35" ht="30" customHeight="1" x14ac:dyDescent="0.15">
      <c r="A39" s="3" t="s">
        <v>432</v>
      </c>
      <c r="B39" s="3"/>
      <c r="C39" s="3"/>
      <c r="D39" s="47">
        <v>2831300237</v>
      </c>
      <c r="E39" s="46" t="s">
        <v>44</v>
      </c>
      <c r="F39" s="39" t="s">
        <v>449</v>
      </c>
      <c r="G39" s="13" t="s">
        <v>108</v>
      </c>
      <c r="H39" s="18" t="s">
        <v>267</v>
      </c>
      <c r="I39" s="10" t="s">
        <v>135</v>
      </c>
      <c r="J39" s="18" t="s">
        <v>268</v>
      </c>
      <c r="K39" s="18" t="s">
        <v>364</v>
      </c>
      <c r="L39" s="10" t="s">
        <v>365</v>
      </c>
      <c r="M39" s="10" t="s">
        <v>366</v>
      </c>
      <c r="N39" s="5">
        <v>41983</v>
      </c>
      <c r="O39" s="22" t="str">
        <f>TEXT($N39,"ggge")</f>
        <v>平成26</v>
      </c>
      <c r="P39" s="22" t="str">
        <f>TEXT($N39,"m")</f>
        <v>12</v>
      </c>
      <c r="Q39" s="22" t="str">
        <f>TEXT($N39,"d")</f>
        <v>10</v>
      </c>
      <c r="R39" s="42">
        <v>42005</v>
      </c>
      <c r="S39" s="20" t="str">
        <f>TEXT($R39,"ggge")</f>
        <v>平成27</v>
      </c>
      <c r="T39" s="20" t="str">
        <f>TEXT($R39,"m")</f>
        <v>1</v>
      </c>
      <c r="U39" s="20" t="str">
        <f>TEXT($R39,"d")</f>
        <v>1</v>
      </c>
      <c r="V39" s="42">
        <v>43555</v>
      </c>
      <c r="W39" s="20" t="str">
        <f t="shared" si="7"/>
        <v>平成31</v>
      </c>
      <c r="X39" s="20" t="str">
        <f>TEXT($V39,"m")</f>
        <v>3</v>
      </c>
      <c r="Y39" s="20" t="str">
        <f>TEXT($V39,"d")</f>
        <v>31</v>
      </c>
      <c r="Z39" s="36" t="s">
        <v>433</v>
      </c>
      <c r="AA39" s="32" t="s">
        <v>367</v>
      </c>
      <c r="AB39" s="10" t="s">
        <v>368</v>
      </c>
      <c r="AC39" s="57"/>
      <c r="AD39" s="57"/>
      <c r="AE39" s="57"/>
      <c r="AF39" s="57"/>
      <c r="AG39" s="57"/>
      <c r="AH39" s="57"/>
    </row>
    <row r="40" spans="1:35" ht="30" customHeight="1" x14ac:dyDescent="0.15">
      <c r="A40" s="3" t="s">
        <v>429</v>
      </c>
      <c r="B40" s="3"/>
      <c r="C40" s="3"/>
      <c r="D40" s="4">
        <v>2812004139</v>
      </c>
      <c r="E40" s="18" t="s">
        <v>20</v>
      </c>
      <c r="F40" s="10" t="s">
        <v>107</v>
      </c>
      <c r="G40" s="10" t="s">
        <v>326</v>
      </c>
      <c r="H40" s="18" t="s">
        <v>122</v>
      </c>
      <c r="I40" s="10" t="s">
        <v>158</v>
      </c>
      <c r="J40" s="18" t="s">
        <v>123</v>
      </c>
      <c r="K40" s="18" t="s">
        <v>122</v>
      </c>
      <c r="L40" s="10" t="s">
        <v>159</v>
      </c>
      <c r="M40" s="10" t="s">
        <v>235</v>
      </c>
      <c r="N40" s="5">
        <v>41927</v>
      </c>
      <c r="O40" s="22" t="str">
        <f>TEXT($N40,"ggge")</f>
        <v>平成26</v>
      </c>
      <c r="P40" s="22" t="str">
        <f>TEXT($N40,"m")</f>
        <v>10</v>
      </c>
      <c r="Q40" s="22" t="str">
        <f>TEXT($N40,"d")</f>
        <v>15</v>
      </c>
      <c r="R40" s="42">
        <v>42005</v>
      </c>
      <c r="S40" s="20" t="str">
        <f>TEXT($R40,"ggge")</f>
        <v>平成27</v>
      </c>
      <c r="T40" s="20" t="str">
        <f>TEXT($R40,"m")</f>
        <v>1</v>
      </c>
      <c r="U40" s="20" t="str">
        <f>TEXT($R40,"d")</f>
        <v>1</v>
      </c>
      <c r="V40" s="42">
        <v>43465</v>
      </c>
      <c r="W40" s="20" t="str">
        <f t="shared" si="7"/>
        <v>平成30</v>
      </c>
      <c r="X40" s="20" t="str">
        <f>TEXT($V40,"m")</f>
        <v>12</v>
      </c>
      <c r="Y40" s="20" t="str">
        <f>TEXT($V40,"d")</f>
        <v>31</v>
      </c>
      <c r="Z40" s="4" t="s">
        <v>440</v>
      </c>
      <c r="AA40" s="72"/>
      <c r="AB40" s="72"/>
      <c r="AC40" s="72"/>
      <c r="AD40" s="72"/>
      <c r="AE40" s="72"/>
      <c r="AF40" s="72"/>
      <c r="AG40" s="72"/>
      <c r="AH40" s="72"/>
    </row>
    <row r="41" spans="1:35" ht="30" customHeight="1" x14ac:dyDescent="0.15">
      <c r="A41" s="3" t="s">
        <v>439</v>
      </c>
      <c r="B41" s="3"/>
      <c r="C41" s="3"/>
      <c r="D41" s="47">
        <v>2814900623</v>
      </c>
      <c r="E41" s="46" t="s">
        <v>41</v>
      </c>
      <c r="F41" s="77" t="s">
        <v>441</v>
      </c>
      <c r="G41" s="13" t="s">
        <v>381</v>
      </c>
      <c r="H41" s="18" t="s">
        <v>42</v>
      </c>
      <c r="I41" s="13" t="s">
        <v>208</v>
      </c>
      <c r="J41" s="18" t="s">
        <v>43</v>
      </c>
      <c r="K41" s="18" t="s">
        <v>42</v>
      </c>
      <c r="L41" s="13" t="s">
        <v>207</v>
      </c>
      <c r="M41" s="13" t="s">
        <v>232</v>
      </c>
      <c r="N41" s="5">
        <v>41915</v>
      </c>
      <c r="O41" s="22" t="str">
        <f t="shared" si="9"/>
        <v>平成26</v>
      </c>
      <c r="P41" s="22" t="str">
        <f t="shared" si="10"/>
        <v>10</v>
      </c>
      <c r="Q41" s="22" t="str">
        <f t="shared" si="8"/>
        <v>3</v>
      </c>
      <c r="R41" s="42">
        <v>42005</v>
      </c>
      <c r="S41" s="20" t="str">
        <f t="shared" si="11"/>
        <v>平成27</v>
      </c>
      <c r="T41" s="20" t="str">
        <f t="shared" si="2"/>
        <v>1</v>
      </c>
      <c r="U41" s="20" t="str">
        <f t="shared" si="3"/>
        <v>1</v>
      </c>
      <c r="V41" s="42">
        <v>43591</v>
      </c>
      <c r="W41" s="20" t="str">
        <f t="shared" si="7"/>
        <v>令和1</v>
      </c>
      <c r="X41" s="20" t="str">
        <f t="shared" si="4"/>
        <v>5</v>
      </c>
      <c r="Y41" s="20" t="str">
        <f t="shared" si="5"/>
        <v>6</v>
      </c>
      <c r="Z41" s="34" t="s">
        <v>438</v>
      </c>
      <c r="AA41" s="55"/>
      <c r="AB41" s="55"/>
      <c r="AC41" s="72"/>
      <c r="AD41" s="72"/>
      <c r="AE41" s="72"/>
      <c r="AF41" s="72"/>
      <c r="AG41" s="72"/>
      <c r="AH41" s="72"/>
    </row>
    <row r="42" spans="1:35" ht="30" customHeight="1" x14ac:dyDescent="0.15">
      <c r="A42" s="3" t="s">
        <v>442</v>
      </c>
      <c r="B42" s="3"/>
      <c r="C42" s="3"/>
      <c r="D42" s="47">
        <v>2811102165</v>
      </c>
      <c r="E42" s="46" t="s">
        <v>16</v>
      </c>
      <c r="F42" s="39" t="s">
        <v>443</v>
      </c>
      <c r="G42" s="10" t="s">
        <v>327</v>
      </c>
      <c r="H42" s="18" t="s">
        <v>119</v>
      </c>
      <c r="I42" s="10" t="s">
        <v>210</v>
      </c>
      <c r="J42" s="18" t="s">
        <v>120</v>
      </c>
      <c r="K42" s="18" t="s">
        <v>119</v>
      </c>
      <c r="L42" s="10" t="s">
        <v>210</v>
      </c>
      <c r="M42" s="10" t="s">
        <v>431</v>
      </c>
      <c r="N42" s="5">
        <v>41935</v>
      </c>
      <c r="O42" s="22" t="str">
        <f t="shared" si="9"/>
        <v>平成26</v>
      </c>
      <c r="P42" s="22" t="str">
        <f t="shared" si="10"/>
        <v>10</v>
      </c>
      <c r="Q42" s="22" t="str">
        <f t="shared" si="8"/>
        <v>23</v>
      </c>
      <c r="R42" s="42">
        <v>42005</v>
      </c>
      <c r="S42" s="20" t="str">
        <f t="shared" si="11"/>
        <v>平成27</v>
      </c>
      <c r="T42" s="20" t="str">
        <f t="shared" si="2"/>
        <v>1</v>
      </c>
      <c r="U42" s="20" t="str">
        <f t="shared" si="3"/>
        <v>1</v>
      </c>
      <c r="V42" s="42">
        <v>43546</v>
      </c>
      <c r="W42" s="20" t="str">
        <f t="shared" si="7"/>
        <v>平成31</v>
      </c>
      <c r="X42" s="20" t="str">
        <f t="shared" si="4"/>
        <v>3</v>
      </c>
      <c r="Y42" s="20" t="str">
        <f t="shared" si="5"/>
        <v>22</v>
      </c>
      <c r="Z42" s="39" t="s">
        <v>444</v>
      </c>
      <c r="AA42" s="72"/>
      <c r="AB42" s="72"/>
      <c r="AC42" s="72"/>
      <c r="AD42" s="72"/>
      <c r="AE42" s="72"/>
      <c r="AF42" s="72"/>
      <c r="AG42" s="72"/>
      <c r="AH42" s="72"/>
    </row>
    <row r="43" spans="1:35" ht="30" customHeight="1" x14ac:dyDescent="0.15">
      <c r="A43" s="80" t="s">
        <v>445</v>
      </c>
      <c r="B43" s="80"/>
      <c r="C43" s="80"/>
      <c r="D43" s="4">
        <v>2813400575</v>
      </c>
      <c r="E43" s="18" t="s">
        <v>37</v>
      </c>
      <c r="F43" s="10" t="s">
        <v>446</v>
      </c>
      <c r="G43" s="13" t="s">
        <v>374</v>
      </c>
      <c r="H43" s="18" t="s">
        <v>264</v>
      </c>
      <c r="I43" s="10" t="s">
        <v>142</v>
      </c>
      <c r="J43" s="18" t="s">
        <v>265</v>
      </c>
      <c r="K43" s="18" t="s">
        <v>264</v>
      </c>
      <c r="L43" s="10" t="s">
        <v>142</v>
      </c>
      <c r="M43" s="10" t="s">
        <v>243</v>
      </c>
      <c r="N43" s="5">
        <v>41999</v>
      </c>
      <c r="O43" s="22" t="str">
        <f t="shared" si="9"/>
        <v>平成26</v>
      </c>
      <c r="P43" s="22" t="str">
        <f t="shared" si="10"/>
        <v>12</v>
      </c>
      <c r="Q43" s="22" t="str">
        <f t="shared" si="8"/>
        <v>26</v>
      </c>
      <c r="R43" s="42">
        <v>42005</v>
      </c>
      <c r="S43" s="20" t="str">
        <f t="shared" si="11"/>
        <v>平成27</v>
      </c>
      <c r="T43" s="20" t="str">
        <f t="shared" si="2"/>
        <v>1</v>
      </c>
      <c r="U43" s="20" t="str">
        <f t="shared" si="3"/>
        <v>1</v>
      </c>
      <c r="V43" s="42">
        <v>43646</v>
      </c>
      <c r="W43" s="20" t="str">
        <f t="shared" si="7"/>
        <v>令和1</v>
      </c>
      <c r="X43" s="20" t="str">
        <f t="shared" si="4"/>
        <v>6</v>
      </c>
      <c r="Y43" s="20" t="str">
        <f t="shared" si="5"/>
        <v>30</v>
      </c>
      <c r="Z43" s="78" t="s">
        <v>452</v>
      </c>
      <c r="AA43" s="72"/>
      <c r="AB43" s="72"/>
      <c r="AC43" s="72"/>
      <c r="AD43" s="72"/>
      <c r="AE43" s="72"/>
      <c r="AF43" s="72"/>
      <c r="AG43" s="72"/>
      <c r="AH43" s="72"/>
    </row>
    <row r="44" spans="1:35" ht="30" customHeight="1" x14ac:dyDescent="0.15">
      <c r="A44" s="60" t="s">
        <v>447</v>
      </c>
      <c r="B44" s="60"/>
      <c r="C44" s="60"/>
      <c r="D44" s="47">
        <v>2811300017</v>
      </c>
      <c r="E44" s="46" t="s">
        <v>44</v>
      </c>
      <c r="F44" s="79" t="s">
        <v>467</v>
      </c>
      <c r="G44" s="73" t="s">
        <v>383</v>
      </c>
      <c r="H44" s="18" t="s">
        <v>90</v>
      </c>
      <c r="I44" s="10" t="s">
        <v>284</v>
      </c>
      <c r="J44" s="18" t="s">
        <v>124</v>
      </c>
      <c r="K44" s="18" t="s">
        <v>125</v>
      </c>
      <c r="L44" s="10" t="s">
        <v>168</v>
      </c>
      <c r="M44" s="10" t="s">
        <v>237</v>
      </c>
      <c r="N44" s="5">
        <v>41926</v>
      </c>
      <c r="O44" s="22" t="str">
        <f t="shared" si="9"/>
        <v>平成26</v>
      </c>
      <c r="P44" s="22" t="str">
        <f t="shared" si="10"/>
        <v>10</v>
      </c>
      <c r="Q44" s="22" t="str">
        <f t="shared" si="8"/>
        <v>14</v>
      </c>
      <c r="R44" s="42">
        <v>42005</v>
      </c>
      <c r="S44" s="20" t="str">
        <f t="shared" si="11"/>
        <v>平成27</v>
      </c>
      <c r="T44" s="20" t="str">
        <f t="shared" si="2"/>
        <v>1</v>
      </c>
      <c r="U44" s="20" t="str">
        <f t="shared" si="3"/>
        <v>1</v>
      </c>
      <c r="V44" s="42">
        <v>43646</v>
      </c>
      <c r="W44" s="20" t="str">
        <f t="shared" si="7"/>
        <v>令和1</v>
      </c>
      <c r="X44" s="20" t="str">
        <f t="shared" si="4"/>
        <v>6</v>
      </c>
      <c r="Y44" s="20" t="str">
        <f t="shared" si="5"/>
        <v>30</v>
      </c>
      <c r="Z44" s="36" t="s">
        <v>450</v>
      </c>
      <c r="AA44" s="72"/>
      <c r="AB44" s="72"/>
      <c r="AC44" s="72"/>
      <c r="AD44" s="72"/>
      <c r="AE44" s="72"/>
      <c r="AF44" s="72"/>
      <c r="AG44" s="72"/>
      <c r="AH44" s="72"/>
    </row>
    <row r="45" spans="1:35" ht="30" customHeight="1" x14ac:dyDescent="0.15">
      <c r="A45" s="60" t="s">
        <v>447</v>
      </c>
      <c r="B45" s="60"/>
      <c r="C45" s="60"/>
      <c r="D45" s="47">
        <v>2831300252</v>
      </c>
      <c r="E45" s="46" t="s">
        <v>44</v>
      </c>
      <c r="F45" s="79" t="s">
        <v>451</v>
      </c>
      <c r="G45" s="13" t="s">
        <v>108</v>
      </c>
      <c r="H45" s="18" t="s">
        <v>80</v>
      </c>
      <c r="I45" s="10" t="s">
        <v>156</v>
      </c>
      <c r="J45" s="18" t="s">
        <v>81</v>
      </c>
      <c r="K45" s="18" t="s">
        <v>132</v>
      </c>
      <c r="L45" s="10" t="s">
        <v>157</v>
      </c>
      <c r="M45" s="10" t="s">
        <v>234</v>
      </c>
      <c r="N45" s="5">
        <v>41926</v>
      </c>
      <c r="O45" s="22" t="str">
        <f t="shared" si="9"/>
        <v>平成26</v>
      </c>
      <c r="P45" s="22" t="str">
        <f t="shared" si="10"/>
        <v>10</v>
      </c>
      <c r="Q45" s="22" t="str">
        <f t="shared" si="8"/>
        <v>14</v>
      </c>
      <c r="R45" s="42">
        <v>42005</v>
      </c>
      <c r="S45" s="20" t="str">
        <f t="shared" si="11"/>
        <v>平成27</v>
      </c>
      <c r="T45" s="20" t="str">
        <f t="shared" si="2"/>
        <v>1</v>
      </c>
      <c r="U45" s="20" t="str">
        <f t="shared" si="3"/>
        <v>1</v>
      </c>
      <c r="V45" s="42">
        <v>43646</v>
      </c>
      <c r="W45" s="20" t="str">
        <f t="shared" si="7"/>
        <v>令和1</v>
      </c>
      <c r="X45" s="20" t="str">
        <f t="shared" si="4"/>
        <v>6</v>
      </c>
      <c r="Y45" s="20" t="str">
        <f t="shared" si="5"/>
        <v>30</v>
      </c>
      <c r="Z45" s="36" t="s">
        <v>450</v>
      </c>
      <c r="AA45" s="72"/>
      <c r="AB45" s="72"/>
      <c r="AC45" s="72"/>
      <c r="AD45" s="72"/>
      <c r="AE45" s="72"/>
      <c r="AF45" s="72"/>
      <c r="AG45" s="72"/>
      <c r="AH45" s="72"/>
    </row>
    <row r="46" spans="1:35" ht="30" customHeight="1" x14ac:dyDescent="0.15">
      <c r="A46" s="53" t="s">
        <v>454</v>
      </c>
      <c r="B46" s="53"/>
      <c r="C46" s="53"/>
      <c r="D46" s="4">
        <v>2833007582</v>
      </c>
      <c r="E46" s="18" t="s">
        <v>13</v>
      </c>
      <c r="F46" s="10" t="s">
        <v>455</v>
      </c>
      <c r="G46" s="10" t="s">
        <v>331</v>
      </c>
      <c r="H46" s="18" t="s">
        <v>15</v>
      </c>
      <c r="I46" s="10" t="s">
        <v>341</v>
      </c>
      <c r="J46" s="18" t="s">
        <v>342</v>
      </c>
      <c r="K46" s="18" t="s">
        <v>343</v>
      </c>
      <c r="L46" s="10" t="s">
        <v>344</v>
      </c>
      <c r="M46" s="10" t="s">
        <v>345</v>
      </c>
      <c r="N46" s="5">
        <v>42461</v>
      </c>
      <c r="O46" s="22" t="str">
        <f t="shared" si="9"/>
        <v>平成28</v>
      </c>
      <c r="P46" s="22" t="str">
        <f t="shared" si="10"/>
        <v>4</v>
      </c>
      <c r="Q46" s="22" t="str">
        <f t="shared" si="8"/>
        <v>1</v>
      </c>
      <c r="R46" s="44">
        <v>42461</v>
      </c>
      <c r="S46" s="20" t="str">
        <f>TEXT($R46,"ggge")</f>
        <v>平成28</v>
      </c>
      <c r="T46" s="20" t="str">
        <f t="shared" si="2"/>
        <v>4</v>
      </c>
      <c r="U46" s="20" t="str">
        <f t="shared" si="3"/>
        <v>1</v>
      </c>
      <c r="V46" s="44">
        <v>44651</v>
      </c>
      <c r="W46" s="20" t="str">
        <f t="shared" si="7"/>
        <v>令和4</v>
      </c>
      <c r="X46" s="20" t="str">
        <f t="shared" si="4"/>
        <v>3</v>
      </c>
      <c r="Y46" s="20" t="str">
        <f t="shared" si="5"/>
        <v>31</v>
      </c>
      <c r="Z46" s="36" t="s">
        <v>453</v>
      </c>
      <c r="AA46" s="18" t="s">
        <v>351</v>
      </c>
      <c r="AB46" s="5">
        <v>42482</v>
      </c>
      <c r="AC46" s="72"/>
      <c r="AD46" s="72"/>
      <c r="AE46" s="72"/>
      <c r="AF46" s="72"/>
      <c r="AG46" s="72"/>
      <c r="AH46" s="72"/>
    </row>
    <row r="47" spans="1:35" ht="30" customHeight="1" x14ac:dyDescent="0.15">
      <c r="A47" s="3" t="s">
        <v>457</v>
      </c>
      <c r="B47" s="3"/>
      <c r="C47" s="3"/>
      <c r="D47" s="4">
        <v>2811501226</v>
      </c>
      <c r="E47" s="18" t="s">
        <v>45</v>
      </c>
      <c r="F47" s="13" t="s">
        <v>59</v>
      </c>
      <c r="G47" s="13" t="s">
        <v>384</v>
      </c>
      <c r="H47" s="18" t="s">
        <v>60</v>
      </c>
      <c r="I47" s="13" t="s">
        <v>183</v>
      </c>
      <c r="J47" s="18" t="s">
        <v>61</v>
      </c>
      <c r="K47" s="18" t="s">
        <v>277</v>
      </c>
      <c r="L47" s="13" t="s">
        <v>184</v>
      </c>
      <c r="M47" s="13" t="s">
        <v>233</v>
      </c>
      <c r="N47" s="5">
        <v>41918</v>
      </c>
      <c r="O47" s="22" t="str">
        <f t="shared" si="9"/>
        <v>平成26</v>
      </c>
      <c r="P47" s="22" t="str">
        <f t="shared" si="10"/>
        <v>10</v>
      </c>
      <c r="Q47" s="22" t="str">
        <f t="shared" si="8"/>
        <v>6</v>
      </c>
      <c r="R47" s="42">
        <v>42005</v>
      </c>
      <c r="S47" s="20" t="str">
        <f t="shared" ref="S47:S59" si="12">TEXT($R47,"ggge")</f>
        <v>平成27</v>
      </c>
      <c r="T47" s="20" t="str">
        <f t="shared" si="2"/>
        <v>1</v>
      </c>
      <c r="U47" s="20" t="str">
        <f t="shared" si="3"/>
        <v>1</v>
      </c>
      <c r="V47" s="42">
        <v>43738</v>
      </c>
      <c r="W47" s="20" t="str">
        <f t="shared" si="7"/>
        <v>令和1</v>
      </c>
      <c r="X47" s="20" t="str">
        <f t="shared" si="4"/>
        <v>9</v>
      </c>
      <c r="Y47" s="20" t="str">
        <f t="shared" si="5"/>
        <v>30</v>
      </c>
      <c r="Z47" s="4" t="s">
        <v>456</v>
      </c>
      <c r="AA47" s="72"/>
      <c r="AB47" s="72"/>
      <c r="AC47" s="72"/>
      <c r="AD47" s="72"/>
      <c r="AE47" s="72"/>
      <c r="AF47" s="72"/>
      <c r="AG47" s="72"/>
      <c r="AH47" s="72"/>
    </row>
    <row r="48" spans="1:35" ht="30" customHeight="1" x14ac:dyDescent="0.15">
      <c r="A48" s="3" t="s">
        <v>432</v>
      </c>
      <c r="B48" s="3"/>
      <c r="C48" s="64"/>
      <c r="D48" s="4">
        <v>2812006456</v>
      </c>
      <c r="E48" s="18" t="s">
        <v>20</v>
      </c>
      <c r="F48" s="6" t="s">
        <v>21</v>
      </c>
      <c r="G48" s="6" t="s">
        <v>377</v>
      </c>
      <c r="H48" s="18" t="s">
        <v>22</v>
      </c>
      <c r="I48" s="13" t="s">
        <v>190</v>
      </c>
      <c r="J48" s="18" t="s">
        <v>23</v>
      </c>
      <c r="K48" s="18" t="s">
        <v>22</v>
      </c>
      <c r="L48" s="13" t="s">
        <v>190</v>
      </c>
      <c r="M48" s="13" t="s">
        <v>244</v>
      </c>
      <c r="N48" s="5">
        <v>41911</v>
      </c>
      <c r="O48" s="22" t="str">
        <f t="shared" si="9"/>
        <v>平成26</v>
      </c>
      <c r="P48" s="22" t="str">
        <f t="shared" si="10"/>
        <v>9</v>
      </c>
      <c r="Q48" s="22" t="str">
        <f t="shared" si="8"/>
        <v>29</v>
      </c>
      <c r="R48" s="42">
        <v>42005</v>
      </c>
      <c r="S48" s="20" t="str">
        <f t="shared" si="12"/>
        <v>平成27</v>
      </c>
      <c r="T48" s="20" t="str">
        <f t="shared" si="2"/>
        <v>1</v>
      </c>
      <c r="U48" s="20" t="str">
        <f t="shared" si="3"/>
        <v>1</v>
      </c>
      <c r="V48" s="42">
        <v>43555</v>
      </c>
      <c r="W48" s="20" t="str">
        <f t="shared" si="7"/>
        <v>平成31</v>
      </c>
      <c r="X48" s="20" t="str">
        <f t="shared" si="4"/>
        <v>3</v>
      </c>
      <c r="Y48" s="20" t="str">
        <f t="shared" si="5"/>
        <v>31</v>
      </c>
      <c r="Z48" s="4" t="s">
        <v>464</v>
      </c>
      <c r="AA48" s="55"/>
      <c r="AB48" s="55"/>
      <c r="AC48" s="57"/>
      <c r="AD48" s="57"/>
      <c r="AE48" s="76">
        <f t="shared" ref="AE48:AE58" si="13">V48+1</f>
        <v>43556</v>
      </c>
      <c r="AF48" s="76">
        <f t="shared" ref="AF48:AF58" si="14">DATE(YEAR(V48)+6,MONTH(V48),DAY(V48))</f>
        <v>45747</v>
      </c>
      <c r="AG48" s="76">
        <f>DATE(YEAR(V48)+6,MONTH(V48),DAY(V48))</f>
        <v>45747</v>
      </c>
      <c r="AH48" s="57"/>
      <c r="AI48" s="89"/>
    </row>
    <row r="49" spans="1:35" ht="30" customHeight="1" x14ac:dyDescent="0.15">
      <c r="A49" s="3" t="s">
        <v>465</v>
      </c>
      <c r="B49" s="3"/>
      <c r="C49" s="64"/>
      <c r="D49" s="4">
        <v>2812600928</v>
      </c>
      <c r="E49" s="18" t="s">
        <v>26</v>
      </c>
      <c r="F49" s="13" t="s">
        <v>34</v>
      </c>
      <c r="G49" s="13" t="s">
        <v>380</v>
      </c>
      <c r="H49" s="18" t="s">
        <v>33</v>
      </c>
      <c r="I49" s="13" t="s">
        <v>189</v>
      </c>
      <c r="J49" s="18" t="s">
        <v>35</v>
      </c>
      <c r="K49" s="18" t="s">
        <v>33</v>
      </c>
      <c r="L49" s="13" t="s">
        <v>189</v>
      </c>
      <c r="M49" s="13" t="s">
        <v>36</v>
      </c>
      <c r="N49" s="5">
        <v>41913</v>
      </c>
      <c r="O49" s="22" t="str">
        <f t="shared" si="9"/>
        <v>平成26</v>
      </c>
      <c r="P49" s="22" t="str">
        <f t="shared" si="10"/>
        <v>10</v>
      </c>
      <c r="Q49" s="22" t="str">
        <f t="shared" si="8"/>
        <v>1</v>
      </c>
      <c r="R49" s="42">
        <v>42005</v>
      </c>
      <c r="S49" s="20" t="str">
        <f t="shared" si="12"/>
        <v>平成27</v>
      </c>
      <c r="T49" s="20" t="str">
        <f t="shared" si="2"/>
        <v>1</v>
      </c>
      <c r="U49" s="20" t="str">
        <f t="shared" si="3"/>
        <v>1</v>
      </c>
      <c r="V49" s="42">
        <v>43799</v>
      </c>
      <c r="W49" s="20" t="str">
        <f t="shared" si="7"/>
        <v>令和1</v>
      </c>
      <c r="X49" s="20" t="str">
        <f t="shared" si="4"/>
        <v>11</v>
      </c>
      <c r="Y49" s="20" t="str">
        <f t="shared" si="5"/>
        <v>30</v>
      </c>
      <c r="Z49" s="4" t="s">
        <v>465</v>
      </c>
      <c r="AA49" s="55"/>
      <c r="AB49" s="55"/>
      <c r="AC49" s="57"/>
      <c r="AD49" s="57"/>
      <c r="AE49" s="76">
        <f t="shared" si="13"/>
        <v>43800</v>
      </c>
      <c r="AF49" s="76">
        <f t="shared" si="14"/>
        <v>45991</v>
      </c>
      <c r="AG49" s="57"/>
      <c r="AH49" s="57"/>
      <c r="AI49" s="88"/>
    </row>
    <row r="50" spans="1:35" ht="30" customHeight="1" x14ac:dyDescent="0.15">
      <c r="A50" s="53" t="s">
        <v>466</v>
      </c>
      <c r="B50" s="53"/>
      <c r="C50" s="53"/>
      <c r="D50" s="4">
        <v>2811800701</v>
      </c>
      <c r="E50" s="18" t="s">
        <v>26</v>
      </c>
      <c r="F50" s="13" t="s">
        <v>468</v>
      </c>
      <c r="G50" s="13" t="s">
        <v>82</v>
      </c>
      <c r="H50" s="18" t="s">
        <v>27</v>
      </c>
      <c r="I50" s="13" t="s">
        <v>195</v>
      </c>
      <c r="J50" s="18" t="s">
        <v>28</v>
      </c>
      <c r="K50" s="18" t="s">
        <v>27</v>
      </c>
      <c r="L50" s="13" t="s">
        <v>195</v>
      </c>
      <c r="M50" s="13" t="s">
        <v>29</v>
      </c>
      <c r="N50" s="5">
        <v>41913</v>
      </c>
      <c r="O50" s="22" t="str">
        <f t="shared" si="9"/>
        <v>平成26</v>
      </c>
      <c r="P50" s="22" t="str">
        <f t="shared" si="10"/>
        <v>10</v>
      </c>
      <c r="Q50" s="22" t="str">
        <f t="shared" si="8"/>
        <v>1</v>
      </c>
      <c r="R50" s="42">
        <v>42005</v>
      </c>
      <c r="S50" s="20" t="str">
        <f t="shared" si="12"/>
        <v>平成27</v>
      </c>
      <c r="T50" s="20" t="str">
        <f t="shared" si="2"/>
        <v>1</v>
      </c>
      <c r="U50" s="20" t="str">
        <f t="shared" si="3"/>
        <v>1</v>
      </c>
      <c r="V50" s="42">
        <v>42582</v>
      </c>
      <c r="W50" s="20" t="str">
        <f t="shared" si="7"/>
        <v>平成28</v>
      </c>
      <c r="X50" s="20" t="str">
        <f t="shared" si="4"/>
        <v>7</v>
      </c>
      <c r="Y50" s="20" t="str">
        <f t="shared" si="5"/>
        <v>31</v>
      </c>
      <c r="Z50" s="13" t="s">
        <v>469</v>
      </c>
      <c r="AA50" s="55"/>
      <c r="AB50" s="55"/>
      <c r="AC50" s="57"/>
      <c r="AD50" s="57"/>
      <c r="AE50" s="76">
        <f t="shared" si="13"/>
        <v>42583</v>
      </c>
      <c r="AF50" s="76">
        <f t="shared" si="14"/>
        <v>44773</v>
      </c>
      <c r="AG50" s="57"/>
      <c r="AH50" s="57"/>
    </row>
    <row r="51" spans="1:35" ht="30" customHeight="1" x14ac:dyDescent="0.15">
      <c r="A51" s="3"/>
      <c r="B51" s="3"/>
      <c r="C51" s="3"/>
      <c r="D51" s="4">
        <v>2810906947</v>
      </c>
      <c r="E51" s="18" t="s">
        <v>13</v>
      </c>
      <c r="F51" s="10" t="s">
        <v>373</v>
      </c>
      <c r="G51" s="13" t="s">
        <v>110</v>
      </c>
      <c r="H51" s="18" t="s">
        <v>278</v>
      </c>
      <c r="I51" s="10" t="s">
        <v>144</v>
      </c>
      <c r="J51" s="18" t="s">
        <v>279</v>
      </c>
      <c r="K51" s="18" t="s">
        <v>278</v>
      </c>
      <c r="L51" s="10" t="s">
        <v>144</v>
      </c>
      <c r="M51" s="10" t="s">
        <v>216</v>
      </c>
      <c r="N51" s="5">
        <v>42021</v>
      </c>
      <c r="O51" s="22" t="str">
        <f t="shared" si="9"/>
        <v>平成27</v>
      </c>
      <c r="P51" s="22" t="str">
        <f t="shared" si="10"/>
        <v>1</v>
      </c>
      <c r="Q51" s="22" t="str">
        <f t="shared" si="8"/>
        <v>17</v>
      </c>
      <c r="R51" s="42">
        <v>42005</v>
      </c>
      <c r="S51" s="20" t="str">
        <f t="shared" si="12"/>
        <v>平成27</v>
      </c>
      <c r="T51" s="20" t="str">
        <f t="shared" si="2"/>
        <v>1</v>
      </c>
      <c r="U51" s="20" t="str">
        <f t="shared" si="3"/>
        <v>1</v>
      </c>
      <c r="V51" s="42">
        <v>43465</v>
      </c>
      <c r="W51" s="20" t="str">
        <f t="shared" si="7"/>
        <v>平成30</v>
      </c>
      <c r="X51" s="20" t="str">
        <f t="shared" si="4"/>
        <v>12</v>
      </c>
      <c r="Y51" s="20" t="str">
        <f t="shared" si="5"/>
        <v>31</v>
      </c>
      <c r="Z51" s="4" t="s">
        <v>471</v>
      </c>
      <c r="AA51" s="55"/>
      <c r="AB51" s="55"/>
      <c r="AC51" s="57"/>
      <c r="AD51" s="57"/>
      <c r="AE51" s="76">
        <f t="shared" si="13"/>
        <v>43466</v>
      </c>
      <c r="AF51" s="76">
        <f t="shared" si="14"/>
        <v>45657</v>
      </c>
      <c r="AG51" s="57"/>
      <c r="AH51" s="57"/>
    </row>
    <row r="52" spans="1:35" ht="30" customHeight="1" x14ac:dyDescent="0.15">
      <c r="A52" s="3"/>
      <c r="B52" s="3"/>
      <c r="C52" s="3"/>
      <c r="D52" s="4">
        <v>2832001818</v>
      </c>
      <c r="E52" s="18" t="s">
        <v>20</v>
      </c>
      <c r="F52" s="10" t="s">
        <v>70</v>
      </c>
      <c r="G52" s="13" t="s">
        <v>78</v>
      </c>
      <c r="H52" s="18" t="s">
        <v>71</v>
      </c>
      <c r="I52" s="10" t="s">
        <v>152</v>
      </c>
      <c r="J52" s="18" t="s">
        <v>72</v>
      </c>
      <c r="K52" s="18" t="s">
        <v>11</v>
      </c>
      <c r="L52" s="10" t="s">
        <v>153</v>
      </c>
      <c r="M52" s="10" t="s">
        <v>247</v>
      </c>
      <c r="N52" s="5">
        <v>41911</v>
      </c>
      <c r="O52" s="22" t="str">
        <f t="shared" si="9"/>
        <v>平成26</v>
      </c>
      <c r="P52" s="22" t="str">
        <f t="shared" si="10"/>
        <v>9</v>
      </c>
      <c r="Q52" s="22" t="str">
        <f t="shared" si="8"/>
        <v>29</v>
      </c>
      <c r="R52" s="42">
        <v>42005</v>
      </c>
      <c r="S52" s="20" t="str">
        <f t="shared" si="12"/>
        <v>平成27</v>
      </c>
      <c r="T52" s="20" t="str">
        <f t="shared" si="2"/>
        <v>1</v>
      </c>
      <c r="U52" s="20" t="str">
        <f t="shared" si="3"/>
        <v>1</v>
      </c>
      <c r="V52" s="42">
        <v>43555</v>
      </c>
      <c r="W52" s="20" t="str">
        <f t="shared" si="7"/>
        <v>平成31</v>
      </c>
      <c r="X52" s="20" t="str">
        <f t="shared" si="4"/>
        <v>3</v>
      </c>
      <c r="Y52" s="20" t="str">
        <f t="shared" si="5"/>
        <v>31</v>
      </c>
      <c r="Z52" s="10" t="s">
        <v>472</v>
      </c>
      <c r="AA52" s="55"/>
      <c r="AB52" s="55"/>
      <c r="AC52" s="57"/>
      <c r="AD52" s="57"/>
      <c r="AE52" s="76">
        <f t="shared" si="13"/>
        <v>43556</v>
      </c>
      <c r="AF52" s="76">
        <f t="shared" si="14"/>
        <v>45747</v>
      </c>
      <c r="AG52" s="57"/>
      <c r="AH52" s="57"/>
      <c r="AI52" s="88"/>
    </row>
    <row r="53" spans="1:35" ht="30" customHeight="1" x14ac:dyDescent="0.15">
      <c r="A53" s="3"/>
      <c r="B53" s="3"/>
      <c r="C53" s="3"/>
      <c r="D53" s="4">
        <v>2812600811</v>
      </c>
      <c r="E53" s="18" t="s">
        <v>26</v>
      </c>
      <c r="F53" s="10" t="s">
        <v>470</v>
      </c>
      <c r="G53" s="10" t="s">
        <v>371</v>
      </c>
      <c r="H53" s="18" t="s">
        <v>112</v>
      </c>
      <c r="I53" s="10" t="s">
        <v>160</v>
      </c>
      <c r="J53" s="18" t="s">
        <v>113</v>
      </c>
      <c r="K53" s="18" t="s">
        <v>84</v>
      </c>
      <c r="L53" s="10" t="s">
        <v>161</v>
      </c>
      <c r="M53" s="10" t="s">
        <v>236</v>
      </c>
      <c r="N53" s="5">
        <v>41933</v>
      </c>
      <c r="O53" s="22" t="str">
        <f t="shared" si="9"/>
        <v>平成26</v>
      </c>
      <c r="P53" s="22" t="str">
        <f t="shared" si="10"/>
        <v>10</v>
      </c>
      <c r="Q53" s="22" t="str">
        <f t="shared" si="8"/>
        <v>21</v>
      </c>
      <c r="R53" s="42">
        <v>42005</v>
      </c>
      <c r="S53" s="20" t="str">
        <f t="shared" si="12"/>
        <v>平成27</v>
      </c>
      <c r="T53" s="20" t="str">
        <f t="shared" si="2"/>
        <v>1</v>
      </c>
      <c r="U53" s="20" t="str">
        <f t="shared" si="3"/>
        <v>1</v>
      </c>
      <c r="V53" s="42">
        <v>43190</v>
      </c>
      <c r="W53" s="20" t="str">
        <f t="shared" si="7"/>
        <v>平成30</v>
      </c>
      <c r="X53" s="20" t="str">
        <f t="shared" si="4"/>
        <v>3</v>
      </c>
      <c r="Y53" s="20" t="str">
        <f t="shared" si="5"/>
        <v>31</v>
      </c>
      <c r="Z53" s="10" t="s">
        <v>473</v>
      </c>
      <c r="AA53" s="55"/>
      <c r="AB53" s="55"/>
      <c r="AC53" s="57"/>
      <c r="AD53" s="57"/>
      <c r="AE53" s="76">
        <f t="shared" si="13"/>
        <v>43191</v>
      </c>
      <c r="AF53" s="76">
        <f t="shared" si="14"/>
        <v>45382</v>
      </c>
      <c r="AG53" s="57"/>
      <c r="AH53" s="57"/>
    </row>
    <row r="54" spans="1:35" ht="30" customHeight="1" x14ac:dyDescent="0.15">
      <c r="A54" s="3"/>
      <c r="B54" s="3"/>
      <c r="C54" s="3"/>
      <c r="D54" s="4">
        <v>2814006991</v>
      </c>
      <c r="E54" s="18" t="s">
        <v>37</v>
      </c>
      <c r="F54" s="10" t="s">
        <v>114</v>
      </c>
      <c r="G54" s="10" t="s">
        <v>379</v>
      </c>
      <c r="H54" s="18" t="s">
        <v>86</v>
      </c>
      <c r="I54" s="10" t="s">
        <v>162</v>
      </c>
      <c r="J54" s="18" t="s">
        <v>115</v>
      </c>
      <c r="K54" s="18" t="s">
        <v>86</v>
      </c>
      <c r="L54" s="10" t="s">
        <v>162</v>
      </c>
      <c r="M54" s="10" t="s">
        <v>163</v>
      </c>
      <c r="N54" s="5">
        <v>41927</v>
      </c>
      <c r="O54" s="22" t="str">
        <f t="shared" si="9"/>
        <v>平成26</v>
      </c>
      <c r="P54" s="22" t="str">
        <f t="shared" si="10"/>
        <v>10</v>
      </c>
      <c r="Q54" s="22" t="str">
        <f t="shared" si="8"/>
        <v>15</v>
      </c>
      <c r="R54" s="42">
        <v>42005</v>
      </c>
      <c r="S54" s="20" t="str">
        <f t="shared" si="12"/>
        <v>平成27</v>
      </c>
      <c r="T54" s="20" t="str">
        <f t="shared" si="2"/>
        <v>1</v>
      </c>
      <c r="U54" s="20" t="str">
        <f t="shared" si="3"/>
        <v>1</v>
      </c>
      <c r="V54" s="42">
        <v>43827</v>
      </c>
      <c r="W54" s="20" t="str">
        <f t="shared" si="7"/>
        <v>令和1</v>
      </c>
      <c r="X54" s="20" t="str">
        <f t="shared" si="4"/>
        <v>12</v>
      </c>
      <c r="Y54" s="20" t="str">
        <f t="shared" si="5"/>
        <v>28</v>
      </c>
      <c r="Z54" s="78" t="s">
        <v>474</v>
      </c>
      <c r="AA54" s="55"/>
      <c r="AB54" s="55"/>
      <c r="AC54" s="57"/>
      <c r="AD54" s="57"/>
      <c r="AE54" s="76">
        <f t="shared" si="13"/>
        <v>43828</v>
      </c>
      <c r="AF54" s="76">
        <f t="shared" si="14"/>
        <v>46019</v>
      </c>
      <c r="AG54" s="57"/>
      <c r="AH54" s="57"/>
    </row>
    <row r="55" spans="1:35" ht="30" customHeight="1" x14ac:dyDescent="0.15">
      <c r="A55" s="3"/>
      <c r="B55" s="3"/>
      <c r="C55" s="3"/>
      <c r="D55" s="4">
        <v>2813006919</v>
      </c>
      <c r="E55" s="18" t="s">
        <v>13</v>
      </c>
      <c r="F55" s="10" t="s">
        <v>225</v>
      </c>
      <c r="G55" s="13" t="s">
        <v>83</v>
      </c>
      <c r="H55" s="18" t="s">
        <v>62</v>
      </c>
      <c r="I55" s="10" t="s">
        <v>226</v>
      </c>
      <c r="J55" s="18" t="s">
        <v>266</v>
      </c>
      <c r="K55" s="18" t="s">
        <v>62</v>
      </c>
      <c r="L55" s="10" t="s">
        <v>226</v>
      </c>
      <c r="M55" s="10" t="s">
        <v>227</v>
      </c>
      <c r="N55" s="5">
        <v>42058</v>
      </c>
      <c r="O55" s="22" t="str">
        <f>TEXT($N55,"ggge")</f>
        <v>平成27</v>
      </c>
      <c r="P55" s="22" t="str">
        <f t="shared" si="10"/>
        <v>2</v>
      </c>
      <c r="Q55" s="22" t="str">
        <f t="shared" si="8"/>
        <v>23</v>
      </c>
      <c r="R55" s="42">
        <v>42005</v>
      </c>
      <c r="S55" s="20" t="str">
        <f t="shared" si="12"/>
        <v>平成27</v>
      </c>
      <c r="T55" s="20" t="str">
        <f t="shared" si="2"/>
        <v>1</v>
      </c>
      <c r="U55" s="20" t="str">
        <f t="shared" si="3"/>
        <v>1</v>
      </c>
      <c r="V55" s="42">
        <v>43850</v>
      </c>
      <c r="W55" s="20" t="str">
        <f t="shared" si="7"/>
        <v>令和2</v>
      </c>
      <c r="X55" s="20" t="str">
        <f t="shared" si="4"/>
        <v>1</v>
      </c>
      <c r="Y55" s="20" t="str">
        <f t="shared" si="5"/>
        <v>20</v>
      </c>
      <c r="Z55" s="78" t="s">
        <v>475</v>
      </c>
      <c r="AA55" s="55"/>
      <c r="AB55" s="55"/>
      <c r="AC55" s="57"/>
      <c r="AD55" s="57"/>
      <c r="AE55" s="76">
        <f t="shared" si="13"/>
        <v>43851</v>
      </c>
      <c r="AF55" s="76">
        <f t="shared" si="14"/>
        <v>46042</v>
      </c>
      <c r="AG55" s="57"/>
      <c r="AH55" s="57"/>
      <c r="AI55" s="88"/>
    </row>
    <row r="56" spans="1:35" ht="30" customHeight="1" x14ac:dyDescent="0.15">
      <c r="A56" s="3"/>
      <c r="B56" s="3"/>
      <c r="C56" s="3"/>
      <c r="D56" s="4">
        <v>2813102684</v>
      </c>
      <c r="E56" s="18" t="s">
        <v>16</v>
      </c>
      <c r="F56" s="10" t="s">
        <v>288</v>
      </c>
      <c r="G56" s="13" t="s">
        <v>328</v>
      </c>
      <c r="H56" s="18" t="s">
        <v>174</v>
      </c>
      <c r="I56" s="10" t="s">
        <v>289</v>
      </c>
      <c r="J56" s="18" t="s">
        <v>290</v>
      </c>
      <c r="K56" s="18" t="s">
        <v>174</v>
      </c>
      <c r="L56" s="10" t="s">
        <v>286</v>
      </c>
      <c r="M56" s="10" t="s">
        <v>287</v>
      </c>
      <c r="N56" s="5">
        <v>42124</v>
      </c>
      <c r="O56" s="22" t="str">
        <f>TEXT($N56,"ggge")</f>
        <v>平成27</v>
      </c>
      <c r="P56" s="22" t="str">
        <f t="shared" si="10"/>
        <v>4</v>
      </c>
      <c r="Q56" s="22" t="str">
        <f t="shared" si="8"/>
        <v>30</v>
      </c>
      <c r="R56" s="42">
        <v>42124</v>
      </c>
      <c r="S56" s="20" t="str">
        <f t="shared" si="12"/>
        <v>平成27</v>
      </c>
      <c r="T56" s="20" t="str">
        <f t="shared" si="2"/>
        <v>4</v>
      </c>
      <c r="U56" s="20" t="str">
        <f t="shared" si="3"/>
        <v>30</v>
      </c>
      <c r="V56" s="42">
        <v>43708</v>
      </c>
      <c r="W56" s="20" t="str">
        <f t="shared" si="7"/>
        <v>令和1</v>
      </c>
      <c r="X56" s="20" t="str">
        <f t="shared" si="4"/>
        <v>8</v>
      </c>
      <c r="Y56" s="20" t="str">
        <f t="shared" si="5"/>
        <v>31</v>
      </c>
      <c r="Z56" s="78" t="s">
        <v>476</v>
      </c>
      <c r="AA56" s="18" t="s">
        <v>285</v>
      </c>
      <c r="AB56" s="5">
        <v>42151</v>
      </c>
      <c r="AC56" s="57"/>
      <c r="AD56" s="57"/>
      <c r="AE56" s="76">
        <f t="shared" si="13"/>
        <v>43709</v>
      </c>
      <c r="AF56" s="76">
        <f t="shared" si="14"/>
        <v>45900</v>
      </c>
      <c r="AG56" s="57"/>
      <c r="AH56" s="57"/>
    </row>
    <row r="57" spans="1:35" ht="30" customHeight="1" x14ac:dyDescent="0.15">
      <c r="A57" s="3"/>
      <c r="B57" s="3"/>
      <c r="C57" s="3"/>
      <c r="D57" s="4">
        <v>2811201868</v>
      </c>
      <c r="E57" s="18" t="s">
        <v>131</v>
      </c>
      <c r="F57" s="32" t="s">
        <v>186</v>
      </c>
      <c r="G57" s="13" t="s">
        <v>82</v>
      </c>
      <c r="H57" s="18" t="s">
        <v>258</v>
      </c>
      <c r="I57" s="10" t="s">
        <v>138</v>
      </c>
      <c r="J57" s="18" t="s">
        <v>259</v>
      </c>
      <c r="K57" s="18" t="s">
        <v>260</v>
      </c>
      <c r="L57" s="10" t="s">
        <v>139</v>
      </c>
      <c r="M57" s="10" t="s">
        <v>185</v>
      </c>
      <c r="N57" s="5">
        <v>41998</v>
      </c>
      <c r="O57" s="22" t="str">
        <f>TEXT($N57,"ggge")</f>
        <v>平成26</v>
      </c>
      <c r="P57" s="22" t="str">
        <f t="shared" si="10"/>
        <v>12</v>
      </c>
      <c r="Q57" s="22" t="str">
        <f t="shared" si="8"/>
        <v>25</v>
      </c>
      <c r="R57" s="42">
        <v>42005</v>
      </c>
      <c r="S57" s="20" t="str">
        <f t="shared" si="12"/>
        <v>平成27</v>
      </c>
      <c r="T57" s="20" t="str">
        <f t="shared" si="2"/>
        <v>1</v>
      </c>
      <c r="U57" s="20" t="str">
        <f t="shared" si="3"/>
        <v>1</v>
      </c>
      <c r="V57" s="42">
        <v>42916</v>
      </c>
      <c r="W57" s="20" t="str">
        <f t="shared" si="7"/>
        <v>平成29</v>
      </c>
      <c r="X57" s="20" t="str">
        <f t="shared" si="4"/>
        <v>6</v>
      </c>
      <c r="Y57" s="20" t="str">
        <f t="shared" si="5"/>
        <v>30</v>
      </c>
      <c r="Z57" s="10" t="s">
        <v>477</v>
      </c>
      <c r="AA57" s="55"/>
      <c r="AB57" s="55"/>
      <c r="AC57" s="57"/>
      <c r="AD57" s="57"/>
      <c r="AE57" s="76">
        <f t="shared" si="13"/>
        <v>42917</v>
      </c>
      <c r="AF57" s="76">
        <f t="shared" si="14"/>
        <v>45107</v>
      </c>
      <c r="AG57" s="57"/>
      <c r="AH57" s="57"/>
    </row>
    <row r="58" spans="1:35" ht="30" customHeight="1" x14ac:dyDescent="0.15">
      <c r="A58" s="3"/>
      <c r="B58" s="3"/>
      <c r="C58" s="3"/>
      <c r="D58" s="4">
        <v>2833101252</v>
      </c>
      <c r="E58" s="18" t="s">
        <v>16</v>
      </c>
      <c r="F58" s="10" t="s">
        <v>252</v>
      </c>
      <c r="G58" s="13" t="s">
        <v>111</v>
      </c>
      <c r="H58" s="18" t="s">
        <v>75</v>
      </c>
      <c r="I58" s="10" t="s">
        <v>253</v>
      </c>
      <c r="J58" s="18" t="s">
        <v>254</v>
      </c>
      <c r="K58" s="18" t="s">
        <v>75</v>
      </c>
      <c r="L58" s="10" t="s">
        <v>253</v>
      </c>
      <c r="M58" s="10" t="s">
        <v>255</v>
      </c>
      <c r="N58" s="5">
        <v>42075</v>
      </c>
      <c r="O58" s="22" t="str">
        <f>TEXT($N58,"ggge")</f>
        <v>平成27</v>
      </c>
      <c r="P58" s="22" t="str">
        <f t="shared" si="10"/>
        <v>3</v>
      </c>
      <c r="Q58" s="22" t="str">
        <f t="shared" si="8"/>
        <v>12</v>
      </c>
      <c r="R58" s="42">
        <v>42075</v>
      </c>
      <c r="S58" s="20" t="str">
        <f t="shared" si="12"/>
        <v>平成27</v>
      </c>
      <c r="T58" s="20" t="str">
        <f t="shared" si="2"/>
        <v>3</v>
      </c>
      <c r="U58" s="20" t="str">
        <f t="shared" si="3"/>
        <v>12</v>
      </c>
      <c r="V58" s="42">
        <v>44255</v>
      </c>
      <c r="W58" s="20" t="str">
        <f t="shared" si="7"/>
        <v>令和3</v>
      </c>
      <c r="X58" s="20" t="str">
        <f t="shared" si="4"/>
        <v>2</v>
      </c>
      <c r="Y58" s="20" t="str">
        <f t="shared" si="5"/>
        <v>28</v>
      </c>
      <c r="Z58" s="10" t="s">
        <v>478</v>
      </c>
      <c r="AA58" s="55"/>
      <c r="AB58" s="5">
        <v>42090</v>
      </c>
      <c r="AC58" s="57"/>
      <c r="AD58" s="57"/>
      <c r="AE58" s="76">
        <f t="shared" si="13"/>
        <v>44256</v>
      </c>
      <c r="AF58" s="76">
        <f t="shared" si="14"/>
        <v>46446</v>
      </c>
      <c r="AG58" s="57"/>
      <c r="AH58" s="57"/>
    </row>
    <row r="59" spans="1:35" ht="30" customHeight="1" x14ac:dyDescent="0.15">
      <c r="A59" s="3"/>
      <c r="B59" s="3"/>
      <c r="C59" s="3"/>
      <c r="K59" s="1"/>
      <c r="O59" s="22" t="str">
        <f>TEXT($N59,"ggge")</f>
        <v>明治33</v>
      </c>
      <c r="P59" s="22" t="str">
        <f t="shared" si="10"/>
        <v>1</v>
      </c>
      <c r="Q59" s="22" t="str">
        <f t="shared" si="8"/>
        <v>0</v>
      </c>
      <c r="S59" s="20" t="str">
        <f t="shared" si="12"/>
        <v>明治33</v>
      </c>
      <c r="T59" s="20" t="str">
        <f t="shared" si="2"/>
        <v>1</v>
      </c>
      <c r="U59" s="20" t="str">
        <f t="shared" si="3"/>
        <v>0</v>
      </c>
      <c r="W59" s="20" t="str">
        <f t="shared" si="7"/>
        <v>明治33</v>
      </c>
      <c r="X59" s="20" t="str">
        <f t="shared" si="4"/>
        <v>1</v>
      </c>
      <c r="Y59" s="20" t="str">
        <f t="shared" si="5"/>
        <v>0</v>
      </c>
      <c r="Z59" s="49"/>
    </row>
    <row r="60" spans="1:35" ht="30" customHeight="1" x14ac:dyDescent="0.15">
      <c r="A60" s="3"/>
      <c r="B60" s="3"/>
      <c r="C60" s="3"/>
      <c r="K60" s="1"/>
      <c r="O60" s="22" t="str">
        <f t="shared" si="9"/>
        <v>明治33</v>
      </c>
      <c r="P60" s="22" t="str">
        <f t="shared" si="10"/>
        <v>1</v>
      </c>
      <c r="Q60" s="22" t="str">
        <f t="shared" si="8"/>
        <v>0</v>
      </c>
      <c r="S60" s="20" t="str">
        <f t="shared" si="11"/>
        <v>明治33</v>
      </c>
      <c r="T60" s="20" t="str">
        <f t="shared" si="2"/>
        <v>1</v>
      </c>
      <c r="U60" s="20" t="str">
        <f t="shared" si="3"/>
        <v>0</v>
      </c>
      <c r="W60" s="20" t="str">
        <f t="shared" si="7"/>
        <v>明治33</v>
      </c>
      <c r="X60" s="20" t="str">
        <f t="shared" si="4"/>
        <v>1</v>
      </c>
      <c r="Y60" s="20" t="str">
        <f t="shared" si="5"/>
        <v>0</v>
      </c>
      <c r="Z60" s="49"/>
    </row>
    <row r="61" spans="1:35" ht="30" customHeight="1" x14ac:dyDescent="0.15">
      <c r="A61" s="3"/>
      <c r="B61" s="3"/>
      <c r="C61" s="3"/>
      <c r="K61" s="1"/>
      <c r="O61" s="22" t="str">
        <f t="shared" si="9"/>
        <v>明治33</v>
      </c>
      <c r="P61" s="22" t="str">
        <f t="shared" si="10"/>
        <v>1</v>
      </c>
      <c r="Q61" s="22" t="str">
        <f t="shared" si="8"/>
        <v>0</v>
      </c>
      <c r="S61" s="20" t="str">
        <f t="shared" si="11"/>
        <v>明治33</v>
      </c>
      <c r="T61" s="20" t="str">
        <f t="shared" si="2"/>
        <v>1</v>
      </c>
      <c r="U61" s="20" t="str">
        <f t="shared" si="3"/>
        <v>0</v>
      </c>
      <c r="W61" s="20" t="str">
        <f t="shared" si="7"/>
        <v>明治33</v>
      </c>
      <c r="X61" s="20" t="str">
        <f t="shared" si="4"/>
        <v>1</v>
      </c>
      <c r="Y61" s="20" t="str">
        <f t="shared" si="5"/>
        <v>0</v>
      </c>
      <c r="Z61" s="49"/>
    </row>
    <row r="62" spans="1:35" ht="30" customHeight="1" x14ac:dyDescent="0.15">
      <c r="A62" s="3"/>
      <c r="B62" s="3"/>
      <c r="C62" s="3"/>
      <c r="K62" s="1"/>
      <c r="O62" s="22" t="str">
        <f t="shared" si="9"/>
        <v>明治33</v>
      </c>
      <c r="P62" s="22" t="str">
        <f t="shared" si="10"/>
        <v>1</v>
      </c>
      <c r="Q62" s="22" t="str">
        <f t="shared" si="8"/>
        <v>0</v>
      </c>
      <c r="S62" s="20" t="str">
        <f t="shared" si="11"/>
        <v>明治33</v>
      </c>
      <c r="T62" s="20" t="str">
        <f t="shared" si="2"/>
        <v>1</v>
      </c>
      <c r="U62" s="20" t="str">
        <f t="shared" si="3"/>
        <v>0</v>
      </c>
      <c r="W62" s="20" t="str">
        <f t="shared" si="7"/>
        <v>明治33</v>
      </c>
      <c r="X62" s="20" t="str">
        <f t="shared" si="4"/>
        <v>1</v>
      </c>
      <c r="Y62" s="20" t="str">
        <f t="shared" si="5"/>
        <v>0</v>
      </c>
      <c r="Z62" s="49"/>
    </row>
  </sheetData>
  <autoFilter ref="A3:AL3" xr:uid="{00000000-0009-0000-0000-000008000000}"/>
  <mergeCells count="3">
    <mergeCell ref="N2:Q2"/>
    <mergeCell ref="D2:D3"/>
    <mergeCell ref="E2:E3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医科・歯科</vt:lpstr>
      <vt:lpstr>廃院×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2024-11-05T01:51:29Z</cp:lastPrinted>
  <dcterms:created xsi:type="dcterms:W3CDTF">2014-12-11T01:21:28Z</dcterms:created>
  <dcterms:modified xsi:type="dcterms:W3CDTF">2026-03-02T02:38:41Z</dcterms:modified>
</cp:coreProperties>
</file>