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defaultThemeVersion="124226"/>
  <mc:AlternateContent xmlns:mc="http://schemas.openxmlformats.org/markup-compatibility/2006">
    <mc:Choice Requires="x15">
      <x15ac:absPath xmlns:x15ac="http://schemas.microsoft.com/office/spreadsheetml/2010/11/ac" url="\\Lb17z0170\疾病対策課\★新型コロナ対策班\03_補助金関連\県HP\R5\03_記載例\"/>
    </mc:Choice>
  </mc:AlternateContent>
  <xr:revisionPtr revIDLastSave="0" documentId="13_ncr:1_{6A0C581F-4404-4D3A-AC51-1C50191C5E82}" xr6:coauthVersionLast="36" xr6:coauthVersionMax="36" xr10:uidLastSave="{00000000-0000-0000-0000-000000000000}"/>
  <bookViews>
    <workbookView xWindow="-108" yWindow="-108" windowWidth="20616" windowHeight="11640" xr2:uid="{00000000-000D-0000-FFFF-FFFF00000000}"/>
  </bookViews>
  <sheets>
    <sheet name="別紙(1)" sheetId="4" r:id="rId1"/>
    <sheet name="別紙(2)" sheetId="13" r:id="rId2"/>
    <sheet name="別記収支予算書" sheetId="18" r:id="rId3"/>
    <sheet name="別記（収支予算書）" sheetId="15" state="hidden" r:id="rId4"/>
    <sheet name="別紙(3)" sheetId="1" r:id="rId5"/>
    <sheet name="別紙(4)" sheetId="14" r:id="rId6"/>
    <sheet name="別紙(5)" sheetId="17" r:id="rId7"/>
    <sheet name="別記収支決算書" sheetId="19" r:id="rId8"/>
    <sheet name="別記（収支決算書）" sheetId="16" state="hidden" r:id="rId9"/>
  </sheets>
  <definedNames>
    <definedName name="_xlnm.Print_Area" localSheetId="8">'別記（収支決算書）'!$A$1:$E$34</definedName>
    <definedName name="_xlnm.Print_Area" localSheetId="0">'別紙(1)'!$A$1:$I$28</definedName>
    <definedName name="_xlnm.Print_Area" localSheetId="1">'別紙(2)'!$A$1:$F$12</definedName>
    <definedName name="_xlnm.Print_Area" localSheetId="4">'別紙(3)'!$A$1:$L$15</definedName>
    <definedName name="_xlnm.Print_Area" localSheetId="5">'別紙(4)'!$A$1:$F$13</definedName>
    <definedName name="_xlnm.Print_Area" localSheetId="6">'別紙(5)'!$A$1:$E$34</definedName>
  </definedNames>
  <calcPr calcId="191029"/>
</workbook>
</file>

<file path=xl/calcChain.xml><?xml version="1.0" encoding="utf-8"?>
<calcChain xmlns="http://schemas.openxmlformats.org/spreadsheetml/2006/main">
  <c r="C11" i="19" l="1"/>
  <c r="C10" i="19"/>
  <c r="C10" i="18" l="1"/>
  <c r="C10" i="14" l="1"/>
  <c r="B10" i="14"/>
  <c r="D9" i="14"/>
  <c r="D10" i="14" s="1"/>
  <c r="C10" i="13"/>
  <c r="B10" i="13"/>
  <c r="D26" i="17" l="1"/>
  <c r="C11" i="16" l="1"/>
  <c r="C10" i="16"/>
  <c r="C10" i="15" l="1"/>
  <c r="E5" i="14" l="1"/>
  <c r="J4" i="1"/>
  <c r="E5" i="13"/>
  <c r="H4" i="14" l="1"/>
  <c r="H5" i="14" s="1"/>
  <c r="H4" i="13"/>
  <c r="H5" i="13" s="1"/>
  <c r="E9" i="4" l="1"/>
  <c r="D9" i="13"/>
  <c r="D10" i="13" s="1"/>
  <c r="F9" i="4" l="1"/>
  <c r="B9" i="4"/>
  <c r="C23" i="18" l="1"/>
  <c r="C31" i="18" s="1"/>
  <c r="C23" i="19"/>
  <c r="C31" i="19" s="1"/>
  <c r="D9" i="4"/>
  <c r="C23" i="16"/>
  <c r="C31" i="16" s="1"/>
  <c r="C23" i="15"/>
  <c r="C31" i="15" s="1"/>
  <c r="C25" i="15" s="1"/>
  <c r="B9" i="1"/>
  <c r="C24" i="19" s="1"/>
  <c r="C32" i="19" s="1"/>
  <c r="E9" i="1"/>
  <c r="F9" i="1"/>
  <c r="G9" i="4"/>
  <c r="H9" i="4" l="1"/>
  <c r="D9" i="1"/>
  <c r="C24" i="16"/>
  <c r="C32" i="16" s="1"/>
  <c r="G9" i="1"/>
  <c r="H9" i="1" s="1"/>
  <c r="E10" i="14" s="1"/>
  <c r="I9" i="4" l="1"/>
  <c r="E10" i="13"/>
  <c r="I9" i="1"/>
  <c r="C13" i="19" l="1"/>
  <c r="C9" i="19"/>
  <c r="C17" i="19" s="1"/>
  <c r="L9" i="1"/>
  <c r="F10" i="14"/>
  <c r="C12" i="18"/>
  <c r="C8" i="19"/>
  <c r="C12" i="19"/>
  <c r="C8" i="18"/>
  <c r="C16" i="18" s="1"/>
  <c r="C9" i="16"/>
  <c r="C13" i="16"/>
  <c r="C8" i="16"/>
  <c r="C8" i="15"/>
  <c r="C12" i="16"/>
  <c r="C12" i="15"/>
  <c r="F10" i="13"/>
  <c r="J9" i="1"/>
  <c r="C16" i="19" l="1"/>
  <c r="C17" i="16"/>
  <c r="C16" i="16"/>
  <c r="C16" i="15"/>
</calcChain>
</file>

<file path=xl/sharedStrings.xml><?xml version="1.0" encoding="utf-8"?>
<sst xmlns="http://schemas.openxmlformats.org/spreadsheetml/2006/main" count="242" uniqueCount="111">
  <si>
    <t xml:space="preserve"> 総事業費</t>
  </si>
  <si>
    <t xml:space="preserve">        円</t>
  </si>
  <si>
    <t xml:space="preserve">         円</t>
  </si>
  <si>
    <t>（注）</t>
    <phoneticPr fontId="2"/>
  </si>
  <si>
    <t>(A)</t>
  </si>
  <si>
    <t>区分</t>
  </si>
  <si>
    <t>総事業費</t>
  </si>
  <si>
    <t>基準額</t>
  </si>
  <si>
    <t>選定額</t>
  </si>
  <si>
    <t>県費補助基本額</t>
  </si>
  <si>
    <t>(D)</t>
  </si>
  <si>
    <t>(E)</t>
  </si>
  <si>
    <t>(F)</t>
  </si>
  <si>
    <t>(G)</t>
  </si>
  <si>
    <t>対象経費の
支出予定額</t>
    <phoneticPr fontId="2"/>
  </si>
  <si>
    <t>県費補助所要額
(G)×10/10</t>
    <phoneticPr fontId="2"/>
  </si>
  <si>
    <t>差引事業費
(A)－(B)</t>
    <phoneticPr fontId="2"/>
  </si>
  <si>
    <t>別紙(1)</t>
    <phoneticPr fontId="2"/>
  </si>
  <si>
    <t xml:space="preserve">       円</t>
  </si>
  <si>
    <t>(B)</t>
  </si>
  <si>
    <t>(I)</t>
  </si>
  <si>
    <t>(J)</t>
  </si>
  <si>
    <t>区　分</t>
    <phoneticPr fontId="2"/>
  </si>
  <si>
    <t>差引事業費
 (A)－(B)</t>
    <phoneticPr fontId="2"/>
  </si>
  <si>
    <t>対象経費の
支出済額</t>
    <phoneticPr fontId="2"/>
  </si>
  <si>
    <t>基準額</t>
    <phoneticPr fontId="2"/>
  </si>
  <si>
    <t>選定額</t>
    <phoneticPr fontId="2"/>
  </si>
  <si>
    <t xml:space="preserve">県費補助
基本額        </t>
    <phoneticPr fontId="2"/>
  </si>
  <si>
    <t>県費補助
所要額
(G)×10/10</t>
    <phoneticPr fontId="2"/>
  </si>
  <si>
    <t>県費交付
決定額</t>
    <phoneticPr fontId="2"/>
  </si>
  <si>
    <t>県費補助
受入額</t>
    <phoneticPr fontId="2"/>
  </si>
  <si>
    <t>＝(C)</t>
    <phoneticPr fontId="2"/>
  </si>
  <si>
    <t>＝(H)</t>
    <phoneticPr fontId="2"/>
  </si>
  <si>
    <t>＝(K)</t>
    <phoneticPr fontId="2"/>
  </si>
  <si>
    <t>別紙　(3)</t>
    <phoneticPr fontId="2"/>
  </si>
  <si>
    <t>寄附金
その他の
収入額</t>
    <rPh sb="1" eb="2">
      <t>フ</t>
    </rPh>
    <phoneticPr fontId="2"/>
  </si>
  <si>
    <t>寄附金その他の
収入額(B)</t>
    <rPh sb="1" eb="2">
      <t>フ</t>
    </rPh>
    <phoneticPr fontId="2"/>
  </si>
  <si>
    <t>別紙(2)</t>
    <rPh sb="0" eb="2">
      <t>ベッシ</t>
    </rPh>
    <phoneticPr fontId="2"/>
  </si>
  <si>
    <t>県費補助基本額</t>
    <rPh sb="0" eb="1">
      <t>ケン</t>
    </rPh>
    <rPh sb="1" eb="2">
      <t>ヒ</t>
    </rPh>
    <rPh sb="2" eb="4">
      <t>ホジョ</t>
    </rPh>
    <rPh sb="4" eb="7">
      <t>キホンガク</t>
    </rPh>
    <phoneticPr fontId="2"/>
  </si>
  <si>
    <t>県費補助所要額</t>
    <rPh sb="0" eb="1">
      <t>ケン</t>
    </rPh>
    <rPh sb="1" eb="2">
      <t>ヒ</t>
    </rPh>
    <rPh sb="2" eb="4">
      <t>ホジョ</t>
    </rPh>
    <rPh sb="4" eb="7">
      <t>ショヨウガク</t>
    </rPh>
    <phoneticPr fontId="2"/>
  </si>
  <si>
    <t>別紙(4)</t>
    <rPh sb="0" eb="2">
      <t>ベッシ</t>
    </rPh>
    <phoneticPr fontId="2"/>
  </si>
  <si>
    <t>５　Ｈ欄は、Ｇ欄に補助率を乗じて得た額（１，０００円未満は切り捨てる。）を記入すること。</t>
    <rPh sb="3" eb="4">
      <t>ラン</t>
    </rPh>
    <rPh sb="7" eb="8">
      <t>ラン</t>
    </rPh>
    <rPh sb="9" eb="12">
      <t>ホジョリツ</t>
    </rPh>
    <rPh sb="13" eb="14">
      <t>ジョウ</t>
    </rPh>
    <rPh sb="16" eb="17">
      <t>エ</t>
    </rPh>
    <rPh sb="18" eb="19">
      <t>ガク</t>
    </rPh>
    <rPh sb="25" eb="26">
      <t>エン</t>
    </rPh>
    <rPh sb="26" eb="28">
      <t>ミマン</t>
    </rPh>
    <rPh sb="29" eb="30">
      <t>キ</t>
    </rPh>
    <rPh sb="31" eb="32">
      <t>ス</t>
    </rPh>
    <rPh sb="37" eb="39">
      <t>キニュウ</t>
    </rPh>
    <phoneticPr fontId="2"/>
  </si>
  <si>
    <t>３　Ｆ欄は、別紙(2)の選定額の合計額を記入すること。</t>
    <rPh sb="6" eb="8">
      <t>ベッシ</t>
    </rPh>
    <rPh sb="12" eb="15">
      <t>センテイガク</t>
    </rPh>
    <rPh sb="16" eb="18">
      <t>ゴウケイ</t>
    </rPh>
    <rPh sb="18" eb="19">
      <t>ガク</t>
    </rPh>
    <rPh sb="20" eb="22">
      <t>キニュウ</t>
    </rPh>
    <phoneticPr fontId="2"/>
  </si>
  <si>
    <t>３　Ｆ欄は、別紙(4)の選定額の合計額を記入すること。</t>
    <rPh sb="6" eb="8">
      <t>ベッシ</t>
    </rPh>
    <rPh sb="12" eb="15">
      <t>センテイガク</t>
    </rPh>
    <rPh sb="16" eb="18">
      <t>ゴウケイ</t>
    </rPh>
    <rPh sb="18" eb="19">
      <t>ガク</t>
    </rPh>
    <rPh sb="20" eb="22">
      <t>キニュウ</t>
    </rPh>
    <phoneticPr fontId="2"/>
  </si>
  <si>
    <t>２　Ｅ欄は、別紙(4)の基準額の合計額を記入すること。</t>
    <rPh sb="3" eb="4">
      <t>ラン</t>
    </rPh>
    <rPh sb="6" eb="8">
      <t>ベッシ</t>
    </rPh>
    <rPh sb="12" eb="15">
      <t>キジュンガク</t>
    </rPh>
    <rPh sb="16" eb="18">
      <t>ゴウケイ</t>
    </rPh>
    <rPh sb="18" eb="19">
      <t>ガク</t>
    </rPh>
    <rPh sb="20" eb="22">
      <t>キニュウ</t>
    </rPh>
    <phoneticPr fontId="2"/>
  </si>
  <si>
    <t>２　Ｅ欄は、別紙(2)の基準額の合計額を記入すること。</t>
    <rPh sb="3" eb="4">
      <t>ラン</t>
    </rPh>
    <rPh sb="6" eb="8">
      <t>ベッシ</t>
    </rPh>
    <rPh sb="12" eb="15">
      <t>キジュンガク</t>
    </rPh>
    <rPh sb="16" eb="18">
      <t>ゴウケイ</t>
    </rPh>
    <rPh sb="18" eb="19">
      <t>ガク</t>
    </rPh>
    <rPh sb="20" eb="22">
      <t>キニュウ</t>
    </rPh>
    <phoneticPr fontId="2"/>
  </si>
  <si>
    <t>合計額</t>
    <phoneticPr fontId="2"/>
  </si>
  <si>
    <t>設備名称</t>
    <rPh sb="0" eb="2">
      <t>セツビ</t>
    </rPh>
    <rPh sb="2" eb="4">
      <t>メイショウ</t>
    </rPh>
    <phoneticPr fontId="2"/>
  </si>
  <si>
    <t>選定額
（A,Bの低い額）</t>
    <phoneticPr fontId="2"/>
  </si>
  <si>
    <t>※見積書の写し等を添付願います</t>
    <rPh sb="1" eb="4">
      <t>ミツモリショ</t>
    </rPh>
    <rPh sb="5" eb="6">
      <t>ウツ</t>
    </rPh>
    <rPh sb="7" eb="8">
      <t>ナド</t>
    </rPh>
    <rPh sb="11" eb="12">
      <t>ネガ</t>
    </rPh>
    <phoneticPr fontId="6"/>
  </si>
  <si>
    <t>（円）</t>
    <phoneticPr fontId="6"/>
  </si>
  <si>
    <t>４　Ｇ欄は、Ｃ欄とＦ欄を比較して少ない方の額を記入すること。</t>
    <rPh sb="3" eb="4">
      <t>ラン</t>
    </rPh>
    <rPh sb="7" eb="8">
      <t>ラン</t>
    </rPh>
    <rPh sb="10" eb="11">
      <t>ラン</t>
    </rPh>
    <rPh sb="12" eb="14">
      <t>ヒカク</t>
    </rPh>
    <rPh sb="16" eb="17">
      <t>スク</t>
    </rPh>
    <rPh sb="19" eb="20">
      <t>ホウ</t>
    </rPh>
    <rPh sb="21" eb="22">
      <t>ガク</t>
    </rPh>
    <rPh sb="23" eb="25">
      <t>キニュウ</t>
    </rPh>
    <phoneticPr fontId="2"/>
  </si>
  <si>
    <t>基準額
（Ｂ）</t>
    <rPh sb="0" eb="3">
      <t>キジュンガク</t>
    </rPh>
    <phoneticPr fontId="2"/>
  </si>
  <si>
    <t>差引
(H)－(J)</t>
    <phoneticPr fontId="2"/>
  </si>
  <si>
    <r>
      <rPr>
        <sz val="11"/>
        <rFont val="ＭＳ Ｐゴシック"/>
        <family val="3"/>
        <charset val="128"/>
      </rPr>
      <t>医療機関名</t>
    </r>
    <r>
      <rPr>
        <b/>
        <sz val="11"/>
        <rFont val="ＭＳ Ｐゴシック"/>
        <family val="3"/>
        <charset val="128"/>
      </rPr>
      <t>　</t>
    </r>
    <phoneticPr fontId="2"/>
  </si>
  <si>
    <t>医療機関名</t>
    <phoneticPr fontId="2"/>
  </si>
  <si>
    <t>医療機関名　</t>
    <phoneticPr fontId="2"/>
  </si>
  <si>
    <t>(円)</t>
    <rPh sb="1" eb="2">
      <t>エン</t>
    </rPh>
    <phoneticPr fontId="2"/>
  </si>
  <si>
    <t>１　Ａ、Ｄ欄は、別紙(2)の支出予定額の合計額を記入すること。</t>
    <rPh sb="14" eb="16">
      <t>シシュツ</t>
    </rPh>
    <rPh sb="16" eb="18">
      <t>ヨテイ</t>
    </rPh>
    <rPh sb="22" eb="23">
      <t>ガク</t>
    </rPh>
    <phoneticPr fontId="2"/>
  </si>
  <si>
    <t>支出予定額
（Ａ）</t>
    <rPh sb="0" eb="2">
      <t>シシュツ</t>
    </rPh>
    <rPh sb="2" eb="4">
      <t>ヨテイ</t>
    </rPh>
    <phoneticPr fontId="6"/>
  </si>
  <si>
    <t>１　Ａ、Ｄ欄は、別紙(4)の支出済額の合計額を記入すること。</t>
    <rPh sb="14" eb="16">
      <t>シシュツ</t>
    </rPh>
    <rPh sb="16" eb="17">
      <t>ズ</t>
    </rPh>
    <rPh sb="21" eb="22">
      <t>ガク</t>
    </rPh>
    <phoneticPr fontId="2"/>
  </si>
  <si>
    <t>支出済額
（Ａ）</t>
    <rPh sb="0" eb="2">
      <t>シシュツ</t>
    </rPh>
    <rPh sb="2" eb="3">
      <t>ズ</t>
    </rPh>
    <phoneticPr fontId="6"/>
  </si>
  <si>
    <t>別　記</t>
    <rPh sb="0" eb="1">
      <t>ベツ</t>
    </rPh>
    <rPh sb="2" eb="3">
      <t>キ</t>
    </rPh>
    <phoneticPr fontId="2"/>
  </si>
  <si>
    <t>収　支　予　算　書</t>
    <rPh sb="0" eb="1">
      <t>オサム</t>
    </rPh>
    <rPh sb="2" eb="3">
      <t>ササ</t>
    </rPh>
    <rPh sb="4" eb="5">
      <t>ヨ</t>
    </rPh>
    <rPh sb="6" eb="7">
      <t>ザン</t>
    </rPh>
    <rPh sb="8" eb="9">
      <t>ショ</t>
    </rPh>
    <phoneticPr fontId="2"/>
  </si>
  <si>
    <t>１　収入の部</t>
    <rPh sb="2" eb="4">
      <t>シュウニュウ</t>
    </rPh>
    <rPh sb="5" eb="6">
      <t>ブ</t>
    </rPh>
    <phoneticPr fontId="2"/>
  </si>
  <si>
    <t>科　　目</t>
    <rPh sb="0" eb="1">
      <t>カ</t>
    </rPh>
    <rPh sb="3" eb="4">
      <t>メ</t>
    </rPh>
    <phoneticPr fontId="2"/>
  </si>
  <si>
    <t>予　算　額</t>
    <rPh sb="0" eb="1">
      <t>ヨ</t>
    </rPh>
    <rPh sb="2" eb="3">
      <t>ザン</t>
    </rPh>
    <rPh sb="4" eb="5">
      <t>ガク</t>
    </rPh>
    <phoneticPr fontId="2"/>
  </si>
  <si>
    <t>摘　　要</t>
    <rPh sb="0" eb="1">
      <t>テキ</t>
    </rPh>
    <rPh sb="3" eb="4">
      <t>ヨウ</t>
    </rPh>
    <phoneticPr fontId="2"/>
  </si>
  <si>
    <t>県補助金収入</t>
    <rPh sb="0" eb="1">
      <t>ケン</t>
    </rPh>
    <rPh sb="1" eb="4">
      <t>ホジョキン</t>
    </rPh>
    <rPh sb="4" eb="6">
      <t>シュウニュウ</t>
    </rPh>
    <phoneticPr fontId="2"/>
  </si>
  <si>
    <t>円</t>
    <rPh sb="0" eb="1">
      <t>エン</t>
    </rPh>
    <phoneticPr fontId="2"/>
  </si>
  <si>
    <t>寄付金その他収入</t>
    <rPh sb="0" eb="3">
      <t>キフキン</t>
    </rPh>
    <rPh sb="5" eb="6">
      <t>タ</t>
    </rPh>
    <rPh sb="6" eb="8">
      <t>シュウニュウ</t>
    </rPh>
    <phoneticPr fontId="2"/>
  </si>
  <si>
    <t>自己資金</t>
    <rPh sb="0" eb="2">
      <t>ジコ</t>
    </rPh>
    <rPh sb="2" eb="4">
      <t>シキン</t>
    </rPh>
    <phoneticPr fontId="2"/>
  </si>
  <si>
    <t>計</t>
    <rPh sb="0" eb="1">
      <t>ケイ</t>
    </rPh>
    <phoneticPr fontId="2"/>
  </si>
  <si>
    <t>２　支出の部</t>
    <rPh sb="2" eb="4">
      <t>シシュツ</t>
    </rPh>
    <rPh sb="5" eb="6">
      <t>ブ</t>
    </rPh>
    <phoneticPr fontId="2"/>
  </si>
  <si>
    <t>設備購入費等</t>
    <rPh sb="0" eb="2">
      <t>セツビ</t>
    </rPh>
    <rPh sb="2" eb="5">
      <t>コウニュウヒ</t>
    </rPh>
    <rPh sb="5" eb="6">
      <t>トウ</t>
    </rPh>
    <phoneticPr fontId="2"/>
  </si>
  <si>
    <t>　　（注）収支の計は、それぞれ一致する。</t>
    <phoneticPr fontId="2"/>
  </si>
  <si>
    <t>収　支　決　算　書</t>
    <rPh sb="0" eb="1">
      <t>オサム</t>
    </rPh>
    <rPh sb="2" eb="3">
      <t>ササ</t>
    </rPh>
    <rPh sb="4" eb="5">
      <t>ケッ</t>
    </rPh>
    <rPh sb="6" eb="7">
      <t>サン</t>
    </rPh>
    <rPh sb="8" eb="9">
      <t>ショ</t>
    </rPh>
    <phoneticPr fontId="2"/>
  </si>
  <si>
    <t>　　（注）収支の計は、それぞれ一致する。</t>
    <phoneticPr fontId="2"/>
  </si>
  <si>
    <r>
      <rPr>
        <sz val="11"/>
        <color theme="1"/>
        <rFont val="ＭＳ Ｐゴシック"/>
        <family val="3"/>
        <charset val="128"/>
      </rPr>
      <t>医療機関名</t>
    </r>
    <r>
      <rPr>
        <b/>
        <sz val="11"/>
        <color theme="1"/>
        <rFont val="ＭＳ Ｐゴシック"/>
        <family val="3"/>
        <charset val="128"/>
      </rPr>
      <t>　</t>
    </r>
    <phoneticPr fontId="2"/>
  </si>
  <si>
    <t/>
  </si>
  <si>
    <t>※支出明細書（別紙(5)）又は領収書の写し、機器設置後の写真等を添付願います</t>
    <phoneticPr fontId="6"/>
  </si>
  <si>
    <t>（別紙(5)）</t>
    <phoneticPr fontId="2"/>
  </si>
  <si>
    <t>補助事業名</t>
    <rPh sb="0" eb="2">
      <t>ホジョ</t>
    </rPh>
    <rPh sb="2" eb="4">
      <t>ジギョウ</t>
    </rPh>
    <rPh sb="4" eb="5">
      <t>メイ</t>
    </rPh>
    <phoneticPr fontId="2"/>
  </si>
  <si>
    <t>　　　　　　　　　　新型コロナウイルス感染症対策に係る医療機関向け補助金
　　　　　　　　　　（感染症対策課所管分設備関連）支出明細書</t>
    <rPh sb="61" eb="63">
      <t>セツビ</t>
    </rPh>
    <rPh sb="63" eb="65">
      <t>カンレンシシュツメイサイショ</t>
    </rPh>
    <phoneticPr fontId="2"/>
  </si>
  <si>
    <t>（円）</t>
    <rPh sb="1" eb="2">
      <t>エン</t>
    </rPh>
    <phoneticPr fontId="2"/>
  </si>
  <si>
    <t>設備等名称</t>
    <rPh sb="0" eb="2">
      <t>セツビ</t>
    </rPh>
    <rPh sb="2" eb="3">
      <t>トウ</t>
    </rPh>
    <rPh sb="3" eb="5">
      <t>メイショウ</t>
    </rPh>
    <phoneticPr fontId="6"/>
  </si>
  <si>
    <t>形式及び規格</t>
    <rPh sb="0" eb="2">
      <t>ケイシキ</t>
    </rPh>
    <rPh sb="2" eb="3">
      <t>オヨ</t>
    </rPh>
    <rPh sb="4" eb="6">
      <t>キカク</t>
    </rPh>
    <phoneticPr fontId="6"/>
  </si>
  <si>
    <t>数量</t>
    <rPh sb="0" eb="2">
      <t>スウリョウ</t>
    </rPh>
    <phoneticPr fontId="6"/>
  </si>
  <si>
    <t>支出済額</t>
    <rPh sb="0" eb="2">
      <t>シシュツ</t>
    </rPh>
    <rPh sb="2" eb="3">
      <t>ズ</t>
    </rPh>
    <rPh sb="3" eb="4">
      <t>ガク</t>
    </rPh>
    <phoneticPr fontId="6"/>
  </si>
  <si>
    <t>支出日</t>
    <rPh sb="0" eb="2">
      <t>シシュツ</t>
    </rPh>
    <rPh sb="2" eb="3">
      <t>ヒ</t>
    </rPh>
    <phoneticPr fontId="2"/>
  </si>
  <si>
    <t>合計額</t>
    <rPh sb="0" eb="3">
      <t>ゴウケイガク</t>
    </rPh>
    <phoneticPr fontId="2"/>
  </si>
  <si>
    <t>　補助対象設備等について、上記のとおり支出しました。
　また、振込明細書（ネットバンキング）など支出の内容が分かる書類を５年間保存するとともに、兵庫県から依頼があった場合は、同書類を提示又はコピーの提出について協力します。</t>
    <rPh sb="1" eb="3">
      <t>ホジョ</t>
    </rPh>
    <rPh sb="3" eb="5">
      <t>タイショウ</t>
    </rPh>
    <rPh sb="5" eb="7">
      <t>セツビ</t>
    </rPh>
    <rPh sb="7" eb="8">
      <t>トウ</t>
    </rPh>
    <rPh sb="13" eb="15">
      <t>ジョウキ</t>
    </rPh>
    <rPh sb="19" eb="21">
      <t>シシュツ</t>
    </rPh>
    <phoneticPr fontId="2"/>
  </si>
  <si>
    <t>団体名</t>
    <rPh sb="0" eb="3">
      <t>ダンタイメイ</t>
    </rPh>
    <phoneticPr fontId="2"/>
  </si>
  <si>
    <t>担当部署</t>
    <rPh sb="0" eb="2">
      <t>タントウ</t>
    </rPh>
    <rPh sb="2" eb="4">
      <t>ブショ</t>
    </rPh>
    <phoneticPr fontId="2"/>
  </si>
  <si>
    <t>担当者名</t>
    <rPh sb="0" eb="3">
      <t>タントウシャ</t>
    </rPh>
    <rPh sb="3" eb="4">
      <t>メイ</t>
    </rPh>
    <phoneticPr fontId="2"/>
  </si>
  <si>
    <t>連絡先（TEL）</t>
    <rPh sb="0" eb="2">
      <t>レンラク</t>
    </rPh>
    <rPh sb="2" eb="3">
      <t>サキ</t>
    </rPh>
    <phoneticPr fontId="2"/>
  </si>
  <si>
    <t>外来対応医療機関確保事業補助金所要額調書</t>
    <rPh sb="0" eb="2">
      <t>ガイライ</t>
    </rPh>
    <rPh sb="2" eb="4">
      <t>タイオウ</t>
    </rPh>
    <rPh sb="4" eb="6">
      <t>イリョウ</t>
    </rPh>
    <rPh sb="6" eb="8">
      <t>キカン</t>
    </rPh>
    <rPh sb="8" eb="10">
      <t>カクホ</t>
    </rPh>
    <rPh sb="12" eb="15">
      <t>ホジョキン</t>
    </rPh>
    <phoneticPr fontId="2"/>
  </si>
  <si>
    <t>外来対応医療機関確保事業事業補助金所要額明細書</t>
    <rPh sb="16" eb="17">
      <t>キン</t>
    </rPh>
    <rPh sb="17" eb="20">
      <t>ショヨウガク</t>
    </rPh>
    <rPh sb="20" eb="23">
      <t>メイサイショ</t>
    </rPh>
    <phoneticPr fontId="6"/>
  </si>
  <si>
    <t>外来対応医療機関確保事業</t>
    <phoneticPr fontId="2"/>
  </si>
  <si>
    <t>外来対応医療機関確保事業補助金精算書</t>
    <rPh sb="15" eb="17">
      <t>セイサン</t>
    </rPh>
    <phoneticPr fontId="2"/>
  </si>
  <si>
    <t>外来対応医療機関確保事業補助金実績額明細書</t>
    <rPh sb="15" eb="18">
      <t>ジッセキガク</t>
    </rPh>
    <phoneticPr fontId="6"/>
  </si>
  <si>
    <t>初度設備等の整備にかかる費用</t>
    <rPh sb="0" eb="2">
      <t>ショド</t>
    </rPh>
    <rPh sb="2" eb="4">
      <t>セツビ</t>
    </rPh>
    <rPh sb="4" eb="5">
      <t>トウ</t>
    </rPh>
    <rPh sb="6" eb="8">
      <t>セイビ</t>
    </rPh>
    <rPh sb="12" eb="14">
      <t>ヒヨウ</t>
    </rPh>
    <phoneticPr fontId="2"/>
  </si>
  <si>
    <t>外来対応医療機関確保事業</t>
  </si>
  <si>
    <t>決　算　額</t>
    <rPh sb="0" eb="1">
      <t>ケツ</t>
    </rPh>
    <rPh sb="2" eb="3">
      <t>ザン</t>
    </rPh>
    <rPh sb="4" eb="5">
      <t>ガク</t>
    </rPh>
    <phoneticPr fontId="2"/>
  </si>
  <si>
    <t>○○病院</t>
    <rPh sb="2" eb="4">
      <t>ビョウイン</t>
    </rPh>
    <phoneticPr fontId="2"/>
  </si>
  <si>
    <t>患者案内のための看板の設置料</t>
    <rPh sb="0" eb="2">
      <t>カンジャ</t>
    </rPh>
    <rPh sb="2" eb="4">
      <t>アンナイ</t>
    </rPh>
    <rPh sb="8" eb="10">
      <t>カンバン</t>
    </rPh>
    <rPh sb="11" eb="14">
      <t>セッチリョウ</t>
    </rPh>
    <phoneticPr fontId="2"/>
  </si>
  <si>
    <t>令和５年○月○日</t>
    <rPh sb="0" eb="2">
      <t>レイワ</t>
    </rPh>
    <rPh sb="3" eb="4">
      <t>ネン</t>
    </rPh>
    <rPh sb="5" eb="6">
      <t>ガツ</t>
    </rPh>
    <rPh sb="7" eb="8">
      <t>ニチ</t>
    </rPh>
    <phoneticPr fontId="2"/>
  </si>
  <si>
    <t>ホームページ上に外来対応医療機関であることを明記するための改修費</t>
    <rPh sb="6" eb="7">
      <t>ジョウ</t>
    </rPh>
    <rPh sb="8" eb="10">
      <t>ガイライ</t>
    </rPh>
    <rPh sb="10" eb="12">
      <t>タイオウ</t>
    </rPh>
    <rPh sb="12" eb="14">
      <t>イリョウ</t>
    </rPh>
    <rPh sb="14" eb="16">
      <t>キカン</t>
    </rPh>
    <rPh sb="22" eb="24">
      <t>メイキ</t>
    </rPh>
    <rPh sb="29" eb="32">
      <t>カイシュウヒ</t>
    </rPh>
    <phoneticPr fontId="2"/>
  </si>
  <si>
    <t>換気設備設置のための軽微な改修等の修繕費</t>
    <rPh sb="0" eb="2">
      <t>カンキ</t>
    </rPh>
    <rPh sb="2" eb="4">
      <t>セツビ</t>
    </rPh>
    <rPh sb="4" eb="6">
      <t>セッチ</t>
    </rPh>
    <rPh sb="10" eb="12">
      <t>ケイビ</t>
    </rPh>
    <rPh sb="13" eb="15">
      <t>カイシュウ</t>
    </rPh>
    <rPh sb="15" eb="16">
      <t>トウ</t>
    </rPh>
    <rPh sb="17" eb="20">
      <t>シュウゼンヒ</t>
    </rPh>
    <phoneticPr fontId="2"/>
  </si>
  <si>
    <t>医療機器（パルスオキシメーター等）の購入費</t>
    <rPh sb="0" eb="2">
      <t>イリョウ</t>
    </rPh>
    <rPh sb="2" eb="4">
      <t>キキ</t>
    </rPh>
    <rPh sb="15" eb="16">
      <t>トウ</t>
    </rPh>
    <rPh sb="18" eb="21">
      <t>コウニュウヒ</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</si>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</sst>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F800]dddd\,\ mmmm\ dd\,\ yyyy"/>
  </numFmts>
  <fonts count="27">
    <font>
      <sz val="11"/>
      <name val="ＭＳ Ｐゴシック"/>
      <family val="3"/>
      <charset val="128"/>
    </font>
    <font>
      <sz val="11"/>
      <color theme="1"/>
      <name val="ＭＳ Ｐゴシック"/>
      <family val="2"/>
      <charset val="128"/>
      <scheme val="minor"/>
    </font>
    <font>
      <sz val="6"/>
      <name val="ＭＳ Ｐゴシック"/>
      <family val="3"/>
      <charset val="128"/>
    </font>
    <font>
      <sz val="10.5"/>
      <color indexed="8"/>
      <name val="ＭＳ 明朝"/>
      <family val="1"/>
      <charset val="128"/>
    </font>
    <font>
      <sz val="11"/>
      <name val="ＭＳ 明朝"/>
      <family val="1"/>
      <charset val="128"/>
    </font>
    <font>
      <sz val="11"/>
      <name val="ＭＳ Ｐゴシック"/>
      <family val="3"/>
      <charset val="128"/>
    </font>
    <font>
      <sz val="6"/>
      <name val="ＭＳ Ｐゴシック"/>
      <family val="2"/>
      <charset val="128"/>
      <scheme val="minor"/>
    </font>
    <font>
      <b/>
      <sz val="12"/>
      <color theme="1"/>
      <name val="ＭＳ Ｐゴシック"/>
      <family val="3"/>
      <charset val="128"/>
      <scheme val="minor"/>
    </font>
    <font>
      <sz val="11"/>
      <color theme="1"/>
      <name val="ＭＳ Ｐゴシック"/>
      <family val="3"/>
      <charset val="128"/>
      <scheme val="minor"/>
    </font>
    <font>
      <b/>
      <sz val="11"/>
      <name val="ＭＳ Ｐゴシック"/>
      <family val="3"/>
      <charset val="128"/>
    </font>
    <font>
      <sz val="11"/>
      <name val="ＭＳ Ｐ明朝"/>
      <family val="1"/>
      <charset val="128"/>
    </font>
    <font>
      <sz val="11"/>
      <color theme="1"/>
      <name val="ＭＳ 明朝"/>
      <family val="1"/>
      <charset val="128"/>
    </font>
    <font>
      <sz val="11"/>
      <color theme="1"/>
      <name val="ＭＳ Ｐゴシック"/>
      <family val="3"/>
      <charset val="128"/>
    </font>
    <font>
      <sz val="11"/>
      <name val="ＭＳ ゴシック"/>
      <family val="3"/>
      <charset val="128"/>
    </font>
    <font>
      <sz val="18"/>
      <name val="ＭＳ 明朝"/>
      <family val="1"/>
      <charset val="128"/>
    </font>
    <font>
      <sz val="12"/>
      <name val="ＭＳ 明朝"/>
      <family val="1"/>
      <charset val="128"/>
    </font>
    <font>
      <sz val="11"/>
      <name val="明朝"/>
      <family val="1"/>
      <charset val="128"/>
    </font>
    <font>
      <sz val="10.5"/>
      <color theme="1"/>
      <name val="ＭＳ 明朝"/>
      <family val="1"/>
      <charset val="128"/>
    </font>
    <font>
      <b/>
      <sz val="11"/>
      <color theme="1"/>
      <name val="ＭＳ Ｐゴシック"/>
      <family val="3"/>
      <charset val="128"/>
    </font>
    <font>
      <sz val="10.5"/>
      <color theme="1"/>
      <name val="ＭＳ Ｐゴシック"/>
      <family val="3"/>
      <charset val="128"/>
      <scheme val="major"/>
    </font>
    <font>
      <sz val="11"/>
      <color theme="1"/>
      <name val="ＭＳ Ｐゴシック"/>
      <family val="3"/>
      <charset val="128"/>
      <scheme val="major"/>
    </font>
    <font>
      <sz val="12"/>
      <color theme="1"/>
      <name val="ＭＳ Ｐゴシック"/>
      <family val="3"/>
      <charset val="128"/>
      <scheme val="major"/>
    </font>
    <font>
      <sz val="12"/>
      <color theme="1"/>
      <name val="ＭＳ Ｐゴシック"/>
      <family val="3"/>
      <charset val="128"/>
    </font>
    <font>
      <sz val="14"/>
      <color theme="1"/>
      <name val="ＭＳ Ｐゴシック"/>
      <family val="3"/>
      <charset val="128"/>
      <scheme val="major"/>
    </font>
    <font>
      <sz val="12"/>
      <color indexed="8"/>
      <name val="ＭＳ Ｐゴシック"/>
      <family val="3"/>
      <charset val="128"/>
      <scheme val="minor"/>
    </font>
    <font>
      <sz val="12"/>
      <color indexed="8"/>
      <name val="ＭＳ 明朝"/>
      <family val="1"/>
      <charset val="128"/>
    </font>
    <font>
      <sz val="11"/>
      <color rgb="FFFF000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9" tint="0.59999389629810485"/>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left/>
      <right/>
      <top style="thin">
        <color theme="0"/>
      </top>
      <bottom/>
      <diagonal/>
    </border>
  </borders>
  <cellStyleXfs count="11">
    <xf numFmtId="0" fontId="0" fillId="0" borderId="0">
      <alignment vertical="center"/>
    </xf>
    <xf numFmtId="38" fontId="5" fillId="0" borderId="0" applyFont="0" applyFill="0" applyBorder="0" applyAlignment="0" applyProtection="0">
      <alignment vertical="center"/>
    </xf>
    <xf numFmtId="0" fontId="1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alignment vertical="center"/>
    </xf>
  </cellStyleXfs>
  <cellXfs count="141">
    <xf numFmtId="0" fontId="0" fillId="0" borderId="0" xfId="0">
      <alignment vertical="center"/>
    </xf>
    <xf numFmtId="0" fontId="4" fillId="0" borderId="0" xfId="0" applyFont="1" applyAlignment="1">
      <alignment horizontal="right" vertical="center"/>
    </xf>
    <xf numFmtId="0" fontId="4" fillId="0" borderId="0" xfId="0" applyFont="1" applyAlignment="1">
      <alignment vertical="center"/>
    </xf>
    <xf numFmtId="0" fontId="4" fillId="0" borderId="0" xfId="0" applyFont="1">
      <alignment vertical="center"/>
    </xf>
    <xf numFmtId="38" fontId="4" fillId="0" borderId="0" xfId="1" applyFont="1">
      <alignment vertical="center"/>
    </xf>
    <xf numFmtId="38" fontId="4" fillId="0" borderId="0" xfId="1" applyFont="1" applyAlignment="1">
      <alignment horizontal="right" vertical="center"/>
    </xf>
    <xf numFmtId="38" fontId="4" fillId="0" borderId="0" xfId="1" applyFont="1" applyAlignment="1">
      <alignment vertical="center"/>
    </xf>
    <xf numFmtId="38" fontId="0" fillId="0" borderId="0" xfId="1" applyFont="1">
      <alignment vertical="center"/>
    </xf>
    <xf numFmtId="38" fontId="0" fillId="0" borderId="0" xfId="1" applyFont="1" applyAlignment="1">
      <alignment vertical="center"/>
    </xf>
    <xf numFmtId="38" fontId="3" fillId="0" borderId="0" xfId="1" applyFont="1" applyFill="1" applyBorder="1" applyAlignment="1">
      <alignment horizontal="right" vertical="center" wrapText="1"/>
    </xf>
    <xf numFmtId="38" fontId="8" fillId="0" borderId="1" xfId="1" applyFont="1" applyFill="1" applyBorder="1" applyAlignment="1">
      <alignment horizontal="distributed" vertical="center" wrapText="1" justifyLastLine="1"/>
    </xf>
    <xf numFmtId="38" fontId="8" fillId="0" borderId="1" xfId="1" applyFont="1" applyFill="1" applyBorder="1" applyAlignment="1">
      <alignment vertical="center"/>
    </xf>
    <xf numFmtId="38" fontId="12" fillId="0" borderId="0" xfId="1" applyFont="1" applyFill="1">
      <alignment vertical="center"/>
    </xf>
    <xf numFmtId="38" fontId="3" fillId="0" borderId="0" xfId="1" applyFont="1" applyFill="1" applyAlignment="1">
      <alignment horizontal="justify" vertical="center"/>
    </xf>
    <xf numFmtId="38" fontId="4" fillId="0" borderId="0" xfId="1" applyFont="1" applyFill="1">
      <alignment vertical="center"/>
    </xf>
    <xf numFmtId="38" fontId="9" fillId="0" borderId="0" xfId="1" applyFont="1" applyFill="1" applyAlignment="1">
      <alignment horizontal="center" vertical="center" shrinkToFit="1"/>
    </xf>
    <xf numFmtId="38" fontId="4" fillId="0" borderId="0" xfId="1" applyFont="1" applyFill="1" applyAlignment="1">
      <alignment horizontal="right" vertical="center"/>
    </xf>
    <xf numFmtId="38" fontId="3" fillId="0" borderId="2" xfId="1" applyFont="1" applyFill="1" applyBorder="1" applyAlignment="1">
      <alignment horizontal="center" vertical="top" wrapText="1"/>
    </xf>
    <xf numFmtId="38" fontId="3" fillId="0" borderId="3" xfId="1" applyFont="1" applyFill="1" applyBorder="1" applyAlignment="1">
      <alignment horizontal="left" vertical="top" wrapText="1"/>
    </xf>
    <xf numFmtId="38" fontId="3" fillId="0" borderId="3" xfId="1" applyFont="1" applyFill="1" applyBorder="1" applyAlignment="1">
      <alignment horizontal="center" vertical="top" wrapText="1"/>
    </xf>
    <xf numFmtId="38" fontId="4" fillId="0" borderId="3" xfId="1" applyFont="1" applyFill="1" applyBorder="1" applyAlignment="1">
      <alignment horizontal="center" vertical="top" wrapText="1"/>
    </xf>
    <xf numFmtId="38" fontId="3" fillId="0" borderId="2" xfId="1" applyFont="1" applyFill="1" applyBorder="1" applyAlignment="1">
      <alignment horizontal="right" vertical="top" wrapText="1"/>
    </xf>
    <xf numFmtId="38" fontId="3" fillId="0" borderId="3" xfId="1" applyFont="1" applyFill="1" applyBorder="1" applyAlignment="1">
      <alignment horizontal="center" vertical="center" wrapText="1"/>
    </xf>
    <xf numFmtId="38" fontId="3" fillId="0" borderId="3" xfId="1" applyFont="1" applyFill="1" applyBorder="1" applyAlignment="1">
      <alignment vertical="center" wrapText="1"/>
    </xf>
    <xf numFmtId="38" fontId="11" fillId="0" borderId="0" xfId="1" applyFont="1" applyFill="1">
      <alignment vertical="center"/>
    </xf>
    <xf numFmtId="38" fontId="4" fillId="0" borderId="0" xfId="1" applyFont="1" applyFill="1" applyAlignment="1">
      <alignment vertical="center"/>
    </xf>
    <xf numFmtId="38" fontId="11" fillId="0" borderId="0" xfId="1" applyFont="1" applyFill="1" applyAlignment="1">
      <alignment vertical="center"/>
    </xf>
    <xf numFmtId="0" fontId="13" fillId="0" borderId="0" xfId="0" applyFont="1" applyFill="1" applyProtection="1">
      <alignment vertical="center"/>
    </xf>
    <xf numFmtId="0" fontId="4" fillId="0" borderId="0" xfId="0" applyFont="1" applyFill="1" applyProtection="1">
      <alignment vertical="center"/>
    </xf>
    <xf numFmtId="0" fontId="4" fillId="0" borderId="0" xfId="0" applyFont="1" applyFill="1" applyAlignment="1" applyProtection="1">
      <alignment horizontal="right" vertical="center" shrinkToFit="1"/>
    </xf>
    <xf numFmtId="0" fontId="4" fillId="2" borderId="0" xfId="0" applyFont="1" applyFill="1" applyProtection="1">
      <alignment vertical="center"/>
    </xf>
    <xf numFmtId="0" fontId="15" fillId="0" borderId="0" xfId="0" applyFont="1" applyFill="1" applyProtection="1">
      <alignment vertical="center"/>
    </xf>
    <xf numFmtId="0" fontId="15" fillId="2" borderId="0" xfId="0" applyFont="1" applyFill="1" applyProtection="1">
      <alignment vertical="center"/>
    </xf>
    <xf numFmtId="0" fontId="15" fillId="0" borderId="7"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176" fontId="15" fillId="0" borderId="24" xfId="1" applyNumberFormat="1" applyFont="1" applyFill="1" applyBorder="1" applyAlignment="1" applyProtection="1">
      <alignment vertical="center"/>
    </xf>
    <xf numFmtId="38" fontId="15" fillId="0" borderId="16" xfId="1" applyFont="1" applyFill="1" applyBorder="1" applyAlignment="1" applyProtection="1">
      <alignment vertical="center"/>
    </xf>
    <xf numFmtId="176" fontId="15" fillId="0" borderId="19" xfId="1" applyNumberFormat="1" applyFont="1" applyFill="1" applyBorder="1" applyAlignment="1" applyProtection="1">
      <alignment vertical="center"/>
    </xf>
    <xf numFmtId="38" fontId="15" fillId="0" borderId="28" xfId="1" applyFont="1" applyFill="1" applyBorder="1" applyAlignment="1" applyProtection="1">
      <alignment vertical="center"/>
    </xf>
    <xf numFmtId="38" fontId="17" fillId="0" borderId="0" xfId="1" applyFont="1" applyFill="1" applyAlignment="1">
      <alignment horizontal="justify" vertical="center"/>
    </xf>
    <xf numFmtId="38" fontId="18" fillId="0" borderId="0" xfId="1" applyFont="1" applyFill="1" applyAlignment="1">
      <alignment horizontal="center" vertical="center" shrinkToFit="1"/>
    </xf>
    <xf numFmtId="38" fontId="11" fillId="0" borderId="0" xfId="1" applyFont="1" applyFill="1" applyAlignment="1">
      <alignment horizontal="left" vertical="center"/>
    </xf>
    <xf numFmtId="38" fontId="11" fillId="0" borderId="0" xfId="1" applyFont="1" applyFill="1" applyAlignment="1">
      <alignment horizontal="right" vertical="center"/>
    </xf>
    <xf numFmtId="38" fontId="17" fillId="0" borderId="2" xfId="1" applyFont="1" applyFill="1" applyBorder="1" applyAlignment="1">
      <alignment horizontal="center" vertical="top" wrapText="1"/>
    </xf>
    <xf numFmtId="38" fontId="17" fillId="0" borderId="3" xfId="1" applyFont="1" applyFill="1" applyBorder="1" applyAlignment="1">
      <alignment horizontal="left" vertical="top" wrapText="1"/>
    </xf>
    <xf numFmtId="38" fontId="17" fillId="0" borderId="3" xfId="1" applyFont="1" applyFill="1" applyBorder="1" applyAlignment="1">
      <alignment horizontal="center" vertical="top" wrapText="1"/>
    </xf>
    <xf numFmtId="38" fontId="11" fillId="0" borderId="3" xfId="1" applyFont="1" applyFill="1" applyBorder="1" applyAlignment="1">
      <alignment horizontal="center" vertical="top" wrapText="1"/>
    </xf>
    <xf numFmtId="38" fontId="17" fillId="0" borderId="2" xfId="1" applyFont="1" applyFill="1" applyBorder="1" applyAlignment="1">
      <alignment horizontal="right" vertical="top" wrapText="1"/>
    </xf>
    <xf numFmtId="38" fontId="17" fillId="0" borderId="3" xfId="1" applyFont="1" applyFill="1" applyBorder="1" applyAlignment="1">
      <alignment horizontal="center" vertical="center" wrapText="1"/>
    </xf>
    <xf numFmtId="38" fontId="17" fillId="0" borderId="3" xfId="1" applyFont="1" applyFill="1" applyBorder="1" applyAlignment="1">
      <alignment vertical="center" wrapText="1"/>
    </xf>
    <xf numFmtId="38" fontId="11" fillId="0" borderId="0" xfId="1" applyFont="1">
      <alignment vertical="center"/>
    </xf>
    <xf numFmtId="38" fontId="17" fillId="3" borderId="3" xfId="1" applyFont="1" applyFill="1" applyBorder="1" applyAlignment="1">
      <alignment vertical="center" wrapText="1"/>
    </xf>
    <xf numFmtId="38" fontId="12" fillId="0" borderId="0" xfId="1" applyFont="1" applyFill="1" applyAlignment="1">
      <alignment horizontal="center" vertical="center" shrinkToFit="1"/>
    </xf>
    <xf numFmtId="38" fontId="12" fillId="0" borderId="0" xfId="1" applyFont="1" applyFill="1" applyAlignment="1">
      <alignment horizontal="right" vertical="center"/>
    </xf>
    <xf numFmtId="38" fontId="12" fillId="0" borderId="1" xfId="1" applyFont="1" applyFill="1" applyBorder="1">
      <alignment vertical="center"/>
    </xf>
    <xf numFmtId="38" fontId="8" fillId="3" borderId="1" xfId="1" applyFont="1" applyFill="1" applyBorder="1" applyAlignment="1">
      <alignment horizontal="right" vertical="center" wrapText="1" justifyLastLine="1"/>
    </xf>
    <xf numFmtId="38" fontId="12" fillId="0" borderId="4" xfId="1" applyFont="1" applyFill="1" applyBorder="1" applyAlignment="1">
      <alignment horizontal="center" vertical="center"/>
    </xf>
    <xf numFmtId="38" fontId="12" fillId="0" borderId="4" xfId="1" applyFont="1" applyFill="1" applyBorder="1">
      <alignment vertical="center"/>
    </xf>
    <xf numFmtId="38" fontId="19" fillId="4" borderId="0" xfId="1" applyFont="1" applyFill="1" applyAlignment="1">
      <alignment horizontal="justify" vertical="center"/>
    </xf>
    <xf numFmtId="38" fontId="20" fillId="4" borderId="0" xfId="1" applyFont="1" applyFill="1">
      <alignment vertical="center"/>
    </xf>
    <xf numFmtId="38" fontId="21" fillId="4" borderId="0" xfId="1" applyFont="1" applyFill="1" applyAlignment="1">
      <alignment horizontal="center" vertical="center"/>
    </xf>
    <xf numFmtId="0" fontId="4" fillId="0" borderId="0" xfId="0" applyFont="1" applyAlignment="1">
      <alignment horizontal="center" vertical="center"/>
    </xf>
    <xf numFmtId="38" fontId="20" fillId="4" borderId="0" xfId="1" applyFont="1" applyFill="1" applyAlignment="1">
      <alignment horizontal="center" vertical="center" shrinkToFit="1"/>
    </xf>
    <xf numFmtId="38" fontId="23" fillId="4" borderId="0" xfId="1" applyFont="1" applyFill="1" applyAlignment="1">
      <alignment vertical="center"/>
    </xf>
    <xf numFmtId="38" fontId="20" fillId="4" borderId="31" xfId="1" applyFont="1" applyFill="1" applyBorder="1">
      <alignment vertical="center"/>
    </xf>
    <xf numFmtId="38" fontId="20" fillId="4" borderId="0" xfId="1" applyFont="1" applyFill="1" applyAlignment="1">
      <alignment horizontal="right" vertical="center"/>
    </xf>
    <xf numFmtId="38" fontId="20" fillId="4" borderId="0" xfId="1" applyFont="1" applyFill="1" applyAlignment="1">
      <alignment horizontal="right"/>
    </xf>
    <xf numFmtId="38" fontId="20" fillId="0" borderId="1" xfId="1" applyFont="1" applyFill="1" applyBorder="1" applyAlignment="1">
      <alignment horizontal="center" vertical="center"/>
    </xf>
    <xf numFmtId="38" fontId="20" fillId="0" borderId="1" xfId="1" applyFont="1" applyFill="1" applyBorder="1" applyAlignment="1">
      <alignment horizontal="center" vertical="center" wrapText="1"/>
    </xf>
    <xf numFmtId="0" fontId="20" fillId="0" borderId="1" xfId="1" applyNumberFormat="1" applyFont="1" applyFill="1" applyBorder="1" applyAlignment="1">
      <alignment horizontal="left" vertical="center" wrapText="1"/>
    </xf>
    <xf numFmtId="0" fontId="20" fillId="0" borderId="1" xfId="1" applyNumberFormat="1" applyFont="1" applyFill="1" applyBorder="1" applyAlignment="1">
      <alignment horizontal="center" vertical="center"/>
    </xf>
    <xf numFmtId="38" fontId="20" fillId="0" borderId="1" xfId="1" applyFont="1" applyFill="1" applyBorder="1" applyAlignment="1">
      <alignment horizontal="right" vertical="center" wrapText="1"/>
    </xf>
    <xf numFmtId="177" fontId="20" fillId="0" borderId="1" xfId="1" applyNumberFormat="1" applyFont="1" applyFill="1" applyBorder="1" applyAlignment="1">
      <alignment vertical="center" wrapText="1"/>
    </xf>
    <xf numFmtId="0" fontId="4" fillId="0" borderId="0" xfId="0" applyFont="1" applyBorder="1" applyAlignment="1">
      <alignment horizontal="center" vertical="center"/>
    </xf>
    <xf numFmtId="0" fontId="20" fillId="0" borderId="6" xfId="1" applyNumberFormat="1" applyFont="1" applyFill="1" applyBorder="1" applyAlignment="1">
      <alignment horizontal="center" vertical="center"/>
    </xf>
    <xf numFmtId="0" fontId="12" fillId="0" borderId="1" xfId="1" applyNumberFormat="1" applyFont="1" applyFill="1" applyBorder="1">
      <alignment vertical="center"/>
    </xf>
    <xf numFmtId="0" fontId="4" fillId="0" borderId="0" xfId="0" applyFont="1" applyBorder="1">
      <alignment vertical="center"/>
    </xf>
    <xf numFmtId="0" fontId="20" fillId="0" borderId="1" xfId="1" applyNumberFormat="1" applyFont="1" applyFill="1" applyBorder="1" applyAlignment="1">
      <alignment vertical="center" wrapText="1"/>
    </xf>
    <xf numFmtId="0" fontId="20" fillId="0" borderId="1" xfId="1" applyNumberFormat="1" applyFont="1" applyFill="1" applyBorder="1">
      <alignment vertical="center"/>
    </xf>
    <xf numFmtId="0" fontId="20" fillId="0" borderId="3" xfId="1" applyNumberFormat="1" applyFont="1" applyFill="1" applyBorder="1" applyAlignment="1">
      <alignment horizontal="center" vertical="center"/>
    </xf>
    <xf numFmtId="38" fontId="20" fillId="0" borderId="3" xfId="1" applyFont="1" applyFill="1" applyBorder="1" applyAlignment="1">
      <alignment horizontal="center" vertical="center"/>
    </xf>
    <xf numFmtId="38" fontId="20" fillId="0" borderId="3" xfId="1" applyFont="1" applyFill="1" applyBorder="1" applyAlignment="1">
      <alignment horizontal="right" vertical="center" wrapText="1"/>
    </xf>
    <xf numFmtId="0" fontId="20" fillId="0" borderId="32" xfId="1" applyNumberFormat="1" applyFont="1" applyFill="1" applyBorder="1">
      <alignment vertical="center"/>
    </xf>
    <xf numFmtId="0" fontId="20" fillId="0" borderId="32" xfId="1" applyNumberFormat="1" applyFont="1" applyFill="1" applyBorder="1" applyAlignment="1">
      <alignment horizontal="center" vertical="center"/>
    </xf>
    <xf numFmtId="38" fontId="20" fillId="0" borderId="32" xfId="1" applyFont="1" applyFill="1" applyBorder="1" applyAlignment="1">
      <alignment horizontal="center" vertical="center"/>
    </xf>
    <xf numFmtId="38" fontId="20" fillId="0" borderId="32" xfId="1" applyFont="1" applyFill="1" applyBorder="1" applyAlignment="1">
      <alignment horizontal="right" vertical="center" wrapText="1"/>
    </xf>
    <xf numFmtId="177" fontId="20" fillId="0" borderId="32" xfId="1" applyNumberFormat="1" applyFont="1" applyFill="1" applyBorder="1" applyAlignment="1">
      <alignment vertical="center" wrapText="1"/>
    </xf>
    <xf numFmtId="38" fontId="20" fillId="0" borderId="4" xfId="1" applyFont="1" applyFill="1" applyBorder="1" applyAlignment="1">
      <alignment horizontal="center" vertical="center"/>
    </xf>
    <xf numFmtId="38" fontId="20" fillId="0" borderId="33" xfId="1" applyFont="1" applyFill="1" applyBorder="1">
      <alignment vertical="center"/>
    </xf>
    <xf numFmtId="38" fontId="20" fillId="0" borderId="3" xfId="1" applyFont="1" applyFill="1" applyBorder="1" applyAlignment="1">
      <alignment horizontal="right" vertical="center"/>
    </xf>
    <xf numFmtId="38" fontId="20" fillId="0" borderId="33" xfId="1" applyFont="1" applyFill="1" applyBorder="1" applyAlignment="1">
      <alignment horizontal="right" vertical="center"/>
    </xf>
    <xf numFmtId="0" fontId="3" fillId="4" borderId="0" xfId="0" applyFont="1" applyFill="1" applyBorder="1" applyAlignment="1">
      <alignment horizontal="left" vertical="top" wrapText="1"/>
    </xf>
    <xf numFmtId="0" fontId="3" fillId="4" borderId="0" xfId="0" applyFont="1" applyFill="1" applyBorder="1" applyAlignment="1">
      <alignment vertical="top" wrapText="1"/>
    </xf>
    <xf numFmtId="0" fontId="24" fillId="4" borderId="0" xfId="0" applyFont="1" applyFill="1" applyBorder="1" applyAlignment="1">
      <alignment vertical="center" wrapText="1"/>
    </xf>
    <xf numFmtId="0" fontId="24" fillId="4" borderId="0" xfId="0" applyFont="1" applyFill="1" applyBorder="1" applyAlignment="1">
      <alignment vertical="center" shrinkToFit="1"/>
    </xf>
    <xf numFmtId="38" fontId="8" fillId="0" borderId="5" xfId="1" applyFont="1" applyFill="1" applyBorder="1" applyAlignment="1">
      <alignment horizontal="center" vertical="center" wrapText="1" justifyLastLine="1"/>
    </xf>
    <xf numFmtId="38" fontId="15" fillId="0" borderId="19" xfId="1" applyFont="1" applyFill="1" applyBorder="1" applyAlignment="1" applyProtection="1">
      <alignment vertical="center"/>
    </xf>
    <xf numFmtId="38" fontId="11" fillId="0" borderId="0" xfId="1" applyFont="1" applyFill="1" applyAlignment="1">
      <alignment horizontal="center" vertical="center"/>
    </xf>
    <xf numFmtId="38" fontId="26" fillId="3" borderId="0" xfId="1" applyFont="1" applyFill="1" applyAlignment="1">
      <alignment horizontal="center" vertical="center" shrinkToFit="1"/>
    </xf>
    <xf numFmtId="38" fontId="7" fillId="0" borderId="0" xfId="1" applyFont="1" applyFill="1" applyAlignment="1">
      <alignment horizontal="center" vertical="center"/>
    </xf>
    <xf numFmtId="38" fontId="8" fillId="0" borderId="0" xfId="1" applyFont="1" applyFill="1" applyAlignment="1">
      <alignment horizontal="center" vertical="center" shrinkToFit="1"/>
    </xf>
    <xf numFmtId="0" fontId="14" fillId="0" borderId="0" xfId="0" applyFont="1" applyFill="1" applyAlignment="1" applyProtection="1">
      <alignment horizontal="center" vertical="center"/>
    </xf>
    <xf numFmtId="0" fontId="15" fillId="0" borderId="8" xfId="0" applyFont="1" applyFill="1" applyBorder="1" applyAlignment="1" applyProtection="1">
      <alignment horizontal="center" vertical="center"/>
    </xf>
    <xf numFmtId="0" fontId="15" fillId="0" borderId="9" xfId="0" applyFont="1" applyFill="1" applyBorder="1" applyAlignment="1" applyProtection="1">
      <alignment horizontal="center" vertical="center"/>
    </xf>
    <xf numFmtId="38" fontId="15" fillId="0" borderId="11" xfId="1" applyFont="1" applyFill="1" applyBorder="1" applyAlignment="1" applyProtection="1">
      <alignment horizontal="center" vertical="center"/>
    </xf>
    <xf numFmtId="38" fontId="15" fillId="0" borderId="15" xfId="1" applyFont="1" applyFill="1" applyBorder="1" applyAlignment="1" applyProtection="1">
      <alignment horizontal="center" vertical="center"/>
    </xf>
    <xf numFmtId="38" fontId="15" fillId="0" borderId="12" xfId="1" applyFont="1" applyFill="1" applyBorder="1" applyAlignment="1" applyProtection="1">
      <alignment horizontal="right" vertical="center"/>
    </xf>
    <xf numFmtId="38" fontId="15" fillId="0" borderId="16" xfId="1" applyFont="1" applyFill="1" applyBorder="1" applyAlignment="1" applyProtection="1">
      <alignment horizontal="right" vertical="center"/>
    </xf>
    <xf numFmtId="38" fontId="15" fillId="0" borderId="13" xfId="1" applyFont="1" applyFill="1" applyBorder="1" applyAlignment="1" applyProtection="1">
      <alignment horizontal="center" vertical="center"/>
    </xf>
    <xf numFmtId="38" fontId="15" fillId="0" borderId="17" xfId="1" applyFont="1" applyFill="1" applyBorder="1" applyAlignment="1" applyProtection="1">
      <alignment horizontal="center" vertical="center"/>
    </xf>
    <xf numFmtId="38" fontId="15" fillId="0" borderId="14" xfId="1" applyFont="1" applyFill="1" applyBorder="1" applyAlignment="1" applyProtection="1">
      <alignment horizontal="left" vertical="center"/>
      <protection locked="0"/>
    </xf>
    <xf numFmtId="38" fontId="15" fillId="0" borderId="18" xfId="1" applyFont="1" applyFill="1" applyBorder="1" applyAlignment="1" applyProtection="1">
      <alignment horizontal="left" vertical="center"/>
      <protection locked="0"/>
    </xf>
    <xf numFmtId="38" fontId="15" fillId="0" borderId="19" xfId="1" applyFont="1" applyFill="1" applyBorder="1" applyAlignment="1" applyProtection="1">
      <alignment horizontal="right" vertical="center"/>
    </xf>
    <xf numFmtId="38" fontId="15" fillId="0" borderId="20" xfId="1" applyFont="1" applyFill="1" applyBorder="1" applyAlignment="1" applyProtection="1">
      <alignment horizontal="center" vertical="center"/>
    </xf>
    <xf numFmtId="38" fontId="15" fillId="0" borderId="15" xfId="1" applyFont="1" applyFill="1" applyBorder="1" applyAlignment="1" applyProtection="1">
      <alignment horizontal="center" vertical="center"/>
      <protection locked="0"/>
    </xf>
    <xf numFmtId="38" fontId="15" fillId="0" borderId="21" xfId="1" applyFont="1" applyFill="1" applyBorder="1" applyAlignment="1" applyProtection="1">
      <alignment horizontal="center" vertical="center"/>
      <protection locked="0"/>
    </xf>
    <xf numFmtId="38" fontId="15" fillId="0" borderId="19" xfId="1" applyFont="1" applyFill="1" applyBorder="1" applyAlignment="1" applyProtection="1">
      <alignment horizontal="right" vertical="center"/>
      <protection locked="0"/>
    </xf>
    <xf numFmtId="38" fontId="15" fillId="0" borderId="12" xfId="1" applyFont="1" applyFill="1" applyBorder="1" applyAlignment="1" applyProtection="1">
      <alignment horizontal="right" vertical="center"/>
      <protection locked="0"/>
    </xf>
    <xf numFmtId="38" fontId="15" fillId="0" borderId="22" xfId="1" applyFont="1" applyFill="1" applyBorder="1" applyAlignment="1" applyProtection="1">
      <alignment horizontal="left" vertical="center"/>
      <protection locked="0"/>
    </xf>
    <xf numFmtId="38" fontId="15" fillId="0" borderId="23" xfId="1" applyFont="1" applyFill="1" applyBorder="1" applyAlignment="1" applyProtection="1">
      <alignment horizontal="center" vertical="center"/>
    </xf>
    <xf numFmtId="38" fontId="15" fillId="0" borderId="27" xfId="1" applyFont="1" applyFill="1" applyBorder="1" applyAlignment="1" applyProtection="1">
      <alignment horizontal="center" vertical="center"/>
    </xf>
    <xf numFmtId="38" fontId="15" fillId="0" borderId="24" xfId="1" applyFont="1" applyFill="1" applyBorder="1" applyAlignment="1" applyProtection="1">
      <alignment horizontal="right" vertical="center"/>
    </xf>
    <xf numFmtId="38" fontId="15" fillId="0" borderId="28" xfId="1" applyFont="1" applyFill="1" applyBorder="1" applyAlignment="1" applyProtection="1">
      <alignment horizontal="right" vertical="center"/>
    </xf>
    <xf numFmtId="38" fontId="15" fillId="0" borderId="25" xfId="1" applyFont="1" applyFill="1" applyBorder="1" applyAlignment="1" applyProtection="1">
      <alignment horizontal="center" vertical="center"/>
    </xf>
    <xf numFmtId="38" fontId="15" fillId="0" borderId="29" xfId="1" applyFont="1" applyFill="1" applyBorder="1" applyAlignment="1" applyProtection="1">
      <alignment horizontal="center" vertical="center"/>
    </xf>
    <xf numFmtId="38" fontId="15" fillId="0" borderId="26" xfId="1" applyFont="1" applyFill="1" applyBorder="1" applyAlignment="1" applyProtection="1">
      <alignment horizontal="left" vertical="center"/>
    </xf>
    <xf numFmtId="38" fontId="15" fillId="0" borderId="30" xfId="1" applyFont="1" applyFill="1" applyBorder="1" applyAlignment="1" applyProtection="1">
      <alignment horizontal="left" vertical="center"/>
    </xf>
    <xf numFmtId="38" fontId="15" fillId="0" borderId="18" xfId="1" applyFont="1" applyFill="1" applyBorder="1" applyAlignment="1" applyProtection="1">
      <alignment horizontal="left" vertical="center"/>
    </xf>
    <xf numFmtId="38" fontId="15" fillId="0" borderId="21" xfId="1" applyFont="1" applyFill="1" applyBorder="1" applyAlignment="1" applyProtection="1">
      <alignment horizontal="center" vertical="center"/>
    </xf>
    <xf numFmtId="38" fontId="15" fillId="0" borderId="22" xfId="1" applyFont="1" applyFill="1" applyBorder="1" applyAlignment="1" applyProtection="1">
      <alignment horizontal="left" vertical="center"/>
    </xf>
    <xf numFmtId="38" fontId="4" fillId="0" borderId="0" xfId="1" applyFont="1" applyFill="1" applyAlignment="1">
      <alignment horizontal="center" vertical="center"/>
    </xf>
    <xf numFmtId="0" fontId="25" fillId="4" borderId="0" xfId="0" applyFont="1" applyFill="1" applyBorder="1" applyAlignment="1">
      <alignment horizontal="center" vertical="center" wrapText="1"/>
    </xf>
    <xf numFmtId="0" fontId="15" fillId="4" borderId="0" xfId="0" applyFont="1" applyFill="1" applyAlignment="1">
      <alignment horizontal="center" vertical="center"/>
    </xf>
    <xf numFmtId="0" fontId="22" fillId="0" borderId="0" xfId="1" applyNumberFormat="1" applyFont="1" applyFill="1" applyAlignment="1">
      <alignment vertical="center"/>
    </xf>
    <xf numFmtId="38" fontId="23" fillId="4" borderId="0" xfId="1" applyFont="1" applyFill="1" applyAlignment="1">
      <alignment horizontal="left" vertical="center" wrapText="1"/>
    </xf>
    <xf numFmtId="38" fontId="23" fillId="4" borderId="0" xfId="1" applyFont="1" applyFill="1" applyAlignment="1">
      <alignment horizontal="left" vertical="center"/>
    </xf>
    <xf numFmtId="38" fontId="23" fillId="4" borderId="0" xfId="1" applyFont="1" applyFill="1" applyAlignment="1">
      <alignment horizontal="left" vertical="center" wrapText="1" shrinkToFit="1"/>
    </xf>
    <xf numFmtId="38" fontId="23" fillId="4" borderId="0" xfId="1" applyFont="1" applyFill="1" applyAlignment="1">
      <alignment horizontal="left" vertical="center" shrinkToFit="1"/>
    </xf>
    <xf numFmtId="0" fontId="15" fillId="4" borderId="34" xfId="0" applyFont="1" applyFill="1" applyBorder="1" applyAlignment="1">
      <alignment horizontal="left" vertical="center" wrapText="1"/>
    </xf>
    <xf numFmtId="0" fontId="15" fillId="4" borderId="0" xfId="0" applyFont="1" applyFill="1" applyBorder="1" applyAlignment="1">
      <alignment horizontal="left" vertical="center" wrapText="1"/>
    </xf>
    <xf numFmtId="0" fontId="3" fillId="4" borderId="0" xfId="0" applyFont="1" applyFill="1" applyBorder="1" applyAlignment="1">
      <alignment horizontal="left" vertical="center" wrapText="1"/>
    </xf>
  </cellXfs>
  <cellStyles count="11">
    <cellStyle name="桁区切り" xfId="1" builtinId="6"/>
    <cellStyle name="標準" xfId="0" builtinId="0"/>
    <cellStyle name="標準 2" xfId="2" xr:uid="{00000000-0005-0000-0000-000002000000}"/>
    <cellStyle name="標準 3" xfId="3" xr:uid="{00000000-0005-0000-0000-000003000000}"/>
    <cellStyle name="標準 3 2" xfId="4" xr:uid="{00000000-0005-0000-0000-000004000000}"/>
    <cellStyle name="標準 3 2 2" xfId="5" xr:uid="{00000000-0005-0000-0000-000005000000}"/>
    <cellStyle name="標準 3 3" xfId="6" xr:uid="{00000000-0005-0000-0000-000006000000}"/>
    <cellStyle name="標準 3 3 2" xfId="7" xr:uid="{00000000-0005-0000-0000-000007000000}"/>
    <cellStyle name="標準 3 3 3" xfId="8" xr:uid="{00000000-0005-0000-0000-000008000000}"/>
    <cellStyle name="標準 4" xfId="9" xr:uid="{00000000-0005-0000-0000-000009000000}"/>
    <cellStyle name="標準 5" xfId="10" xr:uid="{00000000-0005-0000-0000-00000A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388620</xdr:colOff>
      <xdr:row>2</xdr:row>
      <xdr:rowOff>45720</xdr:rowOff>
    </xdr:from>
    <xdr:to>
      <xdr:col>1</xdr:col>
      <xdr:colOff>727287</xdr:colOff>
      <xdr:row>4</xdr:row>
      <xdr:rowOff>34079</xdr:rowOff>
    </xdr:to>
    <xdr:sp macro="" textlink="">
      <xdr:nvSpPr>
        <xdr:cNvPr id="2" name="AutoShape 19">
          <a:extLst>
            <a:ext uri="{FF2B5EF4-FFF2-40B4-BE49-F238E27FC236}">
              <a16:creationId xmlns:a16="http://schemas.microsoft.com/office/drawing/2014/main" id="{8C739B11-56AB-4BBD-A4E6-EA45E0AEA7FA}"/>
            </a:ext>
          </a:extLst>
        </xdr:cNvPr>
        <xdr:cNvSpPr>
          <a:spLocks noChangeArrowheads="1"/>
        </xdr:cNvSpPr>
      </xdr:nvSpPr>
      <xdr:spPr bwMode="auto">
        <a:xfrm>
          <a:off x="388620" y="381000"/>
          <a:ext cx="1413087" cy="552239"/>
        </a:xfrm>
        <a:prstGeom prst="wedgeRoundRectCallout">
          <a:avLst>
            <a:gd name="adj1" fmla="val 10157"/>
            <a:gd name="adj2" fmla="val 34444"/>
            <a:gd name="adj3" fmla="val 16667"/>
          </a:avLst>
        </a:prstGeom>
        <a:solidFill>
          <a:srgbClr val="FFFFFF"/>
        </a:solidFill>
        <a:ln w="25400" algn="ctr">
          <a:solidFill>
            <a:srgbClr val="0000F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defRPr sz="1000"/>
          </a:pPr>
          <a:r>
            <a:rPr lang="ja-JP" altLang="en-US" sz="1200" b="1" i="0" u="none" strike="noStrike" baseline="0">
              <a:solidFill>
                <a:srgbClr val="0000FF"/>
              </a:solidFill>
              <a:latin typeface="ＭＳ Ｐゴシック"/>
              <a:ea typeface="ＭＳ Ｐゴシック"/>
            </a:rPr>
            <a:t>記載例</a:t>
          </a:r>
          <a:endParaRPr lang="en-US" altLang="ja-JP" sz="1200" b="1" i="0" u="none" strike="noStrike" baseline="0">
            <a:solidFill>
              <a:srgbClr val="0000FF"/>
            </a:solidFill>
            <a:latin typeface="ＭＳ Ｐゴシック"/>
            <a:ea typeface="ＭＳ Ｐゴシック"/>
          </a:endParaRPr>
        </a:p>
      </xdr:txBody>
    </xdr:sp>
    <xdr:clientData/>
  </xdr:twoCellAnchor>
  <xdr:twoCellAnchor>
    <xdr:from>
      <xdr:col>2</xdr:col>
      <xdr:colOff>106680</xdr:colOff>
      <xdr:row>9</xdr:row>
      <xdr:rowOff>419100</xdr:rowOff>
    </xdr:from>
    <xdr:to>
      <xdr:col>5</xdr:col>
      <xdr:colOff>182880</xdr:colOff>
      <xdr:row>12</xdr:row>
      <xdr:rowOff>76200</xdr:rowOff>
    </xdr:to>
    <xdr:sp macro="" textlink="">
      <xdr:nvSpPr>
        <xdr:cNvPr id="3" name="角丸四角形吹き出し 3">
          <a:extLst>
            <a:ext uri="{FF2B5EF4-FFF2-40B4-BE49-F238E27FC236}">
              <a16:creationId xmlns:a16="http://schemas.microsoft.com/office/drawing/2014/main" id="{06A38475-41F5-45CB-9C25-1DAC9E43305A}"/>
            </a:ext>
          </a:extLst>
        </xdr:cNvPr>
        <xdr:cNvSpPr/>
      </xdr:nvSpPr>
      <xdr:spPr>
        <a:xfrm>
          <a:off x="2255520" y="3078480"/>
          <a:ext cx="3299460" cy="586740"/>
        </a:xfrm>
        <a:prstGeom prst="wedgeRoundRectCallout">
          <a:avLst>
            <a:gd name="adj1" fmla="val -36911"/>
            <a:gd name="adj2" fmla="val -140782"/>
            <a:gd name="adj3" fmla="val 16667"/>
          </a:avLst>
        </a:prstGeom>
        <a:solidFill>
          <a:srgbClr val="F79646">
            <a:lumMod val="40000"/>
            <a:lumOff val="60000"/>
          </a:srgbClr>
        </a:solidFill>
        <a:ln w="9525" cap="flat" cmpd="sng" algn="ctr">
          <a:solidFill>
            <a:sysClr val="windowText" lastClr="000000"/>
          </a:solidFill>
          <a:prstDash val="solid"/>
        </a:ln>
        <a:effectLst/>
      </xdr:spPr>
      <xdr:txBody>
        <a:bodyPr vertOverflow="clip" horzOverflow="clip" rtlCol="0" anchor="ctr" anchorCtr="1"/>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B</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）欄には、寄附金や他の補助金の収入がある（見込まれる）場合は、その金額を記載してください。</a:t>
          </a:r>
        </a:p>
      </xdr:txBody>
    </xdr:sp>
    <xdr:clientData/>
  </xdr:twoCellAnchor>
  <xdr:twoCellAnchor>
    <xdr:from>
      <xdr:col>2</xdr:col>
      <xdr:colOff>990600</xdr:colOff>
      <xdr:row>3</xdr:row>
      <xdr:rowOff>45720</xdr:rowOff>
    </xdr:from>
    <xdr:to>
      <xdr:col>4</xdr:col>
      <xdr:colOff>777877</xdr:colOff>
      <xdr:row>5</xdr:row>
      <xdr:rowOff>1905</xdr:rowOff>
    </xdr:to>
    <xdr:sp macro="" textlink="">
      <xdr:nvSpPr>
        <xdr:cNvPr id="4" name="角丸四角形吹き出し 7">
          <a:extLst>
            <a:ext uri="{FF2B5EF4-FFF2-40B4-BE49-F238E27FC236}">
              <a16:creationId xmlns:a16="http://schemas.microsoft.com/office/drawing/2014/main" id="{2D02BD68-1B4B-4969-BA2D-0C6072E546D9}"/>
            </a:ext>
          </a:extLst>
        </xdr:cNvPr>
        <xdr:cNvSpPr/>
      </xdr:nvSpPr>
      <xdr:spPr>
        <a:xfrm>
          <a:off x="3139440" y="662940"/>
          <a:ext cx="1936117" cy="520065"/>
        </a:xfrm>
        <a:prstGeom prst="wedgeRoundRectCallout">
          <a:avLst>
            <a:gd name="adj1" fmla="val -49482"/>
            <a:gd name="adj2" fmla="val 84859"/>
            <a:gd name="adj3" fmla="val 16667"/>
          </a:avLst>
        </a:prstGeom>
        <a:solidFill>
          <a:schemeClr val="accent6">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lnSpc>
              <a:spcPts val="1200"/>
            </a:lnSpc>
          </a:pPr>
          <a:r>
            <a:rPr kumimoji="1" lang="ja-JP" altLang="en-US" sz="1050"/>
            <a:t>（</a:t>
          </a:r>
          <a:r>
            <a:rPr kumimoji="1" lang="en-US" altLang="ja-JP" sz="1050"/>
            <a:t>B</a:t>
          </a:r>
          <a:r>
            <a:rPr kumimoji="1" lang="ja-JP" altLang="en-US" sz="1050"/>
            <a:t>）欄以外は、別紙</a:t>
          </a:r>
          <a:r>
            <a:rPr kumimoji="1" lang="en-US" altLang="ja-JP" sz="1050"/>
            <a:t>(2)</a:t>
          </a:r>
          <a:r>
            <a:rPr kumimoji="1" lang="ja-JP" altLang="en-US" sz="1050"/>
            <a:t>を記入いただくと自動で記載されます。</a:t>
          </a:r>
        </a:p>
      </xdr:txBody>
    </xdr:sp>
    <xdr:clientData/>
  </xdr:twoCellAnchor>
  <xdr:twoCellAnchor>
    <xdr:from>
      <xdr:col>7</xdr:col>
      <xdr:colOff>944880</xdr:colOff>
      <xdr:row>0</xdr:row>
      <xdr:rowOff>76200</xdr:rowOff>
    </xdr:from>
    <xdr:to>
      <xdr:col>8</xdr:col>
      <xdr:colOff>1016846</xdr:colOff>
      <xdr:row>2</xdr:row>
      <xdr:rowOff>207434</xdr:rowOff>
    </xdr:to>
    <xdr:sp macro="" textlink="">
      <xdr:nvSpPr>
        <xdr:cNvPr id="5" name="角丸四角形吹き出し 5">
          <a:extLst>
            <a:ext uri="{FF2B5EF4-FFF2-40B4-BE49-F238E27FC236}">
              <a16:creationId xmlns:a16="http://schemas.microsoft.com/office/drawing/2014/main" id="{BF145556-E1A1-440C-B759-FBD704A4F493}"/>
            </a:ext>
          </a:extLst>
        </xdr:cNvPr>
        <xdr:cNvSpPr/>
      </xdr:nvSpPr>
      <xdr:spPr>
        <a:xfrm>
          <a:off x="8465820" y="76200"/>
          <a:ext cx="1146386" cy="466514"/>
        </a:xfrm>
        <a:prstGeom prst="wedgeRoundRectCallout">
          <a:avLst>
            <a:gd name="adj1" fmla="val -37387"/>
            <a:gd name="adj2" fmla="val 80841"/>
            <a:gd name="adj3" fmla="val 16667"/>
          </a:avLst>
        </a:prstGeom>
        <a:solidFill>
          <a:schemeClr val="accent6">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lnSpc>
              <a:spcPts val="1200"/>
            </a:lnSpc>
          </a:pPr>
          <a:r>
            <a:rPr kumimoji="1" lang="ja-JP" altLang="en-US" sz="900"/>
            <a:t>医療機関名を記入してください。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685800</xdr:colOff>
      <xdr:row>9</xdr:row>
      <xdr:rowOff>350520</xdr:rowOff>
    </xdr:from>
    <xdr:to>
      <xdr:col>3</xdr:col>
      <xdr:colOff>800100</xdr:colOff>
      <xdr:row>13</xdr:row>
      <xdr:rowOff>121920</xdr:rowOff>
    </xdr:to>
    <xdr:sp macro="" textlink="">
      <xdr:nvSpPr>
        <xdr:cNvPr id="2" name="角丸四角形吹き出し 5">
          <a:extLst>
            <a:ext uri="{FF2B5EF4-FFF2-40B4-BE49-F238E27FC236}">
              <a16:creationId xmlns:a16="http://schemas.microsoft.com/office/drawing/2014/main" id="{0071BE97-EF9A-44B5-A037-9B7C152C1980}"/>
            </a:ext>
          </a:extLst>
        </xdr:cNvPr>
        <xdr:cNvSpPr/>
      </xdr:nvSpPr>
      <xdr:spPr>
        <a:xfrm>
          <a:off x="2964180" y="2514600"/>
          <a:ext cx="2095500" cy="655320"/>
        </a:xfrm>
        <a:prstGeom prst="wedgeRoundRectCallout">
          <a:avLst>
            <a:gd name="adj1" fmla="val -51688"/>
            <a:gd name="adj2" fmla="val -110199"/>
            <a:gd name="adj3" fmla="val 16667"/>
          </a:avLst>
        </a:prstGeom>
        <a:solidFill>
          <a:schemeClr val="accent6">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lnSpc>
              <a:spcPts val="1200"/>
            </a:lnSpc>
          </a:pPr>
          <a:r>
            <a:rPr kumimoji="1" lang="ja-JP" altLang="en-US" sz="1000"/>
            <a:t>見積書の写し等の合計額と同じ金額を記入してください</a:t>
          </a:r>
          <a:r>
            <a:rPr kumimoji="1" lang="ja-JP" altLang="en-US" sz="1050"/>
            <a:t>。</a:t>
          </a:r>
        </a:p>
      </xdr:txBody>
    </xdr:sp>
    <xdr:clientData/>
  </xdr:twoCellAnchor>
  <xdr:twoCellAnchor>
    <xdr:from>
      <xdr:col>4</xdr:col>
      <xdr:colOff>175260</xdr:colOff>
      <xdr:row>7</xdr:row>
      <xdr:rowOff>106680</xdr:rowOff>
    </xdr:from>
    <xdr:to>
      <xdr:col>5</xdr:col>
      <xdr:colOff>761575</xdr:colOff>
      <xdr:row>8</xdr:row>
      <xdr:rowOff>294429</xdr:rowOff>
    </xdr:to>
    <xdr:sp macro="" textlink="">
      <xdr:nvSpPr>
        <xdr:cNvPr id="3" name="角丸四角形吹き出し 4">
          <a:extLst>
            <a:ext uri="{FF2B5EF4-FFF2-40B4-BE49-F238E27FC236}">
              <a16:creationId xmlns:a16="http://schemas.microsoft.com/office/drawing/2014/main" id="{ACA9EB4F-5F99-46AD-9A6E-A7DD3A3A949C}"/>
            </a:ext>
          </a:extLst>
        </xdr:cNvPr>
        <xdr:cNvSpPr/>
      </xdr:nvSpPr>
      <xdr:spPr>
        <a:xfrm>
          <a:off x="5425440" y="1295400"/>
          <a:ext cx="1576915" cy="782109"/>
        </a:xfrm>
        <a:prstGeom prst="wedgeRoundRectCallout">
          <a:avLst>
            <a:gd name="adj1" fmla="val -61294"/>
            <a:gd name="adj2" fmla="val 32765"/>
            <a:gd name="adj3" fmla="val 16667"/>
          </a:avLst>
        </a:prstGeom>
        <a:solidFill>
          <a:schemeClr val="accent6">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lnSpc>
              <a:spcPts val="1200"/>
            </a:lnSpc>
          </a:pPr>
          <a:r>
            <a:rPr kumimoji="1" lang="ja-JP" altLang="en-US" sz="1000"/>
            <a:t>支出予定額の合計と基準額とを比較し、額の小さい方が補助金額となります。</a:t>
          </a:r>
        </a:p>
      </xdr:txBody>
    </xdr:sp>
    <xdr:clientData/>
  </xdr:twoCellAnchor>
  <xdr:twoCellAnchor>
    <xdr:from>
      <xdr:col>0</xdr:col>
      <xdr:colOff>114300</xdr:colOff>
      <xdr:row>1</xdr:row>
      <xdr:rowOff>91440</xdr:rowOff>
    </xdr:from>
    <xdr:to>
      <xdr:col>0</xdr:col>
      <xdr:colOff>1270635</xdr:colOff>
      <xdr:row>3</xdr:row>
      <xdr:rowOff>109433</xdr:rowOff>
    </xdr:to>
    <xdr:sp macro="" textlink="">
      <xdr:nvSpPr>
        <xdr:cNvPr id="4" name="AutoShape 19">
          <a:extLst>
            <a:ext uri="{FF2B5EF4-FFF2-40B4-BE49-F238E27FC236}">
              <a16:creationId xmlns:a16="http://schemas.microsoft.com/office/drawing/2014/main" id="{605E7AF4-49CB-4D8D-BA4E-3213D0027859}"/>
            </a:ext>
          </a:extLst>
        </xdr:cNvPr>
        <xdr:cNvSpPr>
          <a:spLocks noChangeArrowheads="1"/>
        </xdr:cNvSpPr>
      </xdr:nvSpPr>
      <xdr:spPr bwMode="auto">
        <a:xfrm>
          <a:off x="114300" y="259080"/>
          <a:ext cx="1156335" cy="368513"/>
        </a:xfrm>
        <a:prstGeom prst="wedgeRoundRectCallout">
          <a:avLst>
            <a:gd name="adj1" fmla="val 10157"/>
            <a:gd name="adj2" fmla="val 34444"/>
            <a:gd name="adj3" fmla="val 16667"/>
          </a:avLst>
        </a:prstGeom>
        <a:solidFill>
          <a:srgbClr val="FFFFFF"/>
        </a:solidFill>
        <a:ln w="25400" algn="ctr">
          <a:solidFill>
            <a:srgbClr val="0000F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defRPr sz="1000"/>
          </a:pPr>
          <a:r>
            <a:rPr lang="ja-JP" altLang="en-US" sz="1050" b="1" i="0" u="none" strike="noStrike" baseline="0">
              <a:solidFill>
                <a:srgbClr val="0000FF"/>
              </a:solidFill>
              <a:latin typeface="ＭＳ Ｐゴシック"/>
              <a:ea typeface="ＭＳ Ｐゴシック"/>
            </a:rPr>
            <a:t>記載例</a:t>
          </a:r>
          <a:endParaRPr lang="en-US" altLang="ja-JP" sz="1050" b="1" i="0" u="none" strike="noStrike" baseline="0">
            <a:solidFill>
              <a:srgbClr val="0000FF"/>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1752600</xdr:colOff>
      <xdr:row>3</xdr:row>
      <xdr:rowOff>101600</xdr:rowOff>
    </xdr:from>
    <xdr:to>
      <xdr:col>4</xdr:col>
      <xdr:colOff>1268095</xdr:colOff>
      <xdr:row>6</xdr:row>
      <xdr:rowOff>140970</xdr:rowOff>
    </xdr:to>
    <xdr:sp macro="" textlink="">
      <xdr:nvSpPr>
        <xdr:cNvPr id="2" name="角丸四角形吹き出し 7">
          <a:extLst>
            <a:ext uri="{FF2B5EF4-FFF2-40B4-BE49-F238E27FC236}">
              <a16:creationId xmlns:a16="http://schemas.microsoft.com/office/drawing/2014/main" id="{B09C9E60-AA1C-41CF-9E63-AED0F09CD8E6}"/>
            </a:ext>
          </a:extLst>
        </xdr:cNvPr>
        <xdr:cNvSpPr/>
      </xdr:nvSpPr>
      <xdr:spPr>
        <a:xfrm>
          <a:off x="3784600" y="749300"/>
          <a:ext cx="1737995" cy="572770"/>
        </a:xfrm>
        <a:prstGeom prst="wedgeRoundRectCallout">
          <a:avLst>
            <a:gd name="adj1" fmla="val -51878"/>
            <a:gd name="adj2" fmla="val 132132"/>
            <a:gd name="adj3" fmla="val 16667"/>
          </a:avLst>
        </a:prstGeom>
        <a:solidFill>
          <a:schemeClr val="accent6">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lnSpc>
              <a:spcPts val="1200"/>
            </a:lnSpc>
          </a:pPr>
          <a:r>
            <a:rPr kumimoji="1" lang="ja-JP" altLang="en-US" sz="1050"/>
            <a:t>別紙</a:t>
          </a:r>
          <a:r>
            <a:rPr kumimoji="1" lang="en-US" altLang="ja-JP" sz="1050"/>
            <a:t>(2)</a:t>
          </a:r>
          <a:r>
            <a:rPr kumimoji="1" lang="ja-JP" altLang="en-US" sz="1050"/>
            <a:t>を記入いただくと自動で記載されます。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579120</xdr:colOff>
      <xdr:row>3</xdr:row>
      <xdr:rowOff>106680</xdr:rowOff>
    </xdr:from>
    <xdr:to>
      <xdr:col>5</xdr:col>
      <xdr:colOff>594360</xdr:colOff>
      <xdr:row>5</xdr:row>
      <xdr:rowOff>251460</xdr:rowOff>
    </xdr:to>
    <xdr:sp macro="" textlink="">
      <xdr:nvSpPr>
        <xdr:cNvPr id="2" name="角丸四角形吹き出し 3">
          <a:extLst>
            <a:ext uri="{FF2B5EF4-FFF2-40B4-BE49-F238E27FC236}">
              <a16:creationId xmlns:a16="http://schemas.microsoft.com/office/drawing/2014/main" id="{01759BD5-1A64-45E0-8823-61CCD832607C}"/>
            </a:ext>
          </a:extLst>
        </xdr:cNvPr>
        <xdr:cNvSpPr/>
      </xdr:nvSpPr>
      <xdr:spPr>
        <a:xfrm>
          <a:off x="2179320" y="723900"/>
          <a:ext cx="2415540" cy="594360"/>
        </a:xfrm>
        <a:prstGeom prst="wedgeRoundRectCallout">
          <a:avLst>
            <a:gd name="adj1" fmla="val -45495"/>
            <a:gd name="adj2" fmla="val 125851"/>
            <a:gd name="adj3" fmla="val 16667"/>
          </a:avLst>
        </a:prstGeom>
        <a:solidFill>
          <a:schemeClr val="accent6">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lnSpc>
              <a:spcPts val="1200"/>
            </a:lnSpc>
          </a:pPr>
          <a:r>
            <a:rPr kumimoji="1" lang="ja-JP" altLang="en-US" sz="1050"/>
            <a:t>（</a:t>
          </a:r>
          <a:r>
            <a:rPr kumimoji="1" lang="en-US" altLang="ja-JP" sz="1050"/>
            <a:t>B</a:t>
          </a:r>
          <a:r>
            <a:rPr kumimoji="1" lang="ja-JP" altLang="en-US" sz="1050"/>
            <a:t>）欄以外は、別紙</a:t>
          </a:r>
          <a:r>
            <a:rPr kumimoji="1" lang="en-US" altLang="ja-JP" sz="1050"/>
            <a:t>(4)</a:t>
          </a:r>
          <a:r>
            <a:rPr kumimoji="1" lang="ja-JP" altLang="en-US" sz="1050"/>
            <a:t>を記入いただくと自動で記載されます。</a:t>
          </a:r>
        </a:p>
      </xdr:txBody>
    </xdr:sp>
    <xdr:clientData/>
  </xdr:twoCellAnchor>
  <xdr:twoCellAnchor>
    <xdr:from>
      <xdr:col>2</xdr:col>
      <xdr:colOff>236220</xdr:colOff>
      <xdr:row>9</xdr:row>
      <xdr:rowOff>144780</xdr:rowOff>
    </xdr:from>
    <xdr:to>
      <xdr:col>6</xdr:col>
      <xdr:colOff>251460</xdr:colOff>
      <xdr:row>10</xdr:row>
      <xdr:rowOff>182880</xdr:rowOff>
    </xdr:to>
    <xdr:sp macro="" textlink="">
      <xdr:nvSpPr>
        <xdr:cNvPr id="3" name="角丸四角形吹き出し 3">
          <a:extLst>
            <a:ext uri="{FF2B5EF4-FFF2-40B4-BE49-F238E27FC236}">
              <a16:creationId xmlns:a16="http://schemas.microsoft.com/office/drawing/2014/main" id="{CA9AA2BA-967E-4CB4-8CEB-092D647FFBFE}"/>
            </a:ext>
          </a:extLst>
        </xdr:cNvPr>
        <xdr:cNvSpPr/>
      </xdr:nvSpPr>
      <xdr:spPr>
        <a:xfrm>
          <a:off x="1836420" y="3078480"/>
          <a:ext cx="3215640" cy="510540"/>
        </a:xfrm>
        <a:prstGeom prst="wedgeRoundRectCallout">
          <a:avLst>
            <a:gd name="adj1" fmla="val -38645"/>
            <a:gd name="adj2" fmla="val -104956"/>
            <a:gd name="adj3" fmla="val 16667"/>
          </a:avLst>
        </a:prstGeom>
        <a:solidFill>
          <a:srgbClr val="F79646">
            <a:lumMod val="40000"/>
            <a:lumOff val="60000"/>
          </a:srgbClr>
        </a:solidFill>
        <a:ln w="9525" cap="flat" cmpd="sng" algn="ctr">
          <a:solidFill>
            <a:sysClr val="windowText" lastClr="000000"/>
          </a:solidFill>
          <a:prstDash val="solid"/>
        </a:ln>
        <a:effectLst/>
      </xdr:spPr>
      <xdr:txBody>
        <a:bodyPr vertOverflow="clip" horzOverflow="clip" rtlCol="0" anchor="ctr" anchorCtr="1"/>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B</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）欄には、寄附金や他の補助金の収入実績がある</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場合は、その金額を記載してください。</a:t>
          </a:r>
        </a:p>
      </xdr:txBody>
    </xdr:sp>
    <xdr:clientData/>
  </xdr:twoCellAnchor>
  <xdr:twoCellAnchor>
    <xdr:from>
      <xdr:col>10</xdr:col>
      <xdr:colOff>243840</xdr:colOff>
      <xdr:row>0</xdr:row>
      <xdr:rowOff>152400</xdr:rowOff>
    </xdr:from>
    <xdr:to>
      <xdr:col>11</xdr:col>
      <xdr:colOff>558165</xdr:colOff>
      <xdr:row>2</xdr:row>
      <xdr:rowOff>179918</xdr:rowOff>
    </xdr:to>
    <xdr:sp macro="" textlink="">
      <xdr:nvSpPr>
        <xdr:cNvPr id="4" name="AutoShape 19">
          <a:extLst>
            <a:ext uri="{FF2B5EF4-FFF2-40B4-BE49-F238E27FC236}">
              <a16:creationId xmlns:a16="http://schemas.microsoft.com/office/drawing/2014/main" id="{3C38BDB2-7443-4553-BB25-9E0199D21EA2}"/>
            </a:ext>
          </a:extLst>
        </xdr:cNvPr>
        <xdr:cNvSpPr>
          <a:spLocks noChangeArrowheads="1"/>
        </xdr:cNvSpPr>
      </xdr:nvSpPr>
      <xdr:spPr bwMode="auto">
        <a:xfrm>
          <a:off x="8244840" y="152400"/>
          <a:ext cx="1114425" cy="362798"/>
        </a:xfrm>
        <a:prstGeom prst="wedgeRoundRectCallout">
          <a:avLst>
            <a:gd name="adj1" fmla="val 10157"/>
            <a:gd name="adj2" fmla="val 34444"/>
            <a:gd name="adj3" fmla="val 16667"/>
          </a:avLst>
        </a:prstGeom>
        <a:solidFill>
          <a:srgbClr val="FFFFFF"/>
        </a:solidFill>
        <a:ln w="25400" algn="ctr">
          <a:solidFill>
            <a:srgbClr val="0000F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defRPr sz="1000"/>
          </a:pPr>
          <a:r>
            <a:rPr lang="ja-JP" altLang="en-US" sz="1050" b="1" i="0" u="none" strike="noStrike" baseline="0">
              <a:solidFill>
                <a:srgbClr val="0000FF"/>
              </a:solidFill>
              <a:latin typeface="ＭＳ Ｐゴシック"/>
              <a:ea typeface="ＭＳ Ｐゴシック"/>
            </a:rPr>
            <a:t>記載例</a:t>
          </a:r>
          <a:endParaRPr lang="en-US" altLang="ja-JP" sz="1050" b="1" i="0" u="none" strike="noStrike" baseline="0">
            <a:solidFill>
              <a:srgbClr val="0000FF"/>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901700</xdr:colOff>
      <xdr:row>5</xdr:row>
      <xdr:rowOff>12700</xdr:rowOff>
    </xdr:from>
    <xdr:to>
      <xdr:col>3</xdr:col>
      <xdr:colOff>939800</xdr:colOff>
      <xdr:row>7</xdr:row>
      <xdr:rowOff>279400</xdr:rowOff>
    </xdr:to>
    <xdr:sp macro="" textlink="">
      <xdr:nvSpPr>
        <xdr:cNvPr id="2" name="角丸四角形吹き出し 5">
          <a:extLst>
            <a:ext uri="{FF2B5EF4-FFF2-40B4-BE49-F238E27FC236}">
              <a16:creationId xmlns:a16="http://schemas.microsoft.com/office/drawing/2014/main" id="{44C759A0-8CD4-4C87-BA0D-A411222291B1}"/>
            </a:ext>
          </a:extLst>
        </xdr:cNvPr>
        <xdr:cNvSpPr/>
      </xdr:nvSpPr>
      <xdr:spPr>
        <a:xfrm>
          <a:off x="3175000" y="857250"/>
          <a:ext cx="2019300" cy="596900"/>
        </a:xfrm>
        <a:prstGeom prst="wedgeRoundRectCallout">
          <a:avLst>
            <a:gd name="adj1" fmla="val -58273"/>
            <a:gd name="adj2" fmla="val 115323"/>
            <a:gd name="adj3" fmla="val 16667"/>
          </a:avLst>
        </a:prstGeom>
        <a:solidFill>
          <a:schemeClr val="accent6">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lnSpc>
              <a:spcPts val="1200"/>
            </a:lnSpc>
          </a:pPr>
          <a:r>
            <a:rPr kumimoji="1" lang="ja-JP" altLang="en-US" sz="1000"/>
            <a:t>別紙</a:t>
          </a:r>
          <a:r>
            <a:rPr kumimoji="1" lang="en-US" altLang="ja-JP" sz="1000"/>
            <a:t>(5)</a:t>
          </a:r>
          <a:r>
            <a:rPr kumimoji="1" lang="ja-JP" altLang="en-US" sz="1000"/>
            <a:t>の合計額と同じ金額を記入してください</a:t>
          </a:r>
          <a:r>
            <a:rPr kumimoji="1" lang="ja-JP" altLang="en-US" sz="1050"/>
            <a:t>。</a:t>
          </a:r>
        </a:p>
      </xdr:txBody>
    </xdr:sp>
    <xdr:clientData/>
  </xdr:twoCellAnchor>
  <xdr:twoCellAnchor>
    <xdr:from>
      <xdr:col>4</xdr:col>
      <xdr:colOff>571500</xdr:colOff>
      <xdr:row>1</xdr:row>
      <xdr:rowOff>6350</xdr:rowOff>
    </xdr:from>
    <xdr:to>
      <xdr:col>5</xdr:col>
      <xdr:colOff>754063</xdr:colOff>
      <xdr:row>3</xdr:row>
      <xdr:rowOff>8468</xdr:rowOff>
    </xdr:to>
    <xdr:sp macro="" textlink="">
      <xdr:nvSpPr>
        <xdr:cNvPr id="3" name="AutoShape 19">
          <a:extLst>
            <a:ext uri="{FF2B5EF4-FFF2-40B4-BE49-F238E27FC236}">
              <a16:creationId xmlns:a16="http://schemas.microsoft.com/office/drawing/2014/main" id="{7B27B364-D980-47B3-8118-CC2BE72AC625}"/>
            </a:ext>
          </a:extLst>
        </xdr:cNvPr>
        <xdr:cNvSpPr>
          <a:spLocks noChangeArrowheads="1"/>
        </xdr:cNvSpPr>
      </xdr:nvSpPr>
      <xdr:spPr bwMode="auto">
        <a:xfrm>
          <a:off x="5816600" y="171450"/>
          <a:ext cx="1173163" cy="351368"/>
        </a:xfrm>
        <a:prstGeom prst="wedgeRoundRectCallout">
          <a:avLst>
            <a:gd name="adj1" fmla="val 10157"/>
            <a:gd name="adj2" fmla="val 34444"/>
            <a:gd name="adj3" fmla="val 16667"/>
          </a:avLst>
        </a:prstGeom>
        <a:solidFill>
          <a:srgbClr val="FFFFFF"/>
        </a:solidFill>
        <a:ln w="25400" algn="ctr">
          <a:solidFill>
            <a:srgbClr val="0000F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defRPr sz="1000"/>
          </a:pPr>
          <a:r>
            <a:rPr lang="ja-JP" altLang="en-US" sz="1050" b="1" i="0" u="none" strike="noStrike" baseline="0">
              <a:solidFill>
                <a:srgbClr val="0000FF"/>
              </a:solidFill>
              <a:latin typeface="ＭＳ Ｐゴシック"/>
              <a:ea typeface="ＭＳ Ｐゴシック"/>
            </a:rPr>
            <a:t>記載例</a:t>
          </a:r>
          <a:endParaRPr lang="en-US" altLang="ja-JP" sz="1050" b="1" i="0" u="none" strike="noStrike" baseline="0">
            <a:solidFill>
              <a:srgbClr val="0000FF"/>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177800</xdr:colOff>
      <xdr:row>12</xdr:row>
      <xdr:rowOff>287866</xdr:rowOff>
    </xdr:from>
    <xdr:to>
      <xdr:col>1</xdr:col>
      <xdr:colOff>406400</xdr:colOff>
      <xdr:row>15</xdr:row>
      <xdr:rowOff>143934</xdr:rowOff>
    </xdr:to>
    <xdr:sp macro="" textlink="">
      <xdr:nvSpPr>
        <xdr:cNvPr id="2" name="角丸四角形吹き出し 4">
          <a:extLst>
            <a:ext uri="{FF2B5EF4-FFF2-40B4-BE49-F238E27FC236}">
              <a16:creationId xmlns:a16="http://schemas.microsoft.com/office/drawing/2014/main" id="{74701903-7381-466B-A496-2D685E899886}"/>
            </a:ext>
          </a:extLst>
        </xdr:cNvPr>
        <xdr:cNvSpPr/>
      </xdr:nvSpPr>
      <xdr:spPr>
        <a:xfrm>
          <a:off x="177800" y="4190999"/>
          <a:ext cx="1989667" cy="999068"/>
        </a:xfrm>
        <a:prstGeom prst="wedgeRoundRectCallout">
          <a:avLst>
            <a:gd name="adj1" fmla="val -35981"/>
            <a:gd name="adj2" fmla="val -84011"/>
            <a:gd name="adj3" fmla="val 16667"/>
          </a:avLst>
        </a:prstGeom>
        <a:solidFill>
          <a:schemeClr val="accent6">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lnSpc>
              <a:spcPts val="1200"/>
            </a:lnSpc>
          </a:pPr>
          <a:r>
            <a:rPr kumimoji="1" lang="ja-JP" altLang="en-US" sz="1000"/>
            <a:t>医療機器の購入費を記載する際は、購入されたものが分かるように記載してください。（例：パルスオキシメーターなど）</a:t>
          </a:r>
        </a:p>
      </xdr:txBody>
    </xdr:sp>
    <xdr:clientData/>
  </xdr:twoCellAnchor>
  <xdr:twoCellAnchor>
    <xdr:from>
      <xdr:col>2</xdr:col>
      <xdr:colOff>643466</xdr:colOff>
      <xdr:row>12</xdr:row>
      <xdr:rowOff>279400</xdr:rowOff>
    </xdr:from>
    <xdr:to>
      <xdr:col>4</xdr:col>
      <xdr:colOff>1104902</xdr:colOff>
      <xdr:row>14</xdr:row>
      <xdr:rowOff>374650</xdr:rowOff>
    </xdr:to>
    <xdr:sp macro="" textlink="">
      <xdr:nvSpPr>
        <xdr:cNvPr id="3" name="角丸四角形吹き出し 4">
          <a:extLst>
            <a:ext uri="{FF2B5EF4-FFF2-40B4-BE49-F238E27FC236}">
              <a16:creationId xmlns:a16="http://schemas.microsoft.com/office/drawing/2014/main" id="{D9F20ADC-237E-4D3C-85D0-CA7AD4B70134}"/>
            </a:ext>
          </a:extLst>
        </xdr:cNvPr>
        <xdr:cNvSpPr/>
      </xdr:nvSpPr>
      <xdr:spPr>
        <a:xfrm>
          <a:off x="3479799" y="4182533"/>
          <a:ext cx="2628903" cy="857250"/>
        </a:xfrm>
        <a:prstGeom prst="wedgeRoundRectCallout">
          <a:avLst>
            <a:gd name="adj1" fmla="val 34656"/>
            <a:gd name="adj2" fmla="val -81285"/>
            <a:gd name="adj3" fmla="val 16667"/>
          </a:avLst>
        </a:prstGeom>
        <a:solidFill>
          <a:schemeClr val="accent6">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lnSpc>
              <a:spcPts val="1200"/>
            </a:lnSpc>
          </a:pPr>
          <a:r>
            <a:rPr kumimoji="1" lang="ja-JP" altLang="en-US" sz="1000"/>
            <a:t>補助金の申請を行った設備に関する事項と支払日（支出日）を記載してください。</a:t>
          </a:r>
          <a:endParaRPr kumimoji="1" lang="en-US" altLang="ja-JP" sz="1000"/>
        </a:p>
        <a:p>
          <a:pPr algn="l">
            <a:lnSpc>
              <a:spcPts val="1200"/>
            </a:lnSpc>
          </a:pPr>
          <a:r>
            <a:rPr kumimoji="1" lang="ja-JP" altLang="en-US" sz="1000"/>
            <a:t>クレジット決済の場合は銀行口座より引き落としが行われた日を記載してください。</a:t>
          </a:r>
          <a:endParaRPr kumimoji="1" lang="en-US" altLang="ja-JP" sz="1000"/>
        </a:p>
      </xdr:txBody>
    </xdr:sp>
    <xdr:clientData/>
  </xdr:twoCellAnchor>
  <xdr:twoCellAnchor>
    <xdr:from>
      <xdr:col>0</xdr:col>
      <xdr:colOff>948267</xdr:colOff>
      <xdr:row>28</xdr:row>
      <xdr:rowOff>321733</xdr:rowOff>
    </xdr:from>
    <xdr:to>
      <xdr:col>2</xdr:col>
      <xdr:colOff>521229</xdr:colOff>
      <xdr:row>31</xdr:row>
      <xdr:rowOff>152400</xdr:rowOff>
    </xdr:to>
    <xdr:sp macro="" textlink="">
      <xdr:nvSpPr>
        <xdr:cNvPr id="4" name="角丸四角形吹き出し 4">
          <a:extLst>
            <a:ext uri="{FF2B5EF4-FFF2-40B4-BE49-F238E27FC236}">
              <a16:creationId xmlns:a16="http://schemas.microsoft.com/office/drawing/2014/main" id="{B182F5D8-6A69-4F3C-B83B-B812133FABA4}"/>
            </a:ext>
          </a:extLst>
        </xdr:cNvPr>
        <xdr:cNvSpPr/>
      </xdr:nvSpPr>
      <xdr:spPr>
        <a:xfrm>
          <a:off x="948267" y="10151533"/>
          <a:ext cx="2409295" cy="778934"/>
        </a:xfrm>
        <a:prstGeom prst="wedgeRoundRectCallout">
          <a:avLst>
            <a:gd name="adj1" fmla="val 68930"/>
            <a:gd name="adj2" fmla="val 35079"/>
            <a:gd name="adj3" fmla="val 16667"/>
          </a:avLst>
        </a:prstGeom>
        <a:solidFill>
          <a:schemeClr val="accent6">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lnSpc>
              <a:spcPts val="1200"/>
            </a:lnSpc>
          </a:pPr>
          <a:r>
            <a:rPr kumimoji="1" lang="ja-JP" altLang="en-US" sz="1000"/>
            <a:t>団体名（医療機関名、法人名など）、担当部署、担当者名、連絡先を記載してください。</a:t>
          </a:r>
        </a:p>
      </xdr:txBody>
    </xdr:sp>
    <xdr:clientData/>
  </xdr:twoCellAnchor>
  <xdr:twoCellAnchor>
    <xdr:from>
      <xdr:col>0</xdr:col>
      <xdr:colOff>143933</xdr:colOff>
      <xdr:row>1</xdr:row>
      <xdr:rowOff>33867</xdr:rowOff>
    </xdr:from>
    <xdr:to>
      <xdr:col>0</xdr:col>
      <xdr:colOff>1317096</xdr:colOff>
      <xdr:row>2</xdr:row>
      <xdr:rowOff>215902</xdr:rowOff>
    </xdr:to>
    <xdr:sp macro="" textlink="">
      <xdr:nvSpPr>
        <xdr:cNvPr id="5" name="AutoShape 19">
          <a:extLst>
            <a:ext uri="{FF2B5EF4-FFF2-40B4-BE49-F238E27FC236}">
              <a16:creationId xmlns:a16="http://schemas.microsoft.com/office/drawing/2014/main" id="{E7A33870-CE30-4B48-AEAC-F77B0D07A015}"/>
            </a:ext>
          </a:extLst>
        </xdr:cNvPr>
        <xdr:cNvSpPr>
          <a:spLocks noChangeArrowheads="1"/>
        </xdr:cNvSpPr>
      </xdr:nvSpPr>
      <xdr:spPr bwMode="auto">
        <a:xfrm>
          <a:off x="143933" y="338667"/>
          <a:ext cx="1173163" cy="351368"/>
        </a:xfrm>
        <a:prstGeom prst="wedgeRoundRectCallout">
          <a:avLst>
            <a:gd name="adj1" fmla="val 10157"/>
            <a:gd name="adj2" fmla="val 34444"/>
            <a:gd name="adj3" fmla="val 16667"/>
          </a:avLst>
        </a:prstGeom>
        <a:solidFill>
          <a:srgbClr val="FFFFFF"/>
        </a:solidFill>
        <a:ln w="25400" algn="ctr">
          <a:solidFill>
            <a:srgbClr val="0000F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defRPr sz="1000"/>
          </a:pPr>
          <a:r>
            <a:rPr lang="ja-JP" altLang="en-US" sz="1050" b="1" i="0" u="none" strike="noStrike" baseline="0">
              <a:solidFill>
                <a:srgbClr val="0000FF"/>
              </a:solidFill>
              <a:latin typeface="ＭＳ Ｐゴシック"/>
              <a:ea typeface="ＭＳ Ｐゴシック"/>
            </a:rPr>
            <a:t>記載例</a:t>
          </a:r>
          <a:endParaRPr lang="en-US" altLang="ja-JP" sz="1050" b="1" i="0" u="none" strike="noStrike" baseline="0">
            <a:solidFill>
              <a:srgbClr val="0000FF"/>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1727200</xdr:colOff>
      <xdr:row>3</xdr:row>
      <xdr:rowOff>114300</xdr:rowOff>
    </xdr:from>
    <xdr:to>
      <xdr:col>4</xdr:col>
      <xdr:colOff>1242695</xdr:colOff>
      <xdr:row>6</xdr:row>
      <xdr:rowOff>100965</xdr:rowOff>
    </xdr:to>
    <xdr:sp macro="" textlink="">
      <xdr:nvSpPr>
        <xdr:cNvPr id="2" name="角丸四角形吹き出し 7">
          <a:extLst>
            <a:ext uri="{FF2B5EF4-FFF2-40B4-BE49-F238E27FC236}">
              <a16:creationId xmlns:a16="http://schemas.microsoft.com/office/drawing/2014/main" id="{D8B0F0ED-6B0E-4E1A-8C8E-4FC33B950EC1}"/>
            </a:ext>
          </a:extLst>
        </xdr:cNvPr>
        <xdr:cNvSpPr/>
      </xdr:nvSpPr>
      <xdr:spPr>
        <a:xfrm>
          <a:off x="3759200" y="762000"/>
          <a:ext cx="1737995" cy="520065"/>
        </a:xfrm>
        <a:prstGeom prst="wedgeRoundRectCallout">
          <a:avLst>
            <a:gd name="adj1" fmla="val -51878"/>
            <a:gd name="adj2" fmla="val 132132"/>
            <a:gd name="adj3" fmla="val 16667"/>
          </a:avLst>
        </a:prstGeom>
        <a:solidFill>
          <a:schemeClr val="accent6">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lnSpc>
              <a:spcPts val="1200"/>
            </a:lnSpc>
          </a:pPr>
          <a:r>
            <a:rPr kumimoji="1" lang="ja-JP" altLang="en-US" sz="1050"/>
            <a:t>別紙</a:t>
          </a:r>
          <a:r>
            <a:rPr kumimoji="1" lang="en-US" altLang="ja-JP" sz="1050"/>
            <a:t>(2)</a:t>
          </a:r>
          <a:r>
            <a:rPr kumimoji="1" lang="ja-JP" altLang="en-US" sz="1050"/>
            <a:t>、</a:t>
          </a:r>
          <a:r>
            <a:rPr kumimoji="1" lang="en-US" altLang="ja-JP" sz="1050"/>
            <a:t>(4)</a:t>
          </a:r>
          <a:r>
            <a:rPr kumimoji="1" lang="ja-JP" altLang="en-US" sz="1050"/>
            <a:t>を記入いただくと自動で記載されます。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119"/>
  <sheetViews>
    <sheetView tabSelected="1" view="pageBreakPreview" zoomScaleNormal="90" zoomScaleSheetLayoutView="100" workbookViewId="0">
      <selection activeCell="H4" sqref="H4:I4"/>
    </sheetView>
  </sheetViews>
  <sheetFormatPr defaultColWidth="9" defaultRowHeight="13.2"/>
  <cols>
    <col min="1" max="9" width="15.6640625" style="3" customWidth="1"/>
    <col min="10" max="16384" width="9" style="3"/>
  </cols>
  <sheetData>
    <row r="1" spans="1:20">
      <c r="A1" s="39" t="s">
        <v>17</v>
      </c>
      <c r="B1" s="24"/>
      <c r="C1" s="24"/>
      <c r="D1" s="24"/>
      <c r="E1" s="24"/>
      <c r="F1" s="24"/>
      <c r="G1" s="24"/>
      <c r="H1" s="24"/>
      <c r="I1" s="24"/>
      <c r="J1" s="4"/>
      <c r="K1" s="4"/>
      <c r="L1" s="4"/>
      <c r="M1" s="4"/>
      <c r="N1" s="4"/>
      <c r="O1" s="4"/>
      <c r="P1" s="4"/>
      <c r="Q1" s="4"/>
      <c r="R1" s="4"/>
      <c r="S1" s="4"/>
      <c r="T1" s="4"/>
    </row>
    <row r="2" spans="1:20">
      <c r="A2" s="39"/>
      <c r="B2" s="24"/>
      <c r="C2" s="24"/>
      <c r="D2" s="24"/>
      <c r="E2" s="24"/>
      <c r="F2" s="24"/>
      <c r="G2" s="24"/>
      <c r="H2" s="24"/>
      <c r="I2" s="24"/>
      <c r="J2" s="4"/>
      <c r="K2" s="4"/>
      <c r="L2" s="4"/>
      <c r="M2" s="4"/>
      <c r="N2" s="4"/>
      <c r="O2" s="4"/>
      <c r="P2" s="4"/>
      <c r="Q2" s="4"/>
      <c r="R2" s="4"/>
      <c r="S2" s="4"/>
      <c r="T2" s="4"/>
    </row>
    <row r="3" spans="1:20" ht="22.5" customHeight="1">
      <c r="A3" s="97" t="s">
        <v>96</v>
      </c>
      <c r="B3" s="97"/>
      <c r="C3" s="97"/>
      <c r="D3" s="97"/>
      <c r="E3" s="97"/>
      <c r="F3" s="97"/>
      <c r="G3" s="97"/>
      <c r="H3" s="97"/>
      <c r="I3" s="97"/>
      <c r="J3" s="4"/>
      <c r="K3" s="4"/>
      <c r="L3" s="4"/>
      <c r="M3" s="4"/>
      <c r="N3" s="4"/>
      <c r="O3" s="4"/>
      <c r="P3" s="4"/>
      <c r="Q3" s="4"/>
      <c r="R3" s="4"/>
      <c r="S3" s="4"/>
      <c r="T3" s="4"/>
    </row>
    <row r="4" spans="1:20" ht="22.5" customHeight="1">
      <c r="A4" s="24"/>
      <c r="B4" s="24"/>
      <c r="C4" s="24"/>
      <c r="D4" s="24"/>
      <c r="E4" s="24"/>
      <c r="F4" s="24"/>
      <c r="G4" s="40" t="s">
        <v>78</v>
      </c>
      <c r="H4" s="98" t="s">
        <v>104</v>
      </c>
      <c r="I4" s="98"/>
      <c r="J4" s="4"/>
      <c r="K4" s="4"/>
      <c r="L4" s="4"/>
      <c r="M4" s="4"/>
      <c r="N4" s="4"/>
      <c r="O4" s="4"/>
      <c r="P4" s="4"/>
      <c r="Q4" s="4"/>
      <c r="R4" s="4"/>
      <c r="S4" s="4"/>
      <c r="T4" s="4"/>
    </row>
    <row r="5" spans="1:20" ht="22.5" customHeight="1">
      <c r="A5" s="24"/>
      <c r="B5" s="24"/>
      <c r="C5" s="24"/>
      <c r="D5" s="24"/>
      <c r="E5" s="24"/>
      <c r="F5" s="24"/>
      <c r="G5" s="41"/>
      <c r="H5" s="24"/>
      <c r="I5" s="42"/>
      <c r="J5" s="4"/>
      <c r="K5" s="4"/>
      <c r="L5" s="4"/>
      <c r="M5" s="4"/>
      <c r="N5" s="4"/>
      <c r="O5" s="4"/>
      <c r="P5" s="4"/>
      <c r="Q5" s="4"/>
      <c r="R5" s="4"/>
      <c r="S5" s="4"/>
      <c r="T5" s="4"/>
    </row>
    <row r="6" spans="1:20" ht="26.4">
      <c r="A6" s="43" t="s">
        <v>5</v>
      </c>
      <c r="B6" s="43" t="s">
        <v>6</v>
      </c>
      <c r="C6" s="43" t="s">
        <v>36</v>
      </c>
      <c r="D6" s="43" t="s">
        <v>16</v>
      </c>
      <c r="E6" s="43" t="s">
        <v>14</v>
      </c>
      <c r="F6" s="43" t="s">
        <v>7</v>
      </c>
      <c r="G6" s="43" t="s">
        <v>8</v>
      </c>
      <c r="H6" s="43" t="s">
        <v>9</v>
      </c>
      <c r="I6" s="43" t="s">
        <v>15</v>
      </c>
      <c r="J6" s="4"/>
      <c r="K6" s="4"/>
      <c r="L6" s="4"/>
      <c r="M6" s="4"/>
      <c r="N6" s="4"/>
      <c r="O6" s="4"/>
      <c r="P6" s="4"/>
      <c r="Q6" s="4"/>
      <c r="R6" s="4"/>
      <c r="S6" s="4"/>
      <c r="T6" s="4"/>
    </row>
    <row r="7" spans="1:20">
      <c r="A7" s="44"/>
      <c r="B7" s="45" t="s">
        <v>4</v>
      </c>
      <c r="C7" s="46"/>
      <c r="D7" s="45" t="s">
        <v>31</v>
      </c>
      <c r="E7" s="45" t="s">
        <v>10</v>
      </c>
      <c r="F7" s="45" t="s">
        <v>11</v>
      </c>
      <c r="G7" s="45" t="s">
        <v>12</v>
      </c>
      <c r="H7" s="45" t="s">
        <v>13</v>
      </c>
      <c r="I7" s="45" t="s">
        <v>32</v>
      </c>
      <c r="J7" s="4"/>
      <c r="K7" s="4"/>
      <c r="L7" s="4"/>
      <c r="M7" s="4"/>
      <c r="N7" s="4"/>
      <c r="O7" s="4"/>
      <c r="P7" s="4"/>
      <c r="Q7" s="4"/>
      <c r="R7" s="4"/>
      <c r="S7" s="4"/>
      <c r="T7" s="4"/>
    </row>
    <row r="8" spans="1:20" s="1" customFormat="1">
      <c r="A8" s="47"/>
      <c r="B8" s="47" t="s">
        <v>1</v>
      </c>
      <c r="C8" s="47" t="s">
        <v>2</v>
      </c>
      <c r="D8" s="47" t="s">
        <v>1</v>
      </c>
      <c r="E8" s="47" t="s">
        <v>1</v>
      </c>
      <c r="F8" s="47" t="s">
        <v>1</v>
      </c>
      <c r="G8" s="47" t="s">
        <v>1</v>
      </c>
      <c r="H8" s="47" t="s">
        <v>2</v>
      </c>
      <c r="I8" s="47" t="s">
        <v>2</v>
      </c>
      <c r="J8" s="5"/>
      <c r="K8" s="5"/>
      <c r="L8" s="5"/>
      <c r="M8" s="5"/>
      <c r="N8" s="5"/>
      <c r="O8" s="5"/>
      <c r="P8" s="5"/>
      <c r="Q8" s="5"/>
      <c r="R8" s="5"/>
      <c r="S8" s="5"/>
      <c r="T8" s="5"/>
    </row>
    <row r="9" spans="1:20" s="2" customFormat="1" ht="63.75" customHeight="1">
      <c r="A9" s="48" t="s">
        <v>102</v>
      </c>
      <c r="B9" s="49">
        <f>'別紙(2)'!B10</f>
        <v>700000</v>
      </c>
      <c r="C9" s="51"/>
      <c r="D9" s="49">
        <f>B9-C9</f>
        <v>700000</v>
      </c>
      <c r="E9" s="49">
        <f>'別紙(2)'!B10</f>
        <v>700000</v>
      </c>
      <c r="F9" s="49">
        <f>'別紙(2)'!C10</f>
        <v>500000</v>
      </c>
      <c r="G9" s="49">
        <f>'別紙(2)'!D10</f>
        <v>500000</v>
      </c>
      <c r="H9" s="49">
        <f>MIN(D9,G9)</f>
        <v>500000</v>
      </c>
      <c r="I9" s="49">
        <f>ROUNDDOWN(H9/1,-3)</f>
        <v>500000</v>
      </c>
      <c r="J9" s="6"/>
      <c r="K9" s="6"/>
      <c r="L9" s="6"/>
      <c r="M9" s="6"/>
      <c r="N9" s="6"/>
      <c r="O9" s="6"/>
      <c r="P9" s="6"/>
      <c r="Q9" s="6"/>
      <c r="R9" s="6"/>
      <c r="S9" s="6"/>
      <c r="T9" s="6"/>
    </row>
    <row r="10" spans="1:20" ht="43.5" customHeight="1">
      <c r="A10" s="39"/>
      <c r="B10" s="24"/>
      <c r="C10" s="24"/>
      <c r="D10" s="24"/>
      <c r="E10" s="24"/>
      <c r="F10" s="24"/>
      <c r="G10" s="24"/>
      <c r="H10" s="24"/>
      <c r="I10" s="24"/>
      <c r="J10" s="4"/>
      <c r="K10" s="4"/>
      <c r="L10" s="4"/>
      <c r="M10" s="4"/>
      <c r="N10" s="4"/>
      <c r="O10" s="4"/>
      <c r="P10" s="4"/>
      <c r="Q10" s="4"/>
      <c r="R10" s="4"/>
      <c r="S10" s="4"/>
      <c r="T10" s="4"/>
    </row>
    <row r="11" spans="1:20" ht="15" customHeight="1">
      <c r="A11" s="42" t="s">
        <v>3</v>
      </c>
      <c r="B11" s="24" t="s">
        <v>58</v>
      </c>
      <c r="C11" s="24"/>
      <c r="D11" s="24"/>
      <c r="E11" s="24"/>
      <c r="F11" s="24"/>
      <c r="G11" s="24"/>
      <c r="H11" s="24"/>
      <c r="I11" s="24"/>
      <c r="J11" s="4"/>
      <c r="K11" s="4"/>
      <c r="L11" s="4"/>
      <c r="M11" s="4"/>
      <c r="N11" s="4"/>
      <c r="O11" s="4"/>
      <c r="P11" s="4"/>
      <c r="Q11" s="4"/>
      <c r="R11" s="4"/>
      <c r="S11" s="4"/>
      <c r="T11" s="4"/>
    </row>
    <row r="12" spans="1:20" ht="15" customHeight="1">
      <c r="A12" s="24"/>
      <c r="B12" s="24" t="s">
        <v>45</v>
      </c>
      <c r="C12" s="24"/>
      <c r="D12" s="24"/>
      <c r="E12" s="24"/>
      <c r="F12" s="24"/>
      <c r="G12" s="24"/>
      <c r="H12" s="24"/>
      <c r="I12" s="24"/>
      <c r="J12" s="4"/>
      <c r="K12" s="4"/>
      <c r="L12" s="4"/>
      <c r="M12" s="4"/>
      <c r="N12" s="4"/>
      <c r="O12" s="4"/>
      <c r="P12" s="4"/>
      <c r="Q12" s="4"/>
      <c r="R12" s="4"/>
      <c r="S12" s="4"/>
      <c r="T12" s="4"/>
    </row>
    <row r="13" spans="1:20" ht="15" customHeight="1">
      <c r="A13" s="24"/>
      <c r="B13" s="24" t="s">
        <v>42</v>
      </c>
      <c r="C13" s="24"/>
      <c r="D13" s="24"/>
      <c r="E13" s="24"/>
      <c r="F13" s="24"/>
      <c r="G13" s="24"/>
      <c r="H13" s="24"/>
      <c r="I13" s="24"/>
      <c r="J13" s="4"/>
      <c r="K13" s="4"/>
      <c r="L13" s="4"/>
      <c r="M13" s="4"/>
      <c r="N13" s="4"/>
      <c r="O13" s="4"/>
      <c r="P13" s="4"/>
      <c r="Q13" s="4"/>
      <c r="R13" s="4"/>
      <c r="S13" s="4"/>
      <c r="T13" s="4"/>
    </row>
    <row r="14" spans="1:20" ht="15" customHeight="1">
      <c r="A14" s="24"/>
      <c r="B14" s="24" t="s">
        <v>51</v>
      </c>
      <c r="C14" s="24"/>
      <c r="D14" s="24"/>
      <c r="E14" s="24"/>
      <c r="F14" s="24"/>
      <c r="G14" s="24"/>
      <c r="H14" s="24"/>
      <c r="I14" s="24"/>
      <c r="J14" s="4"/>
      <c r="K14" s="4"/>
      <c r="L14" s="4"/>
      <c r="M14" s="4"/>
      <c r="N14" s="4"/>
      <c r="O14" s="4"/>
      <c r="P14" s="4"/>
      <c r="Q14" s="4"/>
      <c r="R14" s="4"/>
      <c r="S14" s="4"/>
      <c r="T14" s="4"/>
    </row>
    <row r="15" spans="1:20" ht="15" customHeight="1">
      <c r="A15" s="24"/>
      <c r="B15" s="24" t="s">
        <v>41</v>
      </c>
      <c r="C15" s="24"/>
      <c r="D15" s="24"/>
      <c r="E15" s="24"/>
      <c r="F15" s="24"/>
      <c r="G15" s="24"/>
      <c r="H15" s="24"/>
      <c r="I15" s="24"/>
      <c r="J15" s="4"/>
      <c r="K15" s="4"/>
      <c r="L15" s="4"/>
      <c r="M15" s="4"/>
      <c r="N15" s="4"/>
      <c r="O15" s="4"/>
      <c r="P15" s="4"/>
      <c r="Q15" s="4"/>
      <c r="R15" s="4"/>
      <c r="S15" s="4"/>
      <c r="T15" s="4"/>
    </row>
    <row r="16" spans="1:20" ht="15" customHeight="1">
      <c r="A16" s="50"/>
      <c r="B16" s="50"/>
      <c r="C16" s="50"/>
      <c r="D16" s="50"/>
      <c r="E16" s="50"/>
      <c r="F16" s="50"/>
      <c r="G16" s="50"/>
      <c r="H16" s="50"/>
      <c r="I16" s="50"/>
      <c r="J16" s="4"/>
      <c r="K16" s="4"/>
      <c r="L16" s="4"/>
      <c r="M16" s="4"/>
      <c r="N16" s="4"/>
      <c r="O16" s="4"/>
      <c r="P16" s="4"/>
      <c r="Q16" s="4"/>
      <c r="R16" s="4"/>
      <c r="S16" s="4"/>
      <c r="T16" s="4"/>
    </row>
    <row r="17" spans="1:20">
      <c r="A17" s="50"/>
      <c r="B17" s="50"/>
      <c r="C17" s="50"/>
      <c r="D17" s="50"/>
      <c r="E17" s="50"/>
      <c r="F17" s="50"/>
      <c r="G17" s="50"/>
      <c r="H17" s="50"/>
      <c r="I17" s="50"/>
      <c r="J17" s="4"/>
      <c r="K17" s="4"/>
      <c r="L17" s="4"/>
      <c r="M17" s="4"/>
      <c r="N17" s="4"/>
      <c r="O17" s="4"/>
      <c r="P17" s="4"/>
      <c r="Q17" s="4"/>
      <c r="R17" s="4"/>
      <c r="S17" s="4"/>
      <c r="T17" s="4"/>
    </row>
    <row r="18" spans="1:20">
      <c r="A18" s="50"/>
      <c r="B18" s="50"/>
      <c r="C18" s="50"/>
      <c r="D18" s="50"/>
      <c r="E18" s="50"/>
      <c r="F18" s="50"/>
      <c r="G18" s="50"/>
      <c r="H18" s="50"/>
      <c r="I18" s="50"/>
      <c r="J18" s="4"/>
      <c r="K18" s="4"/>
      <c r="L18" s="4"/>
      <c r="M18" s="4"/>
      <c r="N18" s="4"/>
      <c r="O18" s="4"/>
      <c r="P18" s="4"/>
      <c r="Q18" s="4"/>
      <c r="R18" s="4"/>
      <c r="S18" s="4"/>
      <c r="T18" s="4"/>
    </row>
    <row r="19" spans="1:20">
      <c r="A19" s="50"/>
      <c r="B19" s="50"/>
      <c r="C19" s="50"/>
      <c r="D19" s="50"/>
      <c r="E19" s="50"/>
      <c r="F19" s="50"/>
      <c r="G19" s="50"/>
      <c r="H19" s="50"/>
      <c r="I19" s="50"/>
      <c r="J19" s="4"/>
      <c r="K19" s="4"/>
      <c r="L19" s="4"/>
      <c r="M19" s="4"/>
      <c r="N19" s="4"/>
      <c r="O19" s="4"/>
      <c r="P19" s="4"/>
      <c r="Q19" s="4"/>
      <c r="R19" s="4"/>
      <c r="S19" s="4"/>
      <c r="T19" s="4"/>
    </row>
    <row r="20" spans="1:20">
      <c r="A20" s="50"/>
      <c r="B20" s="50"/>
      <c r="C20" s="50"/>
      <c r="D20" s="50"/>
      <c r="E20" s="50"/>
      <c r="F20" s="50"/>
      <c r="G20" s="50"/>
      <c r="H20" s="50"/>
      <c r="I20" s="50"/>
      <c r="J20" s="4"/>
      <c r="K20" s="4"/>
      <c r="L20" s="4"/>
      <c r="M20" s="4"/>
      <c r="N20" s="4"/>
      <c r="O20" s="4"/>
      <c r="P20" s="4"/>
      <c r="Q20" s="4"/>
      <c r="R20" s="4"/>
      <c r="S20" s="4"/>
      <c r="T20" s="4"/>
    </row>
    <row r="21" spans="1:20">
      <c r="A21" s="50"/>
      <c r="B21" s="50"/>
      <c r="C21" s="50"/>
      <c r="D21" s="50"/>
      <c r="E21" s="50"/>
      <c r="F21" s="50"/>
      <c r="G21" s="50"/>
      <c r="H21" s="50"/>
      <c r="I21" s="50"/>
      <c r="J21" s="4"/>
      <c r="K21" s="4"/>
      <c r="L21" s="4"/>
      <c r="M21" s="4"/>
      <c r="N21" s="4"/>
      <c r="O21" s="4"/>
      <c r="P21" s="4"/>
      <c r="Q21" s="4"/>
      <c r="R21" s="4"/>
      <c r="S21" s="4"/>
      <c r="T21" s="4"/>
    </row>
    <row r="22" spans="1:20">
      <c r="A22" s="50"/>
      <c r="B22" s="50"/>
      <c r="C22" s="50"/>
      <c r="D22" s="50"/>
      <c r="E22" s="50"/>
      <c r="F22" s="50"/>
      <c r="G22" s="50"/>
      <c r="H22" s="50"/>
      <c r="I22" s="50"/>
      <c r="J22" s="4"/>
      <c r="K22" s="4"/>
      <c r="L22" s="4"/>
      <c r="M22" s="4"/>
      <c r="N22" s="4"/>
      <c r="O22" s="4"/>
      <c r="P22" s="4"/>
      <c r="Q22" s="4"/>
      <c r="R22" s="4"/>
      <c r="S22" s="4"/>
      <c r="T22" s="4"/>
    </row>
    <row r="23" spans="1:20">
      <c r="A23" s="50"/>
      <c r="B23" s="50"/>
      <c r="C23" s="50"/>
      <c r="D23" s="50"/>
      <c r="E23" s="50"/>
      <c r="F23" s="50"/>
      <c r="G23" s="50"/>
      <c r="H23" s="50"/>
      <c r="I23" s="50"/>
      <c r="J23" s="4"/>
      <c r="K23" s="4"/>
      <c r="L23" s="4"/>
      <c r="M23" s="4"/>
      <c r="N23" s="4"/>
      <c r="O23" s="4"/>
      <c r="P23" s="4"/>
      <c r="Q23" s="4"/>
      <c r="R23" s="4"/>
      <c r="S23" s="4"/>
      <c r="T23" s="4"/>
    </row>
    <row r="24" spans="1:20">
      <c r="A24" s="50"/>
      <c r="B24" s="50"/>
      <c r="C24" s="50"/>
      <c r="D24" s="50"/>
      <c r="E24" s="50"/>
      <c r="F24" s="50"/>
      <c r="G24" s="50"/>
      <c r="H24" s="50"/>
      <c r="I24" s="50"/>
      <c r="J24" s="4"/>
      <c r="K24" s="4"/>
      <c r="L24" s="4"/>
      <c r="M24" s="4"/>
      <c r="N24" s="4"/>
      <c r="O24" s="4"/>
      <c r="P24" s="4"/>
      <c r="Q24" s="4"/>
      <c r="R24" s="4"/>
      <c r="S24" s="4"/>
      <c r="T24" s="4"/>
    </row>
    <row r="25" spans="1:20">
      <c r="A25" s="50"/>
      <c r="B25" s="50"/>
      <c r="C25" s="50"/>
      <c r="D25" s="50"/>
      <c r="E25" s="50"/>
      <c r="F25" s="50"/>
      <c r="G25" s="50"/>
      <c r="H25" s="50"/>
      <c r="I25" s="50"/>
      <c r="J25" s="4"/>
      <c r="K25" s="4"/>
      <c r="L25" s="4"/>
      <c r="M25" s="4"/>
      <c r="N25" s="4"/>
      <c r="O25" s="4"/>
      <c r="P25" s="4"/>
      <c r="Q25" s="4"/>
      <c r="R25" s="4"/>
      <c r="S25" s="4"/>
      <c r="T25" s="4"/>
    </row>
    <row r="26" spans="1:20">
      <c r="A26" s="50"/>
      <c r="B26" s="50"/>
      <c r="C26" s="50"/>
      <c r="D26" s="50"/>
      <c r="E26" s="50"/>
      <c r="F26" s="50"/>
      <c r="G26" s="50"/>
      <c r="H26" s="50"/>
      <c r="I26" s="50"/>
      <c r="J26" s="4"/>
      <c r="K26" s="4"/>
      <c r="L26" s="4"/>
      <c r="M26" s="4"/>
      <c r="N26" s="4"/>
      <c r="O26" s="4"/>
      <c r="P26" s="4"/>
      <c r="Q26" s="4"/>
      <c r="R26" s="4"/>
      <c r="S26" s="4"/>
      <c r="T26" s="4"/>
    </row>
    <row r="27" spans="1:20">
      <c r="A27" s="50"/>
      <c r="B27" s="50"/>
      <c r="C27" s="50"/>
      <c r="D27" s="50"/>
      <c r="E27" s="50"/>
      <c r="F27" s="50"/>
      <c r="G27" s="50"/>
      <c r="H27" s="50"/>
      <c r="I27" s="50"/>
      <c r="J27" s="4"/>
      <c r="K27" s="4"/>
      <c r="L27" s="4"/>
      <c r="M27" s="4"/>
      <c r="N27" s="4"/>
      <c r="O27" s="4"/>
      <c r="P27" s="4"/>
      <c r="Q27" s="4"/>
      <c r="R27" s="4"/>
      <c r="S27" s="4"/>
      <c r="T27" s="4"/>
    </row>
    <row r="28" spans="1:20">
      <c r="A28" s="50"/>
      <c r="B28" s="50"/>
      <c r="C28" s="50"/>
      <c r="D28" s="50"/>
      <c r="E28" s="50"/>
      <c r="F28" s="50"/>
      <c r="G28" s="50"/>
      <c r="H28" s="50"/>
      <c r="I28" s="50"/>
      <c r="J28" s="4"/>
      <c r="K28" s="4"/>
      <c r="L28" s="4"/>
      <c r="M28" s="4"/>
      <c r="N28" s="4"/>
      <c r="O28" s="4"/>
      <c r="P28" s="4"/>
      <c r="Q28" s="4"/>
      <c r="R28" s="4"/>
      <c r="S28" s="4"/>
      <c r="T28" s="4"/>
    </row>
    <row r="29" spans="1:20">
      <c r="A29" s="50"/>
      <c r="B29" s="50"/>
      <c r="C29" s="50"/>
      <c r="D29" s="50"/>
      <c r="E29" s="50"/>
      <c r="F29" s="50"/>
      <c r="G29" s="50"/>
      <c r="H29" s="50"/>
      <c r="I29" s="50"/>
      <c r="J29" s="4"/>
      <c r="K29" s="4"/>
      <c r="L29" s="4"/>
      <c r="M29" s="4"/>
      <c r="N29" s="4"/>
      <c r="O29" s="4"/>
      <c r="P29" s="4"/>
      <c r="Q29" s="4"/>
      <c r="R29" s="4"/>
      <c r="S29" s="4"/>
      <c r="T29" s="4"/>
    </row>
    <row r="30" spans="1:20">
      <c r="A30" s="50"/>
      <c r="B30" s="50"/>
      <c r="C30" s="50"/>
      <c r="D30" s="50"/>
      <c r="E30" s="50"/>
      <c r="F30" s="50"/>
      <c r="G30" s="50"/>
      <c r="H30" s="50"/>
      <c r="I30" s="50"/>
      <c r="J30" s="4"/>
      <c r="K30" s="4"/>
      <c r="L30" s="4"/>
      <c r="M30" s="4"/>
      <c r="N30" s="4"/>
      <c r="O30" s="4"/>
      <c r="P30" s="4"/>
      <c r="Q30" s="4"/>
      <c r="R30" s="4"/>
      <c r="S30" s="4"/>
      <c r="T30" s="4"/>
    </row>
    <row r="31" spans="1:20">
      <c r="A31" s="50"/>
      <c r="B31" s="50"/>
      <c r="C31" s="50"/>
      <c r="D31" s="50"/>
      <c r="E31" s="50"/>
      <c r="F31" s="50"/>
      <c r="G31" s="50"/>
      <c r="H31" s="50"/>
      <c r="I31" s="50"/>
      <c r="J31" s="4"/>
      <c r="K31" s="4"/>
      <c r="L31" s="4"/>
      <c r="M31" s="4"/>
      <c r="N31" s="4"/>
      <c r="O31" s="4"/>
      <c r="P31" s="4"/>
      <c r="Q31" s="4"/>
      <c r="R31" s="4"/>
      <c r="S31" s="4"/>
      <c r="T31" s="4"/>
    </row>
    <row r="32" spans="1:20">
      <c r="A32" s="50"/>
      <c r="B32" s="50"/>
      <c r="C32" s="50"/>
      <c r="D32" s="50"/>
      <c r="E32" s="50"/>
      <c r="F32" s="50"/>
      <c r="G32" s="50"/>
      <c r="H32" s="50"/>
      <c r="I32" s="50"/>
      <c r="J32" s="4"/>
      <c r="K32" s="4"/>
      <c r="L32" s="4"/>
      <c r="M32" s="4"/>
      <c r="N32" s="4"/>
      <c r="O32" s="4"/>
      <c r="P32" s="4"/>
      <c r="Q32" s="4"/>
      <c r="R32" s="4"/>
      <c r="S32" s="4"/>
      <c r="T32" s="4"/>
    </row>
    <row r="33" spans="1:20">
      <c r="A33" s="50"/>
      <c r="B33" s="50"/>
      <c r="C33" s="50"/>
      <c r="D33" s="50"/>
      <c r="E33" s="50"/>
      <c r="F33" s="50"/>
      <c r="G33" s="50"/>
      <c r="H33" s="50"/>
      <c r="I33" s="50"/>
      <c r="J33" s="4"/>
      <c r="K33" s="4"/>
      <c r="L33" s="4"/>
      <c r="M33" s="4"/>
      <c r="N33" s="4"/>
      <c r="O33" s="4"/>
      <c r="P33" s="4"/>
      <c r="Q33" s="4"/>
      <c r="R33" s="4"/>
      <c r="S33" s="4"/>
      <c r="T33" s="4"/>
    </row>
    <row r="34" spans="1:20">
      <c r="A34" s="50"/>
      <c r="B34" s="50"/>
      <c r="C34" s="50"/>
      <c r="D34" s="50"/>
      <c r="E34" s="50"/>
      <c r="F34" s="50"/>
      <c r="G34" s="50"/>
      <c r="H34" s="50"/>
      <c r="I34" s="50"/>
      <c r="J34" s="4"/>
      <c r="K34" s="4"/>
      <c r="L34" s="4"/>
      <c r="M34" s="4"/>
      <c r="N34" s="4"/>
      <c r="O34" s="4"/>
      <c r="P34" s="4"/>
      <c r="Q34" s="4"/>
      <c r="R34" s="4"/>
      <c r="S34" s="4"/>
      <c r="T34" s="4"/>
    </row>
    <row r="35" spans="1:20">
      <c r="A35" s="50"/>
      <c r="B35" s="50"/>
      <c r="C35" s="50"/>
      <c r="D35" s="50"/>
      <c r="E35" s="50"/>
      <c r="F35" s="50"/>
      <c r="G35" s="50"/>
      <c r="H35" s="50"/>
      <c r="I35" s="50"/>
      <c r="J35" s="4"/>
      <c r="K35" s="4"/>
      <c r="L35" s="4"/>
      <c r="M35" s="4"/>
      <c r="N35" s="4"/>
      <c r="O35" s="4"/>
      <c r="P35" s="4"/>
      <c r="Q35" s="4"/>
      <c r="R35" s="4"/>
      <c r="S35" s="4"/>
      <c r="T35" s="4"/>
    </row>
    <row r="36" spans="1:20">
      <c r="A36" s="50"/>
      <c r="B36" s="50"/>
      <c r="C36" s="50"/>
      <c r="D36" s="50"/>
      <c r="E36" s="50"/>
      <c r="F36" s="50"/>
      <c r="G36" s="50"/>
      <c r="H36" s="50"/>
      <c r="I36" s="50"/>
      <c r="J36" s="4"/>
      <c r="K36" s="4"/>
      <c r="L36" s="4"/>
      <c r="M36" s="4"/>
      <c r="N36" s="4"/>
      <c r="O36" s="4"/>
      <c r="P36" s="4"/>
      <c r="Q36" s="4"/>
      <c r="R36" s="4"/>
      <c r="S36" s="4"/>
      <c r="T36" s="4"/>
    </row>
    <row r="37" spans="1:20">
      <c r="A37" s="50"/>
      <c r="B37" s="50"/>
      <c r="C37" s="50"/>
      <c r="D37" s="50"/>
      <c r="E37" s="50"/>
      <c r="F37" s="50"/>
      <c r="G37" s="50"/>
      <c r="H37" s="50"/>
      <c r="I37" s="50"/>
      <c r="J37" s="4"/>
      <c r="K37" s="4"/>
      <c r="L37" s="4"/>
      <c r="M37" s="4"/>
      <c r="N37" s="4"/>
      <c r="O37" s="4"/>
      <c r="P37" s="4"/>
      <c r="Q37" s="4"/>
      <c r="R37" s="4"/>
      <c r="S37" s="4"/>
      <c r="T37" s="4"/>
    </row>
    <row r="38" spans="1:20">
      <c r="A38" s="50"/>
      <c r="B38" s="50"/>
      <c r="C38" s="50"/>
      <c r="D38" s="50"/>
      <c r="E38" s="50"/>
      <c r="F38" s="50"/>
      <c r="G38" s="50"/>
      <c r="H38" s="50"/>
      <c r="I38" s="50"/>
      <c r="J38" s="4"/>
      <c r="K38" s="4"/>
      <c r="L38" s="4"/>
      <c r="M38" s="4"/>
      <c r="N38" s="4"/>
      <c r="O38" s="4"/>
      <c r="P38" s="4"/>
      <c r="Q38" s="4"/>
      <c r="R38" s="4"/>
      <c r="S38" s="4"/>
      <c r="T38" s="4"/>
    </row>
    <row r="39" spans="1:20">
      <c r="A39" s="50"/>
      <c r="B39" s="50"/>
      <c r="C39" s="50"/>
      <c r="D39" s="50"/>
      <c r="E39" s="50"/>
      <c r="F39" s="50"/>
      <c r="G39" s="50"/>
      <c r="H39" s="50"/>
      <c r="I39" s="50"/>
      <c r="J39" s="4"/>
      <c r="K39" s="4"/>
      <c r="L39" s="4"/>
      <c r="M39" s="4"/>
      <c r="N39" s="4"/>
      <c r="O39" s="4"/>
      <c r="P39" s="4"/>
      <c r="Q39" s="4"/>
      <c r="R39" s="4"/>
      <c r="S39" s="4"/>
      <c r="T39" s="4"/>
    </row>
    <row r="40" spans="1:20">
      <c r="A40" s="50"/>
      <c r="B40" s="50"/>
      <c r="C40" s="50"/>
      <c r="D40" s="50"/>
      <c r="E40" s="50"/>
      <c r="F40" s="50"/>
      <c r="G40" s="50"/>
      <c r="H40" s="50"/>
      <c r="I40" s="50"/>
      <c r="J40" s="4"/>
      <c r="K40" s="4"/>
      <c r="L40" s="4"/>
      <c r="M40" s="4"/>
      <c r="N40" s="4"/>
      <c r="O40" s="4"/>
      <c r="P40" s="4"/>
      <c r="Q40" s="4"/>
      <c r="R40" s="4"/>
      <c r="S40" s="4"/>
      <c r="T40" s="4"/>
    </row>
    <row r="41" spans="1:20">
      <c r="A41" s="50"/>
      <c r="B41" s="50"/>
      <c r="C41" s="50"/>
      <c r="D41" s="50"/>
      <c r="E41" s="50"/>
      <c r="F41" s="50"/>
      <c r="G41" s="50"/>
      <c r="H41" s="50"/>
      <c r="I41" s="50"/>
      <c r="J41" s="4"/>
      <c r="K41" s="4"/>
      <c r="L41" s="4"/>
      <c r="M41" s="4"/>
      <c r="N41" s="4"/>
      <c r="O41" s="4"/>
      <c r="P41" s="4"/>
      <c r="Q41" s="4"/>
      <c r="R41" s="4"/>
      <c r="S41" s="4"/>
      <c r="T41" s="4"/>
    </row>
    <row r="42" spans="1:20">
      <c r="A42" s="50"/>
      <c r="B42" s="50"/>
      <c r="C42" s="50"/>
      <c r="D42" s="50"/>
      <c r="E42" s="50"/>
      <c r="F42" s="50"/>
      <c r="G42" s="50"/>
      <c r="H42" s="50"/>
      <c r="I42" s="50"/>
      <c r="J42" s="4"/>
      <c r="K42" s="4"/>
      <c r="L42" s="4"/>
      <c r="M42" s="4"/>
      <c r="N42" s="4"/>
      <c r="O42" s="4"/>
      <c r="P42" s="4"/>
      <c r="Q42" s="4"/>
      <c r="R42" s="4"/>
      <c r="S42" s="4"/>
      <c r="T42" s="4"/>
    </row>
    <row r="43" spans="1:20">
      <c r="A43" s="50"/>
      <c r="B43" s="50"/>
      <c r="C43" s="50"/>
      <c r="D43" s="50"/>
      <c r="E43" s="50"/>
      <c r="F43" s="50"/>
      <c r="G43" s="50"/>
      <c r="H43" s="50"/>
      <c r="I43" s="50"/>
      <c r="J43" s="4"/>
      <c r="K43" s="4"/>
      <c r="L43" s="4"/>
      <c r="M43" s="4"/>
      <c r="N43" s="4"/>
      <c r="O43" s="4"/>
      <c r="P43" s="4"/>
      <c r="Q43" s="4"/>
      <c r="R43" s="4"/>
      <c r="S43" s="4"/>
      <c r="T43" s="4"/>
    </row>
    <row r="44" spans="1:20">
      <c r="A44" s="50"/>
      <c r="B44" s="50"/>
      <c r="C44" s="50"/>
      <c r="D44" s="50"/>
      <c r="E44" s="50"/>
      <c r="F44" s="50"/>
      <c r="G44" s="50"/>
      <c r="H44" s="50"/>
      <c r="I44" s="50"/>
      <c r="J44" s="4"/>
      <c r="K44" s="4"/>
      <c r="L44" s="4"/>
      <c r="M44" s="4"/>
      <c r="N44" s="4"/>
      <c r="O44" s="4"/>
      <c r="P44" s="4"/>
      <c r="Q44" s="4"/>
      <c r="R44" s="4"/>
      <c r="S44" s="4"/>
      <c r="T44" s="4"/>
    </row>
    <row r="45" spans="1:20">
      <c r="A45" s="50"/>
      <c r="B45" s="50"/>
      <c r="C45" s="50"/>
      <c r="D45" s="50"/>
      <c r="E45" s="50"/>
      <c r="F45" s="50"/>
      <c r="G45" s="50"/>
      <c r="H45" s="50"/>
      <c r="I45" s="50"/>
      <c r="J45" s="4"/>
      <c r="K45" s="4"/>
      <c r="L45" s="4"/>
      <c r="M45" s="4"/>
      <c r="N45" s="4"/>
      <c r="O45" s="4"/>
      <c r="P45" s="4"/>
      <c r="Q45" s="4"/>
      <c r="R45" s="4"/>
      <c r="S45" s="4"/>
      <c r="T45" s="4"/>
    </row>
    <row r="46" spans="1:20">
      <c r="A46" s="50"/>
      <c r="B46" s="50"/>
      <c r="C46" s="50"/>
      <c r="D46" s="50"/>
      <c r="E46" s="50"/>
      <c r="F46" s="50"/>
      <c r="G46" s="50"/>
      <c r="H46" s="50"/>
      <c r="I46" s="50"/>
      <c r="J46" s="4"/>
      <c r="K46" s="4"/>
      <c r="L46" s="4"/>
      <c r="M46" s="4"/>
      <c r="N46" s="4"/>
      <c r="O46" s="4"/>
      <c r="P46" s="4"/>
      <c r="Q46" s="4"/>
      <c r="R46" s="4"/>
      <c r="S46" s="4"/>
      <c r="T46" s="4"/>
    </row>
    <row r="47" spans="1:20">
      <c r="A47" s="50"/>
      <c r="B47" s="50"/>
      <c r="C47" s="50"/>
      <c r="D47" s="50"/>
      <c r="E47" s="50"/>
      <c r="F47" s="50"/>
      <c r="G47" s="50"/>
      <c r="H47" s="50"/>
      <c r="I47" s="50"/>
      <c r="J47" s="4"/>
      <c r="K47" s="4"/>
      <c r="L47" s="4"/>
      <c r="M47" s="4"/>
      <c r="N47" s="4"/>
      <c r="O47" s="4"/>
      <c r="P47" s="4"/>
      <c r="Q47" s="4"/>
      <c r="R47" s="4"/>
      <c r="S47" s="4"/>
      <c r="T47" s="4"/>
    </row>
    <row r="48" spans="1:20">
      <c r="A48" s="50"/>
      <c r="B48" s="50"/>
      <c r="C48" s="50"/>
      <c r="D48" s="50"/>
      <c r="E48" s="50"/>
      <c r="F48" s="50"/>
      <c r="G48" s="50"/>
      <c r="H48" s="50"/>
      <c r="I48" s="50"/>
      <c r="J48" s="4"/>
      <c r="K48" s="4"/>
      <c r="L48" s="4"/>
      <c r="M48" s="4"/>
      <c r="N48" s="4"/>
      <c r="O48" s="4"/>
      <c r="P48" s="4"/>
      <c r="Q48" s="4"/>
      <c r="R48" s="4"/>
      <c r="S48" s="4"/>
      <c r="T48" s="4"/>
    </row>
    <row r="49" spans="1:20">
      <c r="A49" s="50"/>
      <c r="B49" s="50"/>
      <c r="C49" s="50"/>
      <c r="D49" s="50"/>
      <c r="E49" s="50"/>
      <c r="F49" s="50"/>
      <c r="G49" s="50"/>
      <c r="H49" s="50"/>
      <c r="I49" s="50"/>
      <c r="J49" s="4"/>
      <c r="K49" s="4"/>
      <c r="L49" s="4"/>
      <c r="M49" s="4"/>
      <c r="N49" s="4"/>
      <c r="O49" s="4"/>
      <c r="P49" s="4"/>
      <c r="Q49" s="4"/>
      <c r="R49" s="4"/>
      <c r="S49" s="4"/>
      <c r="T49" s="4"/>
    </row>
    <row r="50" spans="1:20">
      <c r="A50" s="50"/>
      <c r="B50" s="50"/>
      <c r="C50" s="50"/>
      <c r="D50" s="50"/>
      <c r="E50" s="50"/>
      <c r="F50" s="50"/>
      <c r="G50" s="50"/>
      <c r="H50" s="50"/>
      <c r="I50" s="50"/>
      <c r="J50" s="4"/>
      <c r="K50" s="4"/>
      <c r="L50" s="4"/>
      <c r="M50" s="4"/>
      <c r="N50" s="4"/>
      <c r="O50" s="4"/>
      <c r="P50" s="4"/>
      <c r="Q50" s="4"/>
      <c r="R50" s="4"/>
      <c r="S50" s="4"/>
      <c r="T50" s="4"/>
    </row>
    <row r="51" spans="1:20">
      <c r="A51" s="50"/>
      <c r="B51" s="50"/>
      <c r="C51" s="50"/>
      <c r="D51" s="50"/>
      <c r="E51" s="50"/>
      <c r="F51" s="50"/>
      <c r="G51" s="50"/>
      <c r="H51" s="50"/>
      <c r="I51" s="50"/>
      <c r="J51" s="4"/>
      <c r="K51" s="4"/>
      <c r="L51" s="4"/>
      <c r="M51" s="4"/>
      <c r="N51" s="4"/>
      <c r="O51" s="4"/>
      <c r="P51" s="4"/>
      <c r="Q51" s="4"/>
      <c r="R51" s="4"/>
      <c r="S51" s="4"/>
      <c r="T51" s="4"/>
    </row>
    <row r="52" spans="1:20">
      <c r="A52" s="50"/>
      <c r="B52" s="50"/>
      <c r="C52" s="50"/>
      <c r="D52" s="50"/>
      <c r="E52" s="50"/>
      <c r="F52" s="50"/>
      <c r="G52" s="50"/>
      <c r="H52" s="50"/>
      <c r="I52" s="50"/>
      <c r="J52" s="4"/>
      <c r="K52" s="4"/>
      <c r="L52" s="4"/>
      <c r="M52" s="4"/>
      <c r="N52" s="4"/>
      <c r="O52" s="4"/>
      <c r="P52" s="4"/>
      <c r="Q52" s="4"/>
      <c r="R52" s="4"/>
      <c r="S52" s="4"/>
      <c r="T52" s="4"/>
    </row>
    <row r="53" spans="1:20">
      <c r="A53" s="50"/>
      <c r="B53" s="50"/>
      <c r="C53" s="50"/>
      <c r="D53" s="50"/>
      <c r="E53" s="50"/>
      <c r="F53" s="50"/>
      <c r="G53" s="50"/>
      <c r="H53" s="50"/>
      <c r="I53" s="50"/>
      <c r="J53" s="4"/>
      <c r="K53" s="4"/>
      <c r="L53" s="4"/>
      <c r="M53" s="4"/>
      <c r="N53" s="4"/>
      <c r="O53" s="4"/>
      <c r="P53" s="4"/>
      <c r="Q53" s="4"/>
      <c r="R53" s="4"/>
      <c r="S53" s="4"/>
      <c r="T53" s="4"/>
    </row>
    <row r="54" spans="1:20">
      <c r="A54" s="50"/>
      <c r="B54" s="50"/>
      <c r="C54" s="50"/>
      <c r="D54" s="50"/>
      <c r="E54" s="50"/>
      <c r="F54" s="50"/>
      <c r="G54" s="50"/>
      <c r="H54" s="50"/>
      <c r="I54" s="50"/>
      <c r="J54" s="4"/>
      <c r="K54" s="4"/>
      <c r="L54" s="4"/>
      <c r="M54" s="4"/>
      <c r="N54" s="4"/>
      <c r="O54" s="4"/>
      <c r="P54" s="4"/>
      <c r="Q54" s="4"/>
      <c r="R54" s="4"/>
      <c r="S54" s="4"/>
      <c r="T54" s="4"/>
    </row>
    <row r="55" spans="1:20">
      <c r="A55" s="50"/>
      <c r="B55" s="50"/>
      <c r="C55" s="50"/>
      <c r="D55" s="50"/>
      <c r="E55" s="50"/>
      <c r="F55" s="50"/>
      <c r="G55" s="50"/>
      <c r="H55" s="50"/>
      <c r="I55" s="50"/>
      <c r="J55" s="4"/>
      <c r="K55" s="4"/>
      <c r="L55" s="4"/>
      <c r="M55" s="4"/>
      <c r="N55" s="4"/>
      <c r="O55" s="4"/>
      <c r="P55" s="4"/>
      <c r="Q55" s="4"/>
      <c r="R55" s="4"/>
      <c r="S55" s="4"/>
      <c r="T55" s="4"/>
    </row>
    <row r="56" spans="1:20">
      <c r="A56" s="50"/>
      <c r="B56" s="50"/>
      <c r="C56" s="50"/>
      <c r="D56" s="50"/>
      <c r="E56" s="50"/>
      <c r="F56" s="50"/>
      <c r="G56" s="50"/>
      <c r="H56" s="50"/>
      <c r="I56" s="50"/>
      <c r="J56" s="4"/>
      <c r="K56" s="4"/>
      <c r="L56" s="4"/>
      <c r="M56" s="4"/>
      <c r="N56" s="4"/>
      <c r="O56" s="4"/>
      <c r="P56" s="4"/>
      <c r="Q56" s="4"/>
      <c r="R56" s="4"/>
      <c r="S56" s="4"/>
      <c r="T56" s="4"/>
    </row>
    <row r="57" spans="1:20">
      <c r="A57" s="50"/>
      <c r="B57" s="50"/>
      <c r="C57" s="50"/>
      <c r="D57" s="50"/>
      <c r="E57" s="50"/>
      <c r="F57" s="50"/>
      <c r="G57" s="50"/>
      <c r="H57" s="50"/>
      <c r="I57" s="50"/>
      <c r="J57" s="4"/>
      <c r="K57" s="4"/>
      <c r="L57" s="4"/>
      <c r="M57" s="4"/>
      <c r="N57" s="4"/>
      <c r="O57" s="4"/>
      <c r="P57" s="4"/>
      <c r="Q57" s="4"/>
      <c r="R57" s="4"/>
      <c r="S57" s="4"/>
      <c r="T57" s="4"/>
    </row>
    <row r="58" spans="1:20">
      <c r="A58" s="50"/>
      <c r="B58" s="50"/>
      <c r="C58" s="50"/>
      <c r="D58" s="50"/>
      <c r="E58" s="50"/>
      <c r="F58" s="50"/>
      <c r="G58" s="50"/>
      <c r="H58" s="50"/>
      <c r="I58" s="50"/>
      <c r="J58" s="4"/>
      <c r="K58" s="4"/>
      <c r="L58" s="4"/>
      <c r="M58" s="4"/>
      <c r="N58" s="4"/>
      <c r="O58" s="4"/>
      <c r="P58" s="4"/>
      <c r="Q58" s="4"/>
      <c r="R58" s="4"/>
      <c r="S58" s="4"/>
      <c r="T58" s="4"/>
    </row>
    <row r="59" spans="1:20">
      <c r="A59" s="50"/>
      <c r="B59" s="50"/>
      <c r="C59" s="50"/>
      <c r="D59" s="50"/>
      <c r="E59" s="50"/>
      <c r="F59" s="50"/>
      <c r="G59" s="50"/>
      <c r="H59" s="50"/>
      <c r="I59" s="50"/>
      <c r="J59" s="4"/>
      <c r="K59" s="4"/>
      <c r="L59" s="4"/>
      <c r="M59" s="4"/>
      <c r="N59" s="4"/>
      <c r="O59" s="4"/>
      <c r="P59" s="4"/>
      <c r="Q59" s="4"/>
      <c r="R59" s="4"/>
      <c r="S59" s="4"/>
      <c r="T59" s="4"/>
    </row>
    <row r="60" spans="1:20">
      <c r="A60" s="4"/>
      <c r="B60" s="4"/>
      <c r="C60" s="4"/>
      <c r="D60" s="4"/>
      <c r="E60" s="4"/>
      <c r="F60" s="4"/>
      <c r="G60" s="4"/>
      <c r="H60" s="4"/>
      <c r="I60" s="4"/>
      <c r="J60" s="4"/>
      <c r="K60" s="4"/>
      <c r="L60" s="4"/>
      <c r="M60" s="4"/>
      <c r="N60" s="4"/>
      <c r="O60" s="4"/>
      <c r="P60" s="4"/>
      <c r="Q60" s="4"/>
      <c r="R60" s="4"/>
      <c r="S60" s="4"/>
      <c r="T60" s="4"/>
    </row>
    <row r="61" spans="1:20">
      <c r="A61" s="4"/>
      <c r="B61" s="4"/>
      <c r="C61" s="4"/>
      <c r="D61" s="4"/>
      <c r="E61" s="4"/>
      <c r="F61" s="4"/>
      <c r="G61" s="4"/>
      <c r="H61" s="4"/>
      <c r="I61" s="4"/>
      <c r="J61" s="4"/>
      <c r="K61" s="4"/>
      <c r="L61" s="4"/>
      <c r="M61" s="4"/>
      <c r="N61" s="4"/>
      <c r="O61" s="4"/>
      <c r="P61" s="4"/>
      <c r="Q61" s="4"/>
      <c r="R61" s="4"/>
      <c r="S61" s="4"/>
      <c r="T61" s="4"/>
    </row>
    <row r="62" spans="1:20">
      <c r="A62" s="4"/>
      <c r="B62" s="4"/>
      <c r="C62" s="4"/>
      <c r="D62" s="4"/>
      <c r="E62" s="4"/>
      <c r="F62" s="4"/>
      <c r="G62" s="4"/>
      <c r="H62" s="4"/>
      <c r="I62" s="4"/>
      <c r="J62" s="4"/>
      <c r="K62" s="4"/>
      <c r="L62" s="4"/>
      <c r="M62" s="4"/>
      <c r="N62" s="4"/>
      <c r="O62" s="4"/>
      <c r="P62" s="4"/>
      <c r="Q62" s="4"/>
      <c r="R62" s="4"/>
      <c r="S62" s="4"/>
      <c r="T62" s="4"/>
    </row>
    <row r="63" spans="1:20">
      <c r="A63" s="4"/>
      <c r="B63" s="4"/>
      <c r="C63" s="4"/>
      <c r="D63" s="4"/>
      <c r="E63" s="4"/>
      <c r="F63" s="4"/>
      <c r="G63" s="4"/>
      <c r="H63" s="4"/>
      <c r="I63" s="4"/>
      <c r="J63" s="4"/>
      <c r="K63" s="4"/>
      <c r="L63" s="4"/>
      <c r="M63" s="4"/>
      <c r="N63" s="4"/>
      <c r="O63" s="4"/>
      <c r="P63" s="4"/>
      <c r="Q63" s="4"/>
      <c r="R63" s="4"/>
      <c r="S63" s="4"/>
      <c r="T63" s="4"/>
    </row>
    <row r="64" spans="1:20">
      <c r="A64" s="4"/>
      <c r="B64" s="4"/>
      <c r="C64" s="4"/>
      <c r="D64" s="4"/>
      <c r="E64" s="4"/>
      <c r="F64" s="4"/>
      <c r="G64" s="4"/>
      <c r="H64" s="4"/>
      <c r="I64" s="4"/>
      <c r="J64" s="4"/>
      <c r="K64" s="4"/>
      <c r="L64" s="4"/>
      <c r="M64" s="4"/>
      <c r="N64" s="4"/>
      <c r="O64" s="4"/>
      <c r="P64" s="4"/>
      <c r="Q64" s="4"/>
      <c r="R64" s="4"/>
      <c r="S64" s="4"/>
      <c r="T64" s="4"/>
    </row>
    <row r="65" spans="1:20">
      <c r="A65" s="4"/>
      <c r="B65" s="4"/>
      <c r="C65" s="4"/>
      <c r="D65" s="4"/>
      <c r="E65" s="4"/>
      <c r="F65" s="4"/>
      <c r="G65" s="4"/>
      <c r="H65" s="4"/>
      <c r="I65" s="4"/>
      <c r="J65" s="4"/>
      <c r="K65" s="4"/>
      <c r="L65" s="4"/>
      <c r="M65" s="4"/>
      <c r="N65" s="4"/>
      <c r="O65" s="4"/>
      <c r="P65" s="4"/>
      <c r="Q65" s="4"/>
      <c r="R65" s="4"/>
      <c r="S65" s="4"/>
      <c r="T65" s="4"/>
    </row>
    <row r="66" spans="1:20">
      <c r="A66" s="4"/>
      <c r="B66" s="4"/>
      <c r="C66" s="4"/>
      <c r="D66" s="4"/>
      <c r="E66" s="4"/>
      <c r="F66" s="4"/>
      <c r="G66" s="4"/>
      <c r="H66" s="4"/>
      <c r="I66" s="4"/>
      <c r="J66" s="4"/>
      <c r="K66" s="4"/>
      <c r="L66" s="4"/>
      <c r="M66" s="4"/>
      <c r="N66" s="4"/>
      <c r="O66" s="4"/>
      <c r="P66" s="4"/>
      <c r="Q66" s="4"/>
      <c r="R66" s="4"/>
      <c r="S66" s="4"/>
      <c r="T66" s="4"/>
    </row>
    <row r="67" spans="1:20">
      <c r="A67" s="4"/>
      <c r="B67" s="4"/>
      <c r="C67" s="4"/>
      <c r="D67" s="4"/>
      <c r="E67" s="4"/>
      <c r="F67" s="4"/>
      <c r="G67" s="4"/>
      <c r="H67" s="4"/>
      <c r="I67" s="4"/>
      <c r="J67" s="4"/>
      <c r="K67" s="4"/>
      <c r="L67" s="4"/>
      <c r="M67" s="4"/>
      <c r="N67" s="4"/>
      <c r="O67" s="4"/>
      <c r="P67" s="4"/>
      <c r="Q67" s="4"/>
      <c r="R67" s="4"/>
      <c r="S67" s="4"/>
      <c r="T67" s="4"/>
    </row>
    <row r="68" spans="1:20">
      <c r="A68" s="4"/>
      <c r="B68" s="4"/>
      <c r="C68" s="4"/>
      <c r="D68" s="4"/>
      <c r="E68" s="4"/>
      <c r="F68" s="4"/>
      <c r="G68" s="4"/>
      <c r="H68" s="4"/>
      <c r="I68" s="4"/>
      <c r="J68" s="4"/>
      <c r="K68" s="4"/>
      <c r="L68" s="4"/>
      <c r="M68" s="4"/>
      <c r="N68" s="4"/>
      <c r="O68" s="4"/>
      <c r="P68" s="4"/>
      <c r="Q68" s="4"/>
      <c r="R68" s="4"/>
      <c r="S68" s="4"/>
      <c r="T68" s="4"/>
    </row>
    <row r="69" spans="1:20">
      <c r="A69" s="4"/>
      <c r="B69" s="4"/>
      <c r="C69" s="4"/>
      <c r="D69" s="4"/>
      <c r="E69" s="4"/>
      <c r="F69" s="4"/>
      <c r="G69" s="4"/>
      <c r="H69" s="4"/>
      <c r="I69" s="4"/>
      <c r="J69" s="4"/>
      <c r="K69" s="4"/>
      <c r="L69" s="4"/>
      <c r="M69" s="4"/>
      <c r="N69" s="4"/>
      <c r="O69" s="4"/>
      <c r="P69" s="4"/>
      <c r="Q69" s="4"/>
      <c r="R69" s="4"/>
      <c r="S69" s="4"/>
      <c r="T69" s="4"/>
    </row>
    <row r="70" spans="1:20">
      <c r="A70" s="4"/>
      <c r="B70" s="4"/>
      <c r="C70" s="4"/>
      <c r="D70" s="4"/>
      <c r="E70" s="4"/>
      <c r="F70" s="4"/>
      <c r="G70" s="4"/>
      <c r="H70" s="4"/>
      <c r="I70" s="4"/>
      <c r="J70" s="4"/>
      <c r="K70" s="4"/>
      <c r="L70" s="4"/>
      <c r="M70" s="4"/>
      <c r="N70" s="4"/>
      <c r="O70" s="4"/>
      <c r="P70" s="4"/>
      <c r="Q70" s="4"/>
      <c r="R70" s="4"/>
      <c r="S70" s="4"/>
      <c r="T70" s="4"/>
    </row>
    <row r="71" spans="1:20">
      <c r="A71" s="4"/>
      <c r="B71" s="4"/>
      <c r="C71" s="4"/>
      <c r="D71" s="4"/>
      <c r="E71" s="4"/>
      <c r="F71" s="4"/>
      <c r="G71" s="4"/>
      <c r="H71" s="4"/>
      <c r="I71" s="4"/>
      <c r="J71" s="4"/>
      <c r="K71" s="4"/>
      <c r="L71" s="4"/>
      <c r="M71" s="4"/>
      <c r="N71" s="4"/>
      <c r="O71" s="4"/>
      <c r="P71" s="4"/>
      <c r="Q71" s="4"/>
      <c r="R71" s="4"/>
      <c r="S71" s="4"/>
      <c r="T71" s="4"/>
    </row>
    <row r="72" spans="1:20">
      <c r="A72" s="4"/>
      <c r="B72" s="4"/>
      <c r="C72" s="4"/>
      <c r="D72" s="4"/>
      <c r="E72" s="4"/>
      <c r="F72" s="4"/>
      <c r="G72" s="4"/>
      <c r="H72" s="4"/>
      <c r="I72" s="4"/>
      <c r="J72" s="4"/>
      <c r="K72" s="4"/>
      <c r="L72" s="4"/>
      <c r="M72" s="4"/>
      <c r="N72" s="4"/>
      <c r="O72" s="4"/>
      <c r="P72" s="4"/>
      <c r="Q72" s="4"/>
      <c r="R72" s="4"/>
      <c r="S72" s="4"/>
      <c r="T72" s="4"/>
    </row>
    <row r="73" spans="1:20">
      <c r="A73" s="4"/>
      <c r="B73" s="4"/>
      <c r="C73" s="4"/>
      <c r="D73" s="4"/>
      <c r="E73" s="4"/>
      <c r="F73" s="4"/>
      <c r="G73" s="4"/>
      <c r="H73" s="4"/>
      <c r="I73" s="4"/>
      <c r="J73" s="4"/>
      <c r="K73" s="4"/>
      <c r="L73" s="4"/>
      <c r="M73" s="4"/>
      <c r="N73" s="4"/>
      <c r="O73" s="4"/>
      <c r="P73" s="4"/>
      <c r="Q73" s="4"/>
      <c r="R73" s="4"/>
      <c r="S73" s="4"/>
      <c r="T73" s="4"/>
    </row>
    <row r="74" spans="1:20">
      <c r="A74" s="4"/>
      <c r="B74" s="4"/>
      <c r="C74" s="4"/>
      <c r="D74" s="4"/>
      <c r="E74" s="4"/>
      <c r="F74" s="4"/>
      <c r="G74" s="4"/>
      <c r="H74" s="4"/>
      <c r="I74" s="4"/>
      <c r="J74" s="4"/>
      <c r="K74" s="4"/>
      <c r="L74" s="4"/>
      <c r="M74" s="4"/>
      <c r="N74" s="4"/>
      <c r="O74" s="4"/>
      <c r="P74" s="4"/>
      <c r="Q74" s="4"/>
      <c r="R74" s="4"/>
      <c r="S74" s="4"/>
      <c r="T74" s="4"/>
    </row>
    <row r="75" spans="1:20">
      <c r="A75" s="4"/>
      <c r="B75" s="4"/>
      <c r="C75" s="4"/>
      <c r="D75" s="4"/>
      <c r="E75" s="4"/>
      <c r="F75" s="4"/>
      <c r="G75" s="4"/>
      <c r="H75" s="4"/>
      <c r="I75" s="4"/>
      <c r="J75" s="4"/>
      <c r="K75" s="4"/>
      <c r="L75" s="4"/>
      <c r="M75" s="4"/>
      <c r="N75" s="4"/>
      <c r="O75" s="4"/>
      <c r="P75" s="4"/>
      <c r="Q75" s="4"/>
      <c r="R75" s="4"/>
      <c r="S75" s="4"/>
      <c r="T75" s="4"/>
    </row>
    <row r="76" spans="1:20">
      <c r="A76" s="4"/>
      <c r="B76" s="4"/>
      <c r="C76" s="4"/>
      <c r="D76" s="4"/>
      <c r="E76" s="4"/>
      <c r="F76" s="4"/>
      <c r="G76" s="4"/>
      <c r="H76" s="4"/>
      <c r="I76" s="4"/>
      <c r="J76" s="4"/>
      <c r="K76" s="4"/>
      <c r="L76" s="4"/>
      <c r="M76" s="4"/>
      <c r="N76" s="4"/>
      <c r="O76" s="4"/>
      <c r="P76" s="4"/>
      <c r="Q76" s="4"/>
      <c r="R76" s="4"/>
      <c r="S76" s="4"/>
      <c r="T76" s="4"/>
    </row>
    <row r="77" spans="1:20">
      <c r="A77" s="4"/>
      <c r="B77" s="4"/>
      <c r="C77" s="4"/>
      <c r="D77" s="4"/>
      <c r="E77" s="4"/>
      <c r="F77" s="4"/>
      <c r="G77" s="4"/>
      <c r="H77" s="4"/>
      <c r="I77" s="4"/>
      <c r="J77" s="4"/>
      <c r="K77" s="4"/>
      <c r="L77" s="4"/>
      <c r="M77" s="4"/>
      <c r="N77" s="4"/>
      <c r="O77" s="4"/>
      <c r="P77" s="4"/>
      <c r="Q77" s="4"/>
      <c r="R77" s="4"/>
      <c r="S77" s="4"/>
      <c r="T77" s="4"/>
    </row>
    <row r="78" spans="1:20">
      <c r="A78" s="4"/>
      <c r="B78" s="4"/>
      <c r="C78" s="4"/>
      <c r="D78" s="4"/>
      <c r="E78" s="4"/>
      <c r="F78" s="4"/>
      <c r="G78" s="4"/>
      <c r="H78" s="4"/>
      <c r="I78" s="4"/>
      <c r="J78" s="4"/>
      <c r="K78" s="4"/>
      <c r="L78" s="4"/>
      <c r="M78" s="4"/>
      <c r="N78" s="4"/>
      <c r="O78" s="4"/>
      <c r="P78" s="4"/>
      <c r="Q78" s="4"/>
      <c r="R78" s="4"/>
      <c r="S78" s="4"/>
      <c r="T78" s="4"/>
    </row>
    <row r="79" spans="1:20">
      <c r="A79" s="4"/>
      <c r="B79" s="4"/>
      <c r="C79" s="4"/>
      <c r="D79" s="4"/>
      <c r="E79" s="4"/>
      <c r="F79" s="4"/>
      <c r="G79" s="4"/>
      <c r="H79" s="4"/>
      <c r="I79" s="4"/>
      <c r="J79" s="4"/>
      <c r="K79" s="4"/>
      <c r="L79" s="4"/>
      <c r="M79" s="4"/>
      <c r="N79" s="4"/>
      <c r="O79" s="4"/>
      <c r="P79" s="4"/>
      <c r="Q79" s="4"/>
      <c r="R79" s="4"/>
      <c r="S79" s="4"/>
      <c r="T79" s="4"/>
    </row>
    <row r="80" spans="1:20">
      <c r="A80" s="4"/>
      <c r="B80" s="4"/>
      <c r="C80" s="4"/>
      <c r="D80" s="4"/>
      <c r="E80" s="4"/>
      <c r="F80" s="4"/>
      <c r="G80" s="4"/>
      <c r="H80" s="4"/>
      <c r="I80" s="4"/>
      <c r="J80" s="4"/>
      <c r="K80" s="4"/>
      <c r="L80" s="4"/>
      <c r="M80" s="4"/>
      <c r="N80" s="4"/>
      <c r="O80" s="4"/>
      <c r="P80" s="4"/>
      <c r="Q80" s="4"/>
      <c r="R80" s="4"/>
      <c r="S80" s="4"/>
      <c r="T80" s="4"/>
    </row>
    <row r="81" spans="1:20">
      <c r="A81" s="4"/>
      <c r="B81" s="4"/>
      <c r="C81" s="4"/>
      <c r="D81" s="4"/>
      <c r="E81" s="4"/>
      <c r="F81" s="4"/>
      <c r="G81" s="4"/>
      <c r="H81" s="4"/>
      <c r="I81" s="4"/>
      <c r="J81" s="4"/>
      <c r="K81" s="4"/>
      <c r="L81" s="4"/>
      <c r="M81" s="4"/>
      <c r="N81" s="4"/>
      <c r="O81" s="4"/>
      <c r="P81" s="4"/>
      <c r="Q81" s="4"/>
      <c r="R81" s="4"/>
      <c r="S81" s="4"/>
      <c r="T81" s="4"/>
    </row>
    <row r="82" spans="1:20">
      <c r="A82" s="4"/>
      <c r="B82" s="4"/>
      <c r="C82" s="4"/>
      <c r="D82" s="4"/>
      <c r="E82" s="4"/>
      <c r="F82" s="4"/>
      <c r="G82" s="4"/>
      <c r="H82" s="4"/>
      <c r="I82" s="4"/>
      <c r="J82" s="4"/>
      <c r="K82" s="4"/>
      <c r="L82" s="4"/>
      <c r="M82" s="4"/>
      <c r="N82" s="4"/>
      <c r="O82" s="4"/>
      <c r="P82" s="4"/>
      <c r="Q82" s="4"/>
      <c r="R82" s="4"/>
      <c r="S82" s="4"/>
      <c r="T82" s="4"/>
    </row>
    <row r="83" spans="1:20">
      <c r="A83" s="4"/>
      <c r="B83" s="4"/>
      <c r="C83" s="4"/>
      <c r="D83" s="4"/>
      <c r="E83" s="4"/>
      <c r="F83" s="4"/>
      <c r="G83" s="4"/>
      <c r="H83" s="4"/>
      <c r="I83" s="4"/>
      <c r="J83" s="4"/>
      <c r="K83" s="4"/>
      <c r="L83" s="4"/>
      <c r="M83" s="4"/>
      <c r="N83" s="4"/>
      <c r="O83" s="4"/>
      <c r="P83" s="4"/>
      <c r="Q83" s="4"/>
      <c r="R83" s="4"/>
      <c r="S83" s="4"/>
      <c r="T83" s="4"/>
    </row>
    <row r="84" spans="1:20">
      <c r="A84" s="4"/>
      <c r="B84" s="4"/>
      <c r="C84" s="4"/>
      <c r="D84" s="4"/>
      <c r="E84" s="4"/>
      <c r="F84" s="4"/>
      <c r="G84" s="4"/>
      <c r="H84" s="4"/>
      <c r="I84" s="4"/>
      <c r="J84" s="4"/>
      <c r="K84" s="4"/>
      <c r="L84" s="4"/>
      <c r="M84" s="4"/>
      <c r="N84" s="4"/>
      <c r="O84" s="4"/>
      <c r="P84" s="4"/>
      <c r="Q84" s="4"/>
      <c r="R84" s="4"/>
      <c r="S84" s="4"/>
      <c r="T84" s="4"/>
    </row>
    <row r="85" spans="1:20">
      <c r="A85" s="4"/>
      <c r="B85" s="4"/>
      <c r="C85" s="4"/>
      <c r="D85" s="4"/>
      <c r="E85" s="4"/>
      <c r="F85" s="4"/>
      <c r="G85" s="4"/>
      <c r="H85" s="4"/>
      <c r="I85" s="4"/>
      <c r="J85" s="4"/>
      <c r="K85" s="4"/>
      <c r="L85" s="4"/>
      <c r="M85" s="4"/>
      <c r="N85" s="4"/>
      <c r="O85" s="4"/>
      <c r="P85" s="4"/>
      <c r="Q85" s="4"/>
      <c r="R85" s="4"/>
      <c r="S85" s="4"/>
      <c r="T85" s="4"/>
    </row>
    <row r="86" spans="1:20">
      <c r="A86" s="4"/>
      <c r="B86" s="4"/>
      <c r="C86" s="4"/>
      <c r="D86" s="4"/>
      <c r="E86" s="4"/>
      <c r="F86" s="4"/>
      <c r="G86" s="4"/>
      <c r="H86" s="4"/>
      <c r="I86" s="4"/>
      <c r="J86" s="4"/>
      <c r="K86" s="4"/>
      <c r="L86" s="4"/>
      <c r="M86" s="4"/>
      <c r="N86" s="4"/>
      <c r="O86" s="4"/>
      <c r="P86" s="4"/>
      <c r="Q86" s="4"/>
      <c r="R86" s="4"/>
      <c r="S86" s="4"/>
      <c r="T86" s="4"/>
    </row>
    <row r="87" spans="1:20">
      <c r="A87" s="4"/>
      <c r="B87" s="4"/>
      <c r="C87" s="4"/>
      <c r="D87" s="4"/>
      <c r="E87" s="4"/>
      <c r="F87" s="4"/>
      <c r="G87" s="4"/>
      <c r="H87" s="4"/>
      <c r="I87" s="4"/>
      <c r="J87" s="4"/>
      <c r="K87" s="4"/>
      <c r="L87" s="4"/>
      <c r="M87" s="4"/>
      <c r="N87" s="4"/>
      <c r="O87" s="4"/>
      <c r="P87" s="4"/>
      <c r="Q87" s="4"/>
      <c r="R87" s="4"/>
      <c r="S87" s="4"/>
      <c r="T87" s="4"/>
    </row>
    <row r="88" spans="1:20">
      <c r="A88" s="4"/>
      <c r="B88" s="4"/>
      <c r="C88" s="4"/>
      <c r="D88" s="4"/>
      <c r="E88" s="4"/>
      <c r="F88" s="4"/>
      <c r="G88" s="4"/>
      <c r="H88" s="4"/>
      <c r="I88" s="4"/>
      <c r="J88" s="4"/>
      <c r="K88" s="4"/>
      <c r="L88" s="4"/>
      <c r="M88" s="4"/>
      <c r="N88" s="4"/>
      <c r="O88" s="4"/>
      <c r="P88" s="4"/>
      <c r="Q88" s="4"/>
      <c r="R88" s="4"/>
      <c r="S88" s="4"/>
      <c r="T88" s="4"/>
    </row>
    <row r="89" spans="1:20">
      <c r="A89" s="4"/>
      <c r="B89" s="4"/>
      <c r="C89" s="4"/>
      <c r="D89" s="4"/>
      <c r="E89" s="4"/>
      <c r="F89" s="4"/>
      <c r="G89" s="4"/>
      <c r="H89" s="4"/>
      <c r="I89" s="4"/>
      <c r="J89" s="4"/>
      <c r="K89" s="4"/>
      <c r="L89" s="4"/>
      <c r="M89" s="4"/>
      <c r="N89" s="4"/>
      <c r="O89" s="4"/>
      <c r="P89" s="4"/>
      <c r="Q89" s="4"/>
      <c r="R89" s="4"/>
      <c r="S89" s="4"/>
      <c r="T89" s="4"/>
    </row>
    <row r="90" spans="1:20">
      <c r="A90" s="4"/>
      <c r="B90" s="4"/>
      <c r="C90" s="4"/>
      <c r="D90" s="4"/>
      <c r="E90" s="4"/>
      <c r="F90" s="4"/>
      <c r="G90" s="4"/>
      <c r="H90" s="4"/>
      <c r="I90" s="4"/>
      <c r="J90" s="4"/>
      <c r="K90" s="4"/>
      <c r="L90" s="4"/>
      <c r="M90" s="4"/>
      <c r="N90" s="4"/>
      <c r="O90" s="4"/>
      <c r="P90" s="4"/>
      <c r="Q90" s="4"/>
      <c r="R90" s="4"/>
      <c r="S90" s="4"/>
      <c r="T90" s="4"/>
    </row>
    <row r="91" spans="1:20">
      <c r="A91" s="4"/>
      <c r="B91" s="4"/>
      <c r="C91" s="4"/>
      <c r="D91" s="4"/>
      <c r="E91" s="4"/>
      <c r="F91" s="4"/>
      <c r="G91" s="4"/>
      <c r="H91" s="4"/>
      <c r="I91" s="4"/>
      <c r="J91" s="4"/>
      <c r="K91" s="4"/>
      <c r="L91" s="4"/>
      <c r="M91" s="4"/>
      <c r="N91" s="4"/>
      <c r="O91" s="4"/>
      <c r="P91" s="4"/>
      <c r="Q91" s="4"/>
      <c r="R91" s="4"/>
      <c r="S91" s="4"/>
      <c r="T91" s="4"/>
    </row>
    <row r="92" spans="1:20">
      <c r="A92" s="4"/>
      <c r="B92" s="4"/>
      <c r="C92" s="4"/>
      <c r="D92" s="4"/>
      <c r="E92" s="4"/>
      <c r="F92" s="4"/>
      <c r="G92" s="4"/>
      <c r="H92" s="4"/>
      <c r="I92" s="4"/>
      <c r="J92" s="4"/>
      <c r="K92" s="4"/>
      <c r="L92" s="4"/>
      <c r="M92" s="4"/>
      <c r="N92" s="4"/>
      <c r="O92" s="4"/>
      <c r="P92" s="4"/>
      <c r="Q92" s="4"/>
      <c r="R92" s="4"/>
      <c r="S92" s="4"/>
      <c r="T92" s="4"/>
    </row>
    <row r="93" spans="1:20">
      <c r="A93" s="4"/>
      <c r="B93" s="4"/>
      <c r="C93" s="4"/>
      <c r="D93" s="4"/>
      <c r="E93" s="4"/>
      <c r="F93" s="4"/>
      <c r="G93" s="4"/>
      <c r="H93" s="4"/>
      <c r="I93" s="4"/>
      <c r="J93" s="4"/>
      <c r="K93" s="4"/>
      <c r="L93" s="4"/>
      <c r="M93" s="4"/>
      <c r="N93" s="4"/>
      <c r="O93" s="4"/>
      <c r="P93" s="4"/>
      <c r="Q93" s="4"/>
      <c r="R93" s="4"/>
      <c r="S93" s="4"/>
      <c r="T93" s="4"/>
    </row>
    <row r="94" spans="1:20">
      <c r="A94" s="4"/>
      <c r="B94" s="4"/>
      <c r="C94" s="4"/>
      <c r="D94" s="4"/>
      <c r="E94" s="4"/>
      <c r="F94" s="4"/>
      <c r="G94" s="4"/>
      <c r="H94" s="4"/>
      <c r="I94" s="4"/>
      <c r="J94" s="4"/>
      <c r="K94" s="4"/>
      <c r="L94" s="4"/>
      <c r="M94" s="4"/>
      <c r="N94" s="4"/>
      <c r="O94" s="4"/>
      <c r="P94" s="4"/>
      <c r="Q94" s="4"/>
      <c r="R94" s="4"/>
      <c r="S94" s="4"/>
      <c r="T94" s="4"/>
    </row>
    <row r="95" spans="1:20">
      <c r="A95" s="4"/>
      <c r="B95" s="4"/>
      <c r="C95" s="4"/>
      <c r="D95" s="4"/>
      <c r="E95" s="4"/>
      <c r="F95" s="4"/>
      <c r="G95" s="4"/>
      <c r="H95" s="4"/>
      <c r="I95" s="4"/>
      <c r="J95" s="4"/>
      <c r="K95" s="4"/>
      <c r="L95" s="4"/>
      <c r="M95" s="4"/>
      <c r="N95" s="4"/>
      <c r="O95" s="4"/>
      <c r="P95" s="4"/>
      <c r="Q95" s="4"/>
      <c r="R95" s="4"/>
      <c r="S95" s="4"/>
      <c r="T95" s="4"/>
    </row>
    <row r="96" spans="1:20">
      <c r="A96" s="4"/>
      <c r="B96" s="4"/>
      <c r="C96" s="4"/>
      <c r="D96" s="4"/>
      <c r="E96" s="4"/>
      <c r="F96" s="4"/>
      <c r="G96" s="4"/>
      <c r="H96" s="4"/>
      <c r="I96" s="4"/>
      <c r="J96" s="4"/>
      <c r="K96" s="4"/>
      <c r="L96" s="4"/>
      <c r="M96" s="4"/>
      <c r="N96" s="4"/>
      <c r="O96" s="4"/>
      <c r="P96" s="4"/>
      <c r="Q96" s="4"/>
      <c r="R96" s="4"/>
      <c r="S96" s="4"/>
      <c r="T96" s="4"/>
    </row>
    <row r="97" spans="1:20">
      <c r="A97" s="4"/>
      <c r="B97" s="4"/>
      <c r="C97" s="4"/>
      <c r="D97" s="4"/>
      <c r="E97" s="4"/>
      <c r="F97" s="4"/>
      <c r="G97" s="4"/>
      <c r="H97" s="4"/>
      <c r="I97" s="4"/>
      <c r="J97" s="4"/>
      <c r="K97" s="4"/>
      <c r="L97" s="4"/>
      <c r="M97" s="4"/>
      <c r="N97" s="4"/>
      <c r="O97" s="4"/>
      <c r="P97" s="4"/>
      <c r="Q97" s="4"/>
      <c r="R97" s="4"/>
      <c r="S97" s="4"/>
      <c r="T97" s="4"/>
    </row>
    <row r="98" spans="1:20">
      <c r="A98" s="4"/>
      <c r="B98" s="4"/>
      <c r="C98" s="4"/>
      <c r="D98" s="4"/>
      <c r="E98" s="4"/>
      <c r="F98" s="4"/>
      <c r="G98" s="4"/>
      <c r="H98" s="4"/>
      <c r="I98" s="4"/>
      <c r="J98" s="4"/>
      <c r="K98" s="4"/>
      <c r="L98" s="4"/>
      <c r="M98" s="4"/>
      <c r="N98" s="4"/>
      <c r="O98" s="4"/>
      <c r="P98" s="4"/>
      <c r="Q98" s="4"/>
      <c r="R98" s="4"/>
      <c r="S98" s="4"/>
      <c r="T98" s="4"/>
    </row>
    <row r="99" spans="1:20">
      <c r="A99" s="4"/>
      <c r="B99" s="4"/>
      <c r="C99" s="4"/>
      <c r="D99" s="4"/>
      <c r="E99" s="4"/>
      <c r="F99" s="4"/>
      <c r="G99" s="4"/>
      <c r="H99" s="4"/>
      <c r="I99" s="4"/>
      <c r="J99" s="4"/>
      <c r="K99" s="4"/>
      <c r="L99" s="4"/>
      <c r="M99" s="4"/>
      <c r="N99" s="4"/>
      <c r="O99" s="4"/>
      <c r="P99" s="4"/>
      <c r="Q99" s="4"/>
      <c r="R99" s="4"/>
      <c r="S99" s="4"/>
      <c r="T99" s="4"/>
    </row>
    <row r="100" spans="1:20">
      <c r="A100" s="4"/>
      <c r="B100" s="4"/>
      <c r="C100" s="4"/>
      <c r="D100" s="4"/>
      <c r="E100" s="4"/>
      <c r="F100" s="4"/>
      <c r="G100" s="4"/>
      <c r="H100" s="4"/>
      <c r="I100" s="4"/>
      <c r="J100" s="4"/>
      <c r="K100" s="4"/>
      <c r="L100" s="4"/>
      <c r="M100" s="4"/>
      <c r="N100" s="4"/>
      <c r="O100" s="4"/>
      <c r="P100" s="4"/>
      <c r="Q100" s="4"/>
      <c r="R100" s="4"/>
      <c r="S100" s="4"/>
      <c r="T100" s="4"/>
    </row>
    <row r="101" spans="1:20">
      <c r="A101" s="4"/>
      <c r="B101" s="4"/>
      <c r="C101" s="4"/>
      <c r="D101" s="4"/>
      <c r="E101" s="4"/>
      <c r="F101" s="4"/>
      <c r="G101" s="4"/>
      <c r="H101" s="4"/>
      <c r="I101" s="4"/>
      <c r="J101" s="4"/>
      <c r="K101" s="4"/>
      <c r="L101" s="4"/>
      <c r="M101" s="4"/>
      <c r="N101" s="4"/>
      <c r="O101" s="4"/>
      <c r="P101" s="4"/>
      <c r="Q101" s="4"/>
      <c r="R101" s="4"/>
      <c r="S101" s="4"/>
      <c r="T101" s="4"/>
    </row>
    <row r="102" spans="1:20">
      <c r="A102" s="4"/>
      <c r="B102" s="4"/>
      <c r="C102" s="4"/>
      <c r="D102" s="4"/>
      <c r="E102" s="4"/>
      <c r="F102" s="4"/>
      <c r="G102" s="4"/>
      <c r="H102" s="4"/>
      <c r="I102" s="4"/>
      <c r="J102" s="4"/>
      <c r="K102" s="4"/>
      <c r="L102" s="4"/>
      <c r="M102" s="4"/>
      <c r="N102" s="4"/>
      <c r="O102" s="4"/>
      <c r="P102" s="4"/>
      <c r="Q102" s="4"/>
      <c r="R102" s="4"/>
      <c r="S102" s="4"/>
      <c r="T102" s="4"/>
    </row>
    <row r="103" spans="1:20">
      <c r="A103" s="4"/>
      <c r="B103" s="4"/>
      <c r="C103" s="4"/>
      <c r="D103" s="4"/>
      <c r="E103" s="4"/>
      <c r="F103" s="4"/>
      <c r="G103" s="4"/>
      <c r="H103" s="4"/>
      <c r="I103" s="4"/>
      <c r="J103" s="4"/>
      <c r="K103" s="4"/>
      <c r="L103" s="4"/>
      <c r="M103" s="4"/>
      <c r="N103" s="4"/>
      <c r="O103" s="4"/>
      <c r="P103" s="4"/>
      <c r="Q103" s="4"/>
      <c r="R103" s="4"/>
      <c r="S103" s="4"/>
      <c r="T103" s="4"/>
    </row>
    <row r="104" spans="1:20">
      <c r="A104" s="4"/>
      <c r="B104" s="4"/>
      <c r="C104" s="4"/>
      <c r="D104" s="4"/>
      <c r="E104" s="4"/>
      <c r="F104" s="4"/>
      <c r="G104" s="4"/>
      <c r="H104" s="4"/>
      <c r="I104" s="4"/>
      <c r="J104" s="4"/>
      <c r="K104" s="4"/>
      <c r="L104" s="4"/>
      <c r="M104" s="4"/>
      <c r="N104" s="4"/>
      <c r="O104" s="4"/>
      <c r="P104" s="4"/>
      <c r="Q104" s="4"/>
      <c r="R104" s="4"/>
      <c r="S104" s="4"/>
      <c r="T104" s="4"/>
    </row>
    <row r="105" spans="1:20">
      <c r="A105" s="4"/>
      <c r="B105" s="4"/>
      <c r="C105" s="4"/>
      <c r="D105" s="4"/>
      <c r="E105" s="4"/>
      <c r="F105" s="4"/>
      <c r="G105" s="4"/>
      <c r="H105" s="4"/>
      <c r="I105" s="4"/>
      <c r="J105" s="4"/>
      <c r="K105" s="4"/>
      <c r="L105" s="4"/>
      <c r="M105" s="4"/>
      <c r="N105" s="4"/>
      <c r="O105" s="4"/>
      <c r="P105" s="4"/>
      <c r="Q105" s="4"/>
      <c r="R105" s="4"/>
      <c r="S105" s="4"/>
      <c r="T105" s="4"/>
    </row>
    <row r="106" spans="1:20">
      <c r="A106" s="4"/>
      <c r="B106" s="4"/>
      <c r="C106" s="4"/>
      <c r="D106" s="4"/>
      <c r="E106" s="4"/>
      <c r="F106" s="4"/>
      <c r="G106" s="4"/>
      <c r="H106" s="4"/>
      <c r="I106" s="4"/>
      <c r="J106" s="4"/>
      <c r="K106" s="4"/>
      <c r="L106" s="4"/>
      <c r="M106" s="4"/>
      <c r="N106" s="4"/>
      <c r="O106" s="4"/>
      <c r="P106" s="4"/>
      <c r="Q106" s="4"/>
      <c r="R106" s="4"/>
      <c r="S106" s="4"/>
      <c r="T106" s="4"/>
    </row>
    <row r="107" spans="1:20">
      <c r="A107" s="4"/>
      <c r="B107" s="4"/>
      <c r="C107" s="4"/>
      <c r="D107" s="4"/>
      <c r="E107" s="4"/>
      <c r="F107" s="4"/>
      <c r="G107" s="4"/>
      <c r="H107" s="4"/>
      <c r="I107" s="4"/>
      <c r="J107" s="4"/>
      <c r="K107" s="4"/>
      <c r="L107" s="4"/>
      <c r="M107" s="4"/>
      <c r="N107" s="4"/>
      <c r="O107" s="4"/>
      <c r="P107" s="4"/>
      <c r="Q107" s="4"/>
      <c r="R107" s="4"/>
      <c r="S107" s="4"/>
      <c r="T107" s="4"/>
    </row>
    <row r="108" spans="1:20">
      <c r="A108" s="4"/>
      <c r="B108" s="4"/>
      <c r="C108" s="4"/>
      <c r="D108" s="4"/>
      <c r="E108" s="4"/>
      <c r="F108" s="4"/>
      <c r="G108" s="4"/>
      <c r="H108" s="4"/>
      <c r="I108" s="4"/>
      <c r="J108" s="4"/>
      <c r="K108" s="4"/>
      <c r="L108" s="4"/>
      <c r="M108" s="4"/>
      <c r="N108" s="4"/>
      <c r="O108" s="4"/>
      <c r="P108" s="4"/>
      <c r="Q108" s="4"/>
      <c r="R108" s="4"/>
      <c r="S108" s="4"/>
      <c r="T108" s="4"/>
    </row>
    <row r="109" spans="1:20">
      <c r="A109" s="4"/>
      <c r="B109" s="4"/>
      <c r="C109" s="4"/>
      <c r="D109" s="4"/>
      <c r="E109" s="4"/>
      <c r="F109" s="4"/>
      <c r="G109" s="4"/>
      <c r="H109" s="4"/>
      <c r="I109" s="4"/>
      <c r="J109" s="4"/>
      <c r="K109" s="4"/>
      <c r="L109" s="4"/>
      <c r="M109" s="4"/>
      <c r="N109" s="4"/>
      <c r="O109" s="4"/>
      <c r="P109" s="4"/>
      <c r="Q109" s="4"/>
      <c r="R109" s="4"/>
      <c r="S109" s="4"/>
      <c r="T109" s="4"/>
    </row>
    <row r="110" spans="1:20">
      <c r="A110" s="4"/>
      <c r="B110" s="4"/>
      <c r="C110" s="4"/>
      <c r="D110" s="4"/>
      <c r="E110" s="4"/>
      <c r="F110" s="4"/>
      <c r="G110" s="4"/>
      <c r="H110" s="4"/>
      <c r="I110" s="4"/>
      <c r="J110" s="4"/>
      <c r="K110" s="4"/>
      <c r="L110" s="4"/>
      <c r="M110" s="4"/>
      <c r="N110" s="4"/>
      <c r="O110" s="4"/>
      <c r="P110" s="4"/>
      <c r="Q110" s="4"/>
      <c r="R110" s="4"/>
      <c r="S110" s="4"/>
      <c r="T110" s="4"/>
    </row>
    <row r="111" spans="1:20">
      <c r="A111" s="4"/>
      <c r="B111" s="4"/>
      <c r="C111" s="4"/>
      <c r="D111" s="4"/>
      <c r="E111" s="4"/>
      <c r="F111" s="4"/>
      <c r="G111" s="4"/>
      <c r="H111" s="4"/>
      <c r="I111" s="4"/>
      <c r="J111" s="4"/>
      <c r="K111" s="4"/>
      <c r="L111" s="4"/>
      <c r="M111" s="4"/>
      <c r="N111" s="4"/>
      <c r="O111" s="4"/>
      <c r="P111" s="4"/>
      <c r="Q111" s="4"/>
      <c r="R111" s="4"/>
      <c r="S111" s="4"/>
      <c r="T111" s="4"/>
    </row>
    <row r="112" spans="1:20">
      <c r="A112" s="4"/>
      <c r="B112" s="4"/>
      <c r="C112" s="4"/>
      <c r="D112" s="4"/>
      <c r="E112" s="4"/>
      <c r="F112" s="4"/>
      <c r="G112" s="4"/>
      <c r="H112" s="4"/>
      <c r="I112" s="4"/>
      <c r="J112" s="4"/>
      <c r="K112" s="4"/>
      <c r="L112" s="4"/>
      <c r="M112" s="4"/>
      <c r="N112" s="4"/>
      <c r="O112" s="4"/>
      <c r="P112" s="4"/>
      <c r="Q112" s="4"/>
      <c r="R112" s="4"/>
      <c r="S112" s="4"/>
      <c r="T112" s="4"/>
    </row>
    <row r="113" spans="1:20">
      <c r="A113" s="4"/>
      <c r="B113" s="4"/>
      <c r="C113" s="4"/>
      <c r="D113" s="4"/>
      <c r="E113" s="4"/>
      <c r="F113" s="4"/>
      <c r="G113" s="4"/>
      <c r="H113" s="4"/>
      <c r="I113" s="4"/>
      <c r="J113" s="4"/>
      <c r="K113" s="4"/>
      <c r="L113" s="4"/>
      <c r="M113" s="4"/>
      <c r="N113" s="4"/>
      <c r="O113" s="4"/>
      <c r="P113" s="4"/>
      <c r="Q113" s="4"/>
      <c r="R113" s="4"/>
      <c r="S113" s="4"/>
      <c r="T113" s="4"/>
    </row>
    <row r="114" spans="1:20">
      <c r="A114" s="4"/>
      <c r="B114" s="4"/>
      <c r="C114" s="4"/>
      <c r="D114" s="4"/>
      <c r="E114" s="4"/>
      <c r="F114" s="4"/>
      <c r="G114" s="4"/>
      <c r="H114" s="4"/>
      <c r="I114" s="4"/>
      <c r="J114" s="4"/>
      <c r="K114" s="4"/>
      <c r="L114" s="4"/>
      <c r="M114" s="4"/>
      <c r="N114" s="4"/>
      <c r="O114" s="4"/>
      <c r="P114" s="4"/>
      <c r="Q114" s="4"/>
      <c r="R114" s="4"/>
      <c r="S114" s="4"/>
      <c r="T114" s="4"/>
    </row>
    <row r="115" spans="1:20">
      <c r="A115" s="4"/>
      <c r="B115" s="4"/>
      <c r="C115" s="4"/>
      <c r="D115" s="4"/>
      <c r="E115" s="4"/>
      <c r="F115" s="4"/>
      <c r="G115" s="4"/>
      <c r="H115" s="4"/>
      <c r="I115" s="4"/>
      <c r="J115" s="4"/>
      <c r="K115" s="4"/>
      <c r="L115" s="4"/>
      <c r="M115" s="4"/>
      <c r="N115" s="4"/>
      <c r="O115" s="4"/>
      <c r="P115" s="4"/>
      <c r="Q115" s="4"/>
      <c r="R115" s="4"/>
      <c r="S115" s="4"/>
      <c r="T115" s="4"/>
    </row>
    <row r="116" spans="1:20">
      <c r="A116" s="4"/>
      <c r="B116" s="4"/>
      <c r="C116" s="4"/>
      <c r="D116" s="4"/>
      <c r="E116" s="4"/>
      <c r="F116" s="4"/>
      <c r="G116" s="4"/>
      <c r="H116" s="4"/>
      <c r="I116" s="4"/>
      <c r="J116" s="4"/>
      <c r="K116" s="4"/>
      <c r="L116" s="4"/>
      <c r="M116" s="4"/>
      <c r="N116" s="4"/>
      <c r="O116" s="4"/>
      <c r="P116" s="4"/>
      <c r="Q116" s="4"/>
      <c r="R116" s="4"/>
      <c r="S116" s="4"/>
      <c r="T116" s="4"/>
    </row>
    <row r="117" spans="1:20">
      <c r="A117" s="4"/>
      <c r="B117" s="4"/>
      <c r="C117" s="4"/>
      <c r="D117" s="4"/>
      <c r="E117" s="4"/>
      <c r="F117" s="4"/>
      <c r="G117" s="4"/>
      <c r="H117" s="4"/>
      <c r="I117" s="4"/>
      <c r="J117" s="4"/>
      <c r="K117" s="4"/>
      <c r="L117" s="4"/>
      <c r="M117" s="4"/>
      <c r="N117" s="4"/>
      <c r="O117" s="4"/>
      <c r="P117" s="4"/>
      <c r="Q117" s="4"/>
      <c r="R117" s="4"/>
      <c r="S117" s="4"/>
      <c r="T117" s="4"/>
    </row>
    <row r="118" spans="1:20">
      <c r="A118" s="4"/>
      <c r="B118" s="4"/>
      <c r="C118" s="4"/>
      <c r="D118" s="4"/>
      <c r="E118" s="4"/>
      <c r="F118" s="4"/>
      <c r="G118" s="4"/>
      <c r="H118" s="4"/>
      <c r="I118" s="4"/>
      <c r="J118" s="4"/>
      <c r="K118" s="4"/>
      <c r="L118" s="4"/>
      <c r="M118" s="4"/>
      <c r="N118" s="4"/>
      <c r="O118" s="4"/>
      <c r="P118" s="4"/>
      <c r="Q118" s="4"/>
      <c r="R118" s="4"/>
      <c r="S118" s="4"/>
      <c r="T118" s="4"/>
    </row>
    <row r="119" spans="1:20">
      <c r="A119" s="4"/>
      <c r="B119" s="4"/>
      <c r="C119" s="4"/>
      <c r="D119" s="4"/>
      <c r="E119" s="4"/>
      <c r="F119" s="4"/>
      <c r="G119" s="4"/>
      <c r="H119" s="4"/>
      <c r="I119" s="4"/>
      <c r="J119" s="4"/>
      <c r="K119" s="4"/>
      <c r="L119" s="4"/>
      <c r="M119" s="4"/>
      <c r="N119" s="4"/>
      <c r="O119" s="4"/>
      <c r="P119" s="4"/>
      <c r="Q119" s="4"/>
      <c r="R119" s="4"/>
      <c r="S119" s="4"/>
      <c r="T119" s="4"/>
    </row>
  </sheetData>
  <mergeCells count="2">
    <mergeCell ref="A3:I3"/>
    <mergeCell ref="H4:I4"/>
  </mergeCells>
  <phoneticPr fontId="2"/>
  <pageMargins left="0.39370078740157483" right="0" top="0.98425196850393704" bottom="0.59055118110236227" header="0.51181102362204722" footer="0.51181102362204722"/>
  <pageSetup paperSize="9"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9"/>
  <sheetViews>
    <sheetView view="pageBreakPreview" zoomScaleNormal="100" zoomScaleSheetLayoutView="100" workbookViewId="0">
      <selection activeCell="A4" sqref="A4"/>
    </sheetView>
  </sheetViews>
  <sheetFormatPr defaultRowHeight="13.2"/>
  <cols>
    <col min="1" max="1" width="33.21875" bestFit="1" customWidth="1"/>
    <col min="2" max="6" width="14.44140625" customWidth="1"/>
    <col min="8" max="8" width="0" hidden="1" customWidth="1"/>
  </cols>
  <sheetData>
    <row r="1" spans="1:16">
      <c r="A1" s="12" t="s">
        <v>37</v>
      </c>
      <c r="B1" s="12"/>
      <c r="C1" s="12"/>
      <c r="D1" s="12"/>
      <c r="E1" s="12"/>
      <c r="F1" s="12"/>
      <c r="G1" s="7"/>
      <c r="H1" s="7"/>
      <c r="I1" s="7"/>
      <c r="J1" s="7"/>
      <c r="K1" s="7"/>
      <c r="L1" s="7"/>
      <c r="M1" s="7"/>
      <c r="N1" s="7"/>
      <c r="O1" s="7"/>
      <c r="P1" s="7"/>
    </row>
    <row r="2" spans="1:16">
      <c r="A2" s="12"/>
      <c r="B2" s="12"/>
      <c r="C2" s="12"/>
      <c r="D2" s="12"/>
      <c r="E2" s="12"/>
      <c r="F2" s="12"/>
      <c r="G2" s="7"/>
      <c r="H2" s="7"/>
      <c r="I2" s="7"/>
      <c r="J2" s="7"/>
      <c r="K2" s="7"/>
      <c r="L2" s="7"/>
      <c r="M2" s="7"/>
      <c r="N2" s="7"/>
      <c r="O2" s="7"/>
      <c r="P2" s="7"/>
    </row>
    <row r="3" spans="1:16" ht="14.4">
      <c r="A3" s="99" t="s">
        <v>97</v>
      </c>
      <c r="B3" s="99"/>
      <c r="C3" s="99"/>
      <c r="D3" s="99"/>
      <c r="E3" s="99"/>
      <c r="F3" s="99"/>
      <c r="G3" s="7"/>
      <c r="H3" s="7"/>
      <c r="I3" s="7"/>
      <c r="J3" s="7"/>
      <c r="K3" s="7"/>
      <c r="L3" s="7"/>
      <c r="M3" s="7"/>
      <c r="N3" s="7"/>
      <c r="O3" s="7"/>
      <c r="P3" s="7"/>
    </row>
    <row r="4" spans="1:16">
      <c r="A4" s="12"/>
      <c r="B4" s="12"/>
      <c r="C4" s="12"/>
      <c r="D4" s="12"/>
      <c r="E4" s="12"/>
      <c r="F4" s="12"/>
      <c r="G4" s="7"/>
      <c r="H4" s="7">
        <f>SUMIFS(B9:B33,A9:A33,"個人防護具")</f>
        <v>0</v>
      </c>
      <c r="I4" s="7"/>
      <c r="J4" s="7"/>
      <c r="K4" s="7"/>
      <c r="L4" s="7"/>
      <c r="M4" s="7"/>
      <c r="N4" s="7"/>
      <c r="O4" s="7"/>
      <c r="P4" s="7"/>
    </row>
    <row r="5" spans="1:16">
      <c r="A5" s="12"/>
      <c r="B5" s="12"/>
      <c r="C5" s="12"/>
      <c r="D5" s="52" t="s">
        <v>56</v>
      </c>
      <c r="E5" s="100" t="str">
        <f>'別紙(1)'!H4</f>
        <v>○○病院</v>
      </c>
      <c r="F5" s="100"/>
      <c r="G5" s="7"/>
      <c r="H5" s="7" t="e">
        <f>MIN(#REF!,H4)</f>
        <v>#REF!</v>
      </c>
      <c r="I5" s="7"/>
      <c r="J5" s="7"/>
      <c r="K5" s="7"/>
      <c r="L5" s="7"/>
      <c r="M5" s="7"/>
      <c r="N5" s="7"/>
      <c r="O5" s="7"/>
      <c r="P5" s="7"/>
    </row>
    <row r="6" spans="1:16">
      <c r="A6" s="12"/>
      <c r="B6" s="12"/>
      <c r="C6" s="12"/>
      <c r="D6" s="12"/>
      <c r="E6" s="12"/>
      <c r="F6" s="12"/>
      <c r="G6" s="7"/>
      <c r="H6" s="7"/>
      <c r="I6" s="7"/>
      <c r="J6" s="7"/>
      <c r="K6" s="7"/>
      <c r="L6" s="7"/>
      <c r="M6" s="7"/>
      <c r="N6" s="7"/>
      <c r="O6" s="7"/>
      <c r="P6" s="7"/>
    </row>
    <row r="7" spans="1:16">
      <c r="A7" s="12"/>
      <c r="B7" s="12"/>
      <c r="C7" s="12"/>
      <c r="D7" s="12"/>
      <c r="E7" s="12"/>
      <c r="F7" s="53" t="s">
        <v>57</v>
      </c>
      <c r="G7" s="7"/>
      <c r="H7" s="7"/>
      <c r="I7" s="7"/>
      <c r="J7" s="7"/>
      <c r="K7" s="7"/>
      <c r="L7" s="7"/>
      <c r="M7" s="7"/>
      <c r="N7" s="7"/>
      <c r="O7" s="7"/>
      <c r="P7" s="7"/>
    </row>
    <row r="8" spans="1:16" ht="47.25" customHeight="1">
      <c r="A8" s="10" t="s">
        <v>47</v>
      </c>
      <c r="B8" s="10" t="s">
        <v>59</v>
      </c>
      <c r="C8" s="10" t="s">
        <v>52</v>
      </c>
      <c r="D8" s="10" t="s">
        <v>48</v>
      </c>
      <c r="E8" s="10" t="s">
        <v>38</v>
      </c>
      <c r="F8" s="10" t="s">
        <v>39</v>
      </c>
      <c r="G8" s="7"/>
      <c r="H8" s="7"/>
      <c r="I8" s="7"/>
      <c r="J8" s="7"/>
      <c r="K8" s="7"/>
      <c r="L8" s="7"/>
      <c r="M8" s="7"/>
      <c r="N8" s="7"/>
      <c r="O8" s="7"/>
      <c r="P8" s="7"/>
    </row>
    <row r="9" spans="1:16" ht="30" customHeight="1" thickBot="1">
      <c r="A9" s="11" t="s">
        <v>101</v>
      </c>
      <c r="B9" s="55">
        <v>700000</v>
      </c>
      <c r="C9" s="54">
        <v>500000</v>
      </c>
      <c r="D9" s="54">
        <f>MIN(B9:C9)</f>
        <v>500000</v>
      </c>
      <c r="E9" s="95"/>
      <c r="F9" s="95"/>
      <c r="G9" s="7"/>
      <c r="H9" s="7"/>
      <c r="I9" s="7"/>
      <c r="J9" s="7"/>
      <c r="K9" s="7"/>
      <c r="L9" s="7"/>
      <c r="M9" s="7"/>
      <c r="N9" s="7"/>
      <c r="O9" s="7"/>
      <c r="P9" s="7"/>
    </row>
    <row r="10" spans="1:16" ht="30" customHeight="1" thickTop="1">
      <c r="A10" s="56" t="s">
        <v>46</v>
      </c>
      <c r="B10" s="57">
        <f>B9</f>
        <v>700000</v>
      </c>
      <c r="C10" s="57">
        <f>C9</f>
        <v>500000</v>
      </c>
      <c r="D10" s="57">
        <f>D9</f>
        <v>500000</v>
      </c>
      <c r="E10" s="57">
        <f>'別紙(1)'!H9</f>
        <v>500000</v>
      </c>
      <c r="F10" s="57">
        <f>'別紙(1)'!I9</f>
        <v>500000</v>
      </c>
      <c r="G10" s="7"/>
      <c r="H10" s="7"/>
      <c r="I10" s="7"/>
      <c r="J10" s="7"/>
      <c r="K10" s="7"/>
      <c r="L10" s="7"/>
      <c r="M10" s="7"/>
      <c r="N10" s="7"/>
      <c r="O10" s="7"/>
      <c r="P10" s="7"/>
    </row>
    <row r="11" spans="1:16">
      <c r="A11" s="12"/>
      <c r="B11" s="12"/>
      <c r="C11" s="12"/>
      <c r="D11" s="12"/>
      <c r="E11" s="12"/>
      <c r="F11" s="12"/>
      <c r="G11" s="7"/>
      <c r="H11" s="7"/>
      <c r="I11" s="7"/>
      <c r="J11" s="7"/>
      <c r="K11" s="7"/>
      <c r="L11" s="7"/>
      <c r="M11" s="7"/>
      <c r="N11" s="7"/>
      <c r="O11" s="7"/>
      <c r="P11" s="7"/>
    </row>
    <row r="12" spans="1:16">
      <c r="A12" s="12" t="s">
        <v>49</v>
      </c>
      <c r="B12" s="12"/>
      <c r="C12" s="12"/>
      <c r="D12" s="12"/>
      <c r="E12" s="12"/>
      <c r="F12" s="12"/>
      <c r="G12" s="7"/>
      <c r="H12" s="7"/>
      <c r="I12" s="7"/>
      <c r="J12" s="7"/>
      <c r="K12" s="7"/>
      <c r="L12" s="7"/>
      <c r="M12" s="7"/>
      <c r="N12" s="7"/>
      <c r="O12" s="7"/>
      <c r="P12" s="7"/>
    </row>
    <row r="13" spans="1:16">
      <c r="A13" s="7"/>
      <c r="B13" s="7"/>
      <c r="C13" s="7"/>
      <c r="D13" s="7"/>
      <c r="E13" s="7"/>
      <c r="F13" s="7"/>
      <c r="G13" s="7"/>
      <c r="H13" s="7"/>
      <c r="I13" s="7"/>
      <c r="J13" s="7"/>
      <c r="K13" s="7"/>
      <c r="L13" s="7"/>
      <c r="M13" s="7"/>
      <c r="N13" s="7"/>
      <c r="O13" s="7"/>
      <c r="P13" s="7"/>
    </row>
    <row r="14" spans="1:16">
      <c r="A14" s="7"/>
      <c r="B14" s="7"/>
      <c r="C14" s="7"/>
      <c r="D14" s="7"/>
      <c r="E14" s="7"/>
      <c r="F14" s="7"/>
      <c r="G14" s="7"/>
      <c r="H14" s="7"/>
      <c r="I14" s="7"/>
      <c r="J14" s="7"/>
      <c r="K14" s="7"/>
      <c r="L14" s="7"/>
      <c r="M14" s="7"/>
      <c r="N14" s="7"/>
      <c r="O14" s="7"/>
      <c r="P14" s="7"/>
    </row>
    <row r="15" spans="1:16">
      <c r="A15" s="7"/>
      <c r="B15" s="7"/>
      <c r="C15" s="7"/>
      <c r="D15" s="7"/>
      <c r="E15" s="7"/>
      <c r="F15" s="7"/>
      <c r="G15" s="7"/>
      <c r="H15" s="7"/>
      <c r="I15" s="7"/>
      <c r="J15" s="7"/>
      <c r="K15" s="7"/>
      <c r="L15" s="7"/>
      <c r="M15" s="7"/>
      <c r="N15" s="7"/>
      <c r="O15" s="7"/>
      <c r="P15" s="7"/>
    </row>
    <row r="16" spans="1:16">
      <c r="A16" s="7"/>
      <c r="B16" s="7"/>
      <c r="C16" s="7"/>
      <c r="D16" s="7"/>
      <c r="E16" s="7"/>
      <c r="F16" s="7"/>
      <c r="G16" s="7"/>
      <c r="H16" s="7"/>
      <c r="I16" s="7"/>
      <c r="J16" s="7"/>
      <c r="K16" s="7"/>
      <c r="L16" s="7"/>
      <c r="M16" s="7"/>
      <c r="N16" s="7"/>
      <c r="O16" s="7"/>
      <c r="P16" s="7"/>
    </row>
    <row r="17" spans="1:16">
      <c r="A17" s="7"/>
      <c r="B17" s="7"/>
      <c r="C17" s="7"/>
      <c r="D17" s="7"/>
      <c r="E17" s="7"/>
      <c r="F17" s="7"/>
      <c r="G17" s="7"/>
      <c r="H17" s="7"/>
      <c r="I17" s="7"/>
      <c r="J17" s="7"/>
      <c r="K17" s="7"/>
      <c r="L17" s="7"/>
      <c r="M17" s="7"/>
      <c r="N17" s="7"/>
      <c r="O17" s="7"/>
      <c r="P17" s="7"/>
    </row>
    <row r="18" spans="1:16">
      <c r="A18" s="7"/>
      <c r="B18" s="7"/>
      <c r="C18" s="7"/>
      <c r="D18" s="7"/>
      <c r="E18" s="7"/>
      <c r="F18" s="7"/>
      <c r="G18" s="7"/>
      <c r="H18" s="7"/>
      <c r="I18" s="7"/>
      <c r="J18" s="7"/>
      <c r="K18" s="7"/>
      <c r="L18" s="7"/>
      <c r="M18" s="7"/>
      <c r="N18" s="7"/>
      <c r="O18" s="7"/>
      <c r="P18" s="7"/>
    </row>
    <row r="19" spans="1:16">
      <c r="A19" s="7"/>
      <c r="B19" s="7"/>
      <c r="C19" s="7"/>
      <c r="D19" s="7"/>
      <c r="E19" s="7"/>
      <c r="F19" s="7"/>
      <c r="G19" s="7"/>
      <c r="H19" s="7"/>
      <c r="I19" s="7"/>
      <c r="J19" s="7"/>
      <c r="K19" s="7"/>
      <c r="L19" s="7"/>
      <c r="M19" s="7"/>
      <c r="N19" s="7"/>
      <c r="O19" s="7"/>
      <c r="P19" s="7"/>
    </row>
    <row r="20" spans="1:16">
      <c r="A20" s="7"/>
      <c r="B20" s="7"/>
      <c r="C20" s="7"/>
      <c r="D20" s="7"/>
      <c r="E20" s="7"/>
      <c r="F20" s="7"/>
      <c r="G20" s="7"/>
      <c r="H20" s="7"/>
      <c r="I20" s="7"/>
      <c r="J20" s="7"/>
      <c r="K20" s="7"/>
      <c r="L20" s="7"/>
      <c r="M20" s="7"/>
      <c r="N20" s="7"/>
      <c r="O20" s="7"/>
      <c r="P20" s="7"/>
    </row>
    <row r="21" spans="1:16">
      <c r="A21" s="7"/>
      <c r="B21" s="7"/>
      <c r="C21" s="7"/>
      <c r="D21" s="7"/>
      <c r="E21" s="7"/>
      <c r="F21" s="7"/>
      <c r="G21" s="7"/>
      <c r="H21" s="7"/>
      <c r="I21" s="7"/>
      <c r="J21" s="7"/>
      <c r="K21" s="7"/>
      <c r="L21" s="7"/>
      <c r="M21" s="7"/>
      <c r="N21" s="7"/>
      <c r="O21" s="7"/>
      <c r="P21" s="7"/>
    </row>
    <row r="22" spans="1:16">
      <c r="A22" s="7"/>
      <c r="B22" s="7"/>
      <c r="C22" s="7"/>
      <c r="D22" s="7"/>
      <c r="E22" s="7"/>
      <c r="F22" s="7"/>
      <c r="G22" s="7"/>
      <c r="H22" s="7"/>
      <c r="I22" s="7"/>
      <c r="J22" s="7"/>
      <c r="K22" s="7"/>
      <c r="L22" s="7"/>
      <c r="M22" s="7"/>
      <c r="N22" s="7"/>
      <c r="O22" s="7"/>
      <c r="P22" s="7"/>
    </row>
    <row r="23" spans="1:16">
      <c r="A23" s="7"/>
      <c r="B23" s="7"/>
      <c r="C23" s="7"/>
      <c r="D23" s="7"/>
      <c r="E23" s="7"/>
      <c r="F23" s="7"/>
      <c r="G23" s="7"/>
      <c r="H23" s="7"/>
      <c r="I23" s="7"/>
      <c r="J23" s="7"/>
      <c r="K23" s="7"/>
      <c r="L23" s="7"/>
      <c r="M23" s="7"/>
      <c r="N23" s="7"/>
      <c r="O23" s="7"/>
      <c r="P23" s="7"/>
    </row>
    <row r="24" spans="1:16">
      <c r="A24" s="7"/>
      <c r="B24" s="7"/>
      <c r="C24" s="7"/>
      <c r="D24" s="7"/>
      <c r="E24" s="7"/>
      <c r="F24" s="7"/>
      <c r="G24" s="7"/>
      <c r="H24" s="7"/>
      <c r="I24" s="7"/>
      <c r="J24" s="7"/>
      <c r="K24" s="7"/>
      <c r="L24" s="7"/>
      <c r="M24" s="7"/>
      <c r="N24" s="7"/>
      <c r="O24" s="7"/>
      <c r="P24" s="7"/>
    </row>
    <row r="25" spans="1:16">
      <c r="A25" s="7"/>
      <c r="B25" s="7"/>
      <c r="C25" s="7"/>
      <c r="D25" s="7"/>
      <c r="E25" s="7"/>
      <c r="F25" s="7"/>
      <c r="G25" s="7"/>
      <c r="H25" s="7"/>
      <c r="I25" s="7"/>
      <c r="J25" s="7"/>
      <c r="K25" s="7"/>
      <c r="L25" s="7"/>
      <c r="M25" s="7"/>
      <c r="N25" s="7"/>
      <c r="O25" s="7"/>
      <c r="P25" s="7"/>
    </row>
    <row r="26" spans="1:16">
      <c r="A26" s="7"/>
      <c r="B26" s="7"/>
      <c r="C26" s="7"/>
      <c r="D26" s="7"/>
      <c r="E26" s="7"/>
      <c r="F26" s="7"/>
      <c r="G26" s="7"/>
      <c r="H26" s="7"/>
      <c r="I26" s="7"/>
      <c r="J26" s="7"/>
      <c r="K26" s="7"/>
      <c r="L26" s="7"/>
      <c r="M26" s="7"/>
      <c r="N26" s="7"/>
      <c r="O26" s="7"/>
      <c r="P26" s="7"/>
    </row>
    <row r="27" spans="1:16">
      <c r="A27" s="7"/>
      <c r="B27" s="7"/>
      <c r="C27" s="7"/>
      <c r="D27" s="7"/>
      <c r="E27" s="7"/>
      <c r="F27" s="7"/>
      <c r="G27" s="7"/>
      <c r="H27" s="7"/>
      <c r="I27" s="7"/>
      <c r="J27" s="7"/>
      <c r="K27" s="7"/>
      <c r="L27" s="7"/>
      <c r="M27" s="7"/>
      <c r="N27" s="7"/>
      <c r="O27" s="7"/>
      <c r="P27" s="7"/>
    </row>
    <row r="28" spans="1:16">
      <c r="A28" s="7"/>
      <c r="B28" s="7"/>
      <c r="C28" s="7"/>
      <c r="D28" s="7"/>
      <c r="E28" s="7"/>
      <c r="F28" s="7"/>
      <c r="G28" s="7"/>
      <c r="H28" s="7"/>
      <c r="I28" s="7"/>
      <c r="J28" s="7"/>
      <c r="K28" s="7"/>
      <c r="L28" s="7"/>
      <c r="M28" s="7"/>
      <c r="N28" s="7"/>
      <c r="O28" s="7"/>
      <c r="P28" s="7"/>
    </row>
    <row r="29" spans="1:16">
      <c r="A29" s="7"/>
      <c r="B29" s="7"/>
      <c r="C29" s="7"/>
      <c r="D29" s="7"/>
      <c r="E29" s="7"/>
      <c r="F29" s="7"/>
      <c r="G29" s="7"/>
      <c r="H29" s="7"/>
      <c r="I29" s="7"/>
      <c r="J29" s="7"/>
      <c r="K29" s="7"/>
      <c r="L29" s="7"/>
      <c r="M29" s="7"/>
      <c r="N29" s="7"/>
      <c r="O29" s="7"/>
      <c r="P29" s="7"/>
    </row>
    <row r="30" spans="1:16">
      <c r="A30" s="7"/>
      <c r="B30" s="7"/>
      <c r="C30" s="7"/>
      <c r="D30" s="7"/>
      <c r="E30" s="7"/>
      <c r="F30" s="7"/>
      <c r="G30" s="7"/>
      <c r="H30" s="7"/>
      <c r="I30" s="7"/>
      <c r="J30" s="7"/>
      <c r="K30" s="7"/>
      <c r="L30" s="7"/>
      <c r="M30" s="7"/>
      <c r="N30" s="7"/>
      <c r="O30" s="7"/>
      <c r="P30" s="7"/>
    </row>
    <row r="31" spans="1:16">
      <c r="A31" s="7"/>
      <c r="B31" s="7"/>
      <c r="C31" s="7"/>
      <c r="D31" s="7"/>
      <c r="E31" s="7"/>
      <c r="F31" s="7"/>
      <c r="G31" s="7"/>
      <c r="H31" s="7"/>
      <c r="I31" s="7"/>
      <c r="J31" s="7"/>
      <c r="K31" s="7"/>
      <c r="L31" s="7"/>
      <c r="M31" s="7"/>
      <c r="N31" s="7"/>
      <c r="O31" s="7"/>
      <c r="P31" s="7"/>
    </row>
    <row r="32" spans="1:16">
      <c r="A32" s="7"/>
      <c r="B32" s="7"/>
      <c r="C32" s="7"/>
      <c r="D32" s="7"/>
      <c r="E32" s="7"/>
      <c r="F32" s="7"/>
      <c r="G32" s="7"/>
      <c r="H32" s="7"/>
      <c r="I32" s="7"/>
      <c r="J32" s="7"/>
      <c r="K32" s="7"/>
      <c r="L32" s="7"/>
      <c r="M32" s="7"/>
      <c r="N32" s="7"/>
      <c r="O32" s="7"/>
      <c r="P32" s="7"/>
    </row>
    <row r="33" spans="1:16">
      <c r="A33" s="7"/>
      <c r="B33" s="7"/>
      <c r="C33" s="7"/>
      <c r="D33" s="7"/>
      <c r="E33" s="7"/>
      <c r="F33" s="7"/>
      <c r="G33" s="7"/>
      <c r="H33" s="7"/>
      <c r="I33" s="7"/>
      <c r="J33" s="7"/>
      <c r="K33" s="7"/>
      <c r="L33" s="7"/>
      <c r="M33" s="7"/>
      <c r="N33" s="7"/>
      <c r="O33" s="7"/>
      <c r="P33" s="7"/>
    </row>
    <row r="34" spans="1:16">
      <c r="A34" s="7"/>
      <c r="B34" s="7"/>
      <c r="C34" s="7"/>
      <c r="D34" s="7"/>
      <c r="E34" s="7"/>
      <c r="F34" s="7"/>
      <c r="G34" s="7"/>
      <c r="H34" s="7"/>
      <c r="I34" s="7"/>
      <c r="J34" s="7"/>
      <c r="K34" s="7"/>
      <c r="L34" s="7"/>
      <c r="M34" s="7"/>
      <c r="N34" s="7"/>
      <c r="O34" s="7"/>
      <c r="P34" s="7"/>
    </row>
    <row r="35" spans="1:16">
      <c r="A35" s="7"/>
      <c r="B35" s="7"/>
      <c r="C35" s="7"/>
      <c r="D35" s="7"/>
      <c r="E35" s="7"/>
      <c r="F35" s="7"/>
      <c r="G35" s="7"/>
      <c r="H35" s="7"/>
      <c r="I35" s="7"/>
      <c r="J35" s="7"/>
      <c r="K35" s="7"/>
      <c r="L35" s="7"/>
      <c r="M35" s="7"/>
      <c r="N35" s="7"/>
      <c r="O35" s="7"/>
      <c r="P35" s="7"/>
    </row>
    <row r="36" spans="1:16">
      <c r="A36" s="7"/>
      <c r="B36" s="7"/>
      <c r="C36" s="7"/>
      <c r="D36" s="7"/>
      <c r="E36" s="7"/>
      <c r="F36" s="7"/>
      <c r="G36" s="7"/>
      <c r="H36" s="7"/>
      <c r="I36" s="7"/>
      <c r="J36" s="7"/>
      <c r="K36" s="7"/>
      <c r="L36" s="7"/>
      <c r="M36" s="7"/>
      <c r="N36" s="7"/>
      <c r="O36" s="7"/>
      <c r="P36" s="7"/>
    </row>
    <row r="37" spans="1:16">
      <c r="A37" s="7"/>
      <c r="B37" s="7"/>
      <c r="C37" s="7"/>
      <c r="D37" s="7"/>
      <c r="E37" s="7"/>
      <c r="F37" s="7"/>
      <c r="G37" s="7"/>
      <c r="H37" s="7"/>
      <c r="I37" s="7"/>
      <c r="J37" s="7"/>
      <c r="K37" s="7"/>
      <c r="L37" s="7"/>
      <c r="M37" s="7"/>
      <c r="N37" s="7"/>
      <c r="O37" s="7"/>
      <c r="P37" s="7"/>
    </row>
    <row r="38" spans="1:16">
      <c r="A38" s="7"/>
      <c r="B38" s="7"/>
      <c r="C38" s="7"/>
      <c r="D38" s="7"/>
      <c r="E38" s="7"/>
      <c r="F38" s="7"/>
      <c r="G38" s="7"/>
      <c r="H38" s="7"/>
      <c r="I38" s="7"/>
      <c r="J38" s="7"/>
      <c r="K38" s="7"/>
      <c r="L38" s="7"/>
      <c r="M38" s="7"/>
      <c r="N38" s="7"/>
      <c r="O38" s="7"/>
      <c r="P38" s="7"/>
    </row>
    <row r="39" spans="1:16">
      <c r="A39" s="7"/>
      <c r="B39" s="7"/>
      <c r="C39" s="7"/>
      <c r="D39" s="7"/>
      <c r="E39" s="7"/>
      <c r="F39" s="7"/>
      <c r="G39" s="7"/>
      <c r="H39" s="7"/>
      <c r="I39" s="7"/>
      <c r="J39" s="7"/>
      <c r="K39" s="7"/>
      <c r="L39" s="7"/>
      <c r="M39" s="7"/>
      <c r="N39" s="7"/>
      <c r="O39" s="7"/>
      <c r="P39" s="7"/>
    </row>
    <row r="40" spans="1:16">
      <c r="A40" s="7"/>
      <c r="B40" s="7"/>
      <c r="C40" s="7"/>
      <c r="D40" s="7"/>
      <c r="E40" s="7"/>
      <c r="F40" s="7"/>
      <c r="G40" s="7"/>
      <c r="H40" s="7"/>
      <c r="I40" s="7"/>
      <c r="J40" s="7"/>
      <c r="K40" s="7"/>
      <c r="L40" s="7"/>
      <c r="M40" s="7"/>
      <c r="N40" s="7"/>
      <c r="O40" s="7"/>
      <c r="P40" s="7"/>
    </row>
    <row r="41" spans="1:16">
      <c r="A41" s="7"/>
      <c r="B41" s="7"/>
      <c r="C41" s="7"/>
      <c r="D41" s="7"/>
      <c r="E41" s="7"/>
      <c r="F41" s="7"/>
      <c r="G41" s="7"/>
      <c r="H41" s="7"/>
      <c r="I41" s="7"/>
      <c r="J41" s="7"/>
      <c r="K41" s="7"/>
      <c r="L41" s="7"/>
      <c r="M41" s="7"/>
      <c r="N41" s="7"/>
      <c r="O41" s="7"/>
      <c r="P41" s="7"/>
    </row>
    <row r="42" spans="1:16">
      <c r="A42" s="7"/>
      <c r="B42" s="7"/>
      <c r="C42" s="7"/>
      <c r="D42" s="7"/>
      <c r="E42" s="7"/>
      <c r="F42" s="7"/>
      <c r="G42" s="7"/>
      <c r="H42" s="7"/>
      <c r="I42" s="7"/>
      <c r="J42" s="7"/>
      <c r="K42" s="7"/>
      <c r="L42" s="7"/>
      <c r="M42" s="7"/>
      <c r="N42" s="7"/>
      <c r="O42" s="7"/>
      <c r="P42" s="7"/>
    </row>
    <row r="43" spans="1:16">
      <c r="A43" s="7"/>
      <c r="B43" s="7"/>
      <c r="C43" s="7"/>
      <c r="D43" s="7"/>
      <c r="E43" s="7"/>
      <c r="F43" s="7"/>
      <c r="G43" s="7"/>
      <c r="H43" s="7"/>
      <c r="I43" s="7"/>
      <c r="J43" s="7"/>
      <c r="K43" s="7"/>
      <c r="L43" s="7"/>
      <c r="M43" s="7"/>
      <c r="N43" s="7"/>
      <c r="O43" s="7"/>
      <c r="P43" s="7"/>
    </row>
    <row r="44" spans="1:16">
      <c r="A44" s="7"/>
      <c r="B44" s="7"/>
      <c r="C44" s="7"/>
      <c r="D44" s="7"/>
      <c r="E44" s="7"/>
      <c r="F44" s="7"/>
      <c r="G44" s="7"/>
      <c r="H44" s="7"/>
      <c r="I44" s="7"/>
      <c r="J44" s="7"/>
      <c r="K44" s="7"/>
      <c r="L44" s="7"/>
      <c r="M44" s="7"/>
      <c r="N44" s="7"/>
      <c r="O44" s="7"/>
      <c r="P44" s="7"/>
    </row>
    <row r="45" spans="1:16">
      <c r="A45" s="7"/>
      <c r="B45" s="7"/>
      <c r="C45" s="7"/>
      <c r="D45" s="7"/>
      <c r="E45" s="7"/>
      <c r="F45" s="7"/>
      <c r="G45" s="7"/>
      <c r="H45" s="7"/>
      <c r="I45" s="7"/>
      <c r="J45" s="7"/>
      <c r="K45" s="7"/>
      <c r="L45" s="7"/>
      <c r="M45" s="7"/>
      <c r="N45" s="7"/>
      <c r="O45" s="7"/>
      <c r="P45" s="7"/>
    </row>
    <row r="46" spans="1:16">
      <c r="A46" s="7"/>
      <c r="B46" s="7"/>
      <c r="C46" s="7"/>
      <c r="D46" s="7"/>
      <c r="E46" s="7"/>
      <c r="F46" s="7"/>
      <c r="G46" s="7"/>
      <c r="H46" s="7"/>
      <c r="I46" s="7"/>
      <c r="J46" s="7"/>
      <c r="K46" s="7"/>
      <c r="L46" s="7"/>
      <c r="M46" s="7"/>
      <c r="N46" s="7"/>
      <c r="O46" s="7"/>
      <c r="P46" s="7"/>
    </row>
    <row r="47" spans="1:16">
      <c r="A47" s="7"/>
      <c r="B47" s="7"/>
      <c r="C47" s="7"/>
      <c r="D47" s="7"/>
      <c r="E47" s="7"/>
      <c r="F47" s="7"/>
      <c r="G47" s="7"/>
      <c r="H47" s="7"/>
      <c r="I47" s="7"/>
      <c r="J47" s="7"/>
      <c r="K47" s="7"/>
      <c r="L47" s="7"/>
      <c r="M47" s="7"/>
      <c r="N47" s="7"/>
      <c r="O47" s="7"/>
      <c r="P47" s="7"/>
    </row>
    <row r="48" spans="1:16">
      <c r="A48" s="7"/>
      <c r="B48" s="7"/>
      <c r="C48" s="7"/>
      <c r="D48" s="7"/>
      <c r="E48" s="7"/>
      <c r="F48" s="7"/>
      <c r="G48" s="7"/>
      <c r="H48" s="7"/>
      <c r="I48" s="7"/>
      <c r="J48" s="7"/>
      <c r="K48" s="7"/>
      <c r="L48" s="7"/>
      <c r="M48" s="7"/>
      <c r="N48" s="7"/>
      <c r="O48" s="7"/>
      <c r="P48" s="7"/>
    </row>
    <row r="49" spans="1:16">
      <c r="A49" s="7"/>
      <c r="B49" s="7"/>
      <c r="C49" s="7"/>
      <c r="D49" s="7"/>
      <c r="E49" s="7"/>
      <c r="F49" s="7"/>
      <c r="G49" s="7"/>
      <c r="H49" s="7"/>
      <c r="I49" s="7"/>
      <c r="J49" s="7"/>
      <c r="K49" s="7"/>
      <c r="L49" s="7"/>
      <c r="M49" s="7"/>
      <c r="N49" s="7"/>
      <c r="O49" s="7"/>
      <c r="P49" s="7"/>
    </row>
    <row r="50" spans="1:16">
      <c r="A50" s="7"/>
      <c r="B50" s="7"/>
      <c r="C50" s="7"/>
      <c r="D50" s="7"/>
      <c r="E50" s="7"/>
      <c r="F50" s="7"/>
      <c r="G50" s="7"/>
      <c r="H50" s="7"/>
      <c r="I50" s="7"/>
      <c r="J50" s="7"/>
      <c r="K50" s="7"/>
      <c r="L50" s="7"/>
      <c r="M50" s="7"/>
      <c r="N50" s="7"/>
      <c r="O50" s="7"/>
      <c r="P50" s="7"/>
    </row>
    <row r="51" spans="1:16">
      <c r="A51" s="7"/>
      <c r="B51" s="7"/>
      <c r="C51" s="7"/>
      <c r="D51" s="7"/>
      <c r="E51" s="7"/>
      <c r="F51" s="7"/>
      <c r="G51" s="7"/>
      <c r="H51" s="7"/>
      <c r="I51" s="7"/>
      <c r="J51" s="7"/>
      <c r="K51" s="7"/>
      <c r="L51" s="7"/>
      <c r="M51" s="7"/>
      <c r="N51" s="7"/>
      <c r="O51" s="7"/>
      <c r="P51" s="7"/>
    </row>
    <row r="52" spans="1:16">
      <c r="A52" s="7"/>
      <c r="B52" s="7"/>
      <c r="C52" s="7"/>
      <c r="D52" s="7"/>
      <c r="E52" s="7"/>
      <c r="F52" s="7"/>
      <c r="G52" s="7"/>
      <c r="H52" s="7"/>
      <c r="I52" s="7"/>
      <c r="J52" s="7"/>
      <c r="K52" s="7"/>
      <c r="L52" s="7"/>
      <c r="M52" s="7"/>
      <c r="N52" s="7"/>
      <c r="O52" s="7"/>
      <c r="P52" s="7"/>
    </row>
    <row r="53" spans="1:16">
      <c r="A53" s="7"/>
      <c r="B53" s="7"/>
      <c r="C53" s="7"/>
      <c r="D53" s="7"/>
      <c r="E53" s="7"/>
      <c r="F53" s="7"/>
      <c r="G53" s="7"/>
      <c r="H53" s="7"/>
      <c r="I53" s="7"/>
      <c r="J53" s="7"/>
      <c r="K53" s="7"/>
      <c r="L53" s="7"/>
      <c r="M53" s="7"/>
      <c r="N53" s="7"/>
      <c r="O53" s="7"/>
      <c r="P53" s="7"/>
    </row>
    <row r="54" spans="1:16">
      <c r="A54" s="7"/>
      <c r="B54" s="7"/>
      <c r="C54" s="7"/>
      <c r="D54" s="7"/>
      <c r="E54" s="7"/>
      <c r="F54" s="7"/>
      <c r="G54" s="7"/>
      <c r="H54" s="7"/>
      <c r="I54" s="7"/>
      <c r="J54" s="7"/>
      <c r="K54" s="7"/>
      <c r="L54" s="7"/>
      <c r="M54" s="7"/>
      <c r="N54" s="7"/>
      <c r="O54" s="7"/>
      <c r="P54" s="7"/>
    </row>
    <row r="55" spans="1:16">
      <c r="A55" s="7"/>
      <c r="B55" s="7"/>
      <c r="C55" s="7"/>
      <c r="D55" s="7"/>
      <c r="E55" s="7"/>
      <c r="F55" s="7"/>
      <c r="G55" s="7"/>
      <c r="H55" s="7"/>
      <c r="I55" s="7"/>
      <c r="J55" s="7"/>
      <c r="K55" s="7"/>
      <c r="L55" s="7"/>
      <c r="M55" s="7"/>
      <c r="N55" s="7"/>
      <c r="O55" s="7"/>
      <c r="P55" s="7"/>
    </row>
    <row r="56" spans="1:16">
      <c r="A56" s="7"/>
      <c r="B56" s="7"/>
      <c r="C56" s="7"/>
      <c r="D56" s="7"/>
      <c r="E56" s="7"/>
      <c r="F56" s="7"/>
      <c r="G56" s="7"/>
      <c r="H56" s="7"/>
      <c r="I56" s="7"/>
      <c r="J56" s="7"/>
      <c r="K56" s="7"/>
      <c r="L56" s="7"/>
      <c r="M56" s="7"/>
      <c r="N56" s="7"/>
      <c r="O56" s="7"/>
      <c r="P56" s="7"/>
    </row>
    <row r="57" spans="1:16">
      <c r="A57" s="7"/>
      <c r="B57" s="7"/>
      <c r="C57" s="7"/>
      <c r="D57" s="7"/>
      <c r="E57" s="7"/>
      <c r="F57" s="7"/>
      <c r="G57" s="7"/>
      <c r="H57" s="7"/>
      <c r="I57" s="7"/>
      <c r="J57" s="7"/>
      <c r="K57" s="7"/>
      <c r="L57" s="7"/>
      <c r="M57" s="7"/>
      <c r="N57" s="7"/>
      <c r="O57" s="7"/>
      <c r="P57" s="7"/>
    </row>
    <row r="58" spans="1:16">
      <c r="A58" s="7"/>
      <c r="B58" s="7"/>
      <c r="C58" s="7"/>
      <c r="D58" s="7"/>
      <c r="E58" s="7"/>
      <c r="F58" s="7"/>
      <c r="G58" s="7"/>
      <c r="H58" s="7"/>
      <c r="I58" s="7"/>
      <c r="J58" s="7"/>
      <c r="K58" s="7"/>
      <c r="L58" s="7"/>
      <c r="M58" s="7"/>
      <c r="N58" s="7"/>
      <c r="O58" s="7"/>
      <c r="P58" s="7"/>
    </row>
    <row r="59" spans="1:16">
      <c r="A59" s="7"/>
      <c r="B59" s="7"/>
      <c r="C59" s="7"/>
      <c r="D59" s="7"/>
      <c r="E59" s="7"/>
      <c r="F59" s="7"/>
      <c r="G59" s="7"/>
      <c r="H59" s="7"/>
      <c r="I59" s="7"/>
      <c r="J59" s="7"/>
      <c r="K59" s="7"/>
      <c r="L59" s="7"/>
      <c r="M59" s="7"/>
      <c r="N59" s="7"/>
      <c r="O59" s="7"/>
      <c r="P59" s="7"/>
    </row>
    <row r="60" spans="1:16">
      <c r="A60" s="7"/>
      <c r="B60" s="7"/>
      <c r="C60" s="7"/>
      <c r="D60" s="7"/>
      <c r="E60" s="7"/>
      <c r="F60" s="7"/>
      <c r="G60" s="7"/>
      <c r="H60" s="7"/>
      <c r="I60" s="7"/>
      <c r="J60" s="7"/>
      <c r="K60" s="7"/>
      <c r="L60" s="7"/>
      <c r="M60" s="7"/>
      <c r="N60" s="7"/>
      <c r="O60" s="7"/>
      <c r="P60" s="7"/>
    </row>
    <row r="61" spans="1:16">
      <c r="A61" s="7"/>
      <c r="B61" s="7"/>
      <c r="C61" s="7"/>
      <c r="D61" s="7"/>
      <c r="E61" s="7"/>
      <c r="F61" s="7"/>
      <c r="G61" s="7"/>
      <c r="H61" s="7"/>
      <c r="I61" s="7"/>
      <c r="J61" s="7"/>
      <c r="K61" s="7"/>
      <c r="L61" s="7"/>
      <c r="M61" s="7"/>
      <c r="N61" s="7"/>
      <c r="O61" s="7"/>
      <c r="P61" s="7"/>
    </row>
    <row r="62" spans="1:16">
      <c r="A62" s="7"/>
      <c r="B62" s="7"/>
      <c r="C62" s="7"/>
      <c r="D62" s="7"/>
      <c r="E62" s="7"/>
      <c r="F62" s="7"/>
      <c r="G62" s="7"/>
      <c r="H62" s="7"/>
      <c r="I62" s="7"/>
      <c r="J62" s="7"/>
      <c r="K62" s="7"/>
      <c r="L62" s="7"/>
      <c r="M62" s="7"/>
      <c r="N62" s="7"/>
      <c r="O62" s="7"/>
      <c r="P62" s="7"/>
    </row>
    <row r="63" spans="1:16">
      <c r="A63" s="7"/>
      <c r="B63" s="7"/>
      <c r="C63" s="7"/>
      <c r="D63" s="7"/>
      <c r="E63" s="7"/>
      <c r="F63" s="7"/>
      <c r="G63" s="7"/>
      <c r="H63" s="7"/>
      <c r="I63" s="7"/>
      <c r="J63" s="7"/>
      <c r="K63" s="7"/>
      <c r="L63" s="7"/>
      <c r="M63" s="7"/>
      <c r="N63" s="7"/>
      <c r="O63" s="7"/>
      <c r="P63" s="7"/>
    </row>
    <row r="64" spans="1:16">
      <c r="A64" s="7"/>
      <c r="B64" s="7"/>
      <c r="C64" s="7"/>
      <c r="D64" s="7"/>
      <c r="E64" s="7"/>
      <c r="F64" s="7"/>
      <c r="G64" s="7"/>
      <c r="H64" s="7"/>
      <c r="I64" s="7"/>
      <c r="J64" s="7"/>
      <c r="K64" s="7"/>
      <c r="L64" s="7"/>
      <c r="M64" s="7"/>
      <c r="N64" s="7"/>
      <c r="O64" s="7"/>
      <c r="P64" s="7"/>
    </row>
    <row r="65" spans="1:16">
      <c r="A65" s="7"/>
      <c r="B65" s="7"/>
      <c r="C65" s="7"/>
      <c r="D65" s="7"/>
      <c r="E65" s="7"/>
      <c r="F65" s="7"/>
      <c r="G65" s="7"/>
      <c r="H65" s="7"/>
      <c r="I65" s="7"/>
      <c r="J65" s="7"/>
      <c r="K65" s="7"/>
      <c r="L65" s="7"/>
      <c r="M65" s="7"/>
      <c r="N65" s="7"/>
      <c r="O65" s="7"/>
      <c r="P65" s="7"/>
    </row>
    <row r="66" spans="1:16">
      <c r="A66" s="7"/>
      <c r="B66" s="7"/>
      <c r="C66" s="7"/>
      <c r="D66" s="7"/>
      <c r="E66" s="7"/>
      <c r="F66" s="7"/>
      <c r="G66" s="7"/>
      <c r="H66" s="7"/>
      <c r="I66" s="7"/>
      <c r="J66" s="7"/>
      <c r="K66" s="7"/>
      <c r="L66" s="7"/>
      <c r="M66" s="7"/>
      <c r="N66" s="7"/>
      <c r="O66" s="7"/>
      <c r="P66" s="7"/>
    </row>
    <row r="67" spans="1:16">
      <c r="A67" s="7"/>
      <c r="B67" s="7"/>
      <c r="C67" s="7"/>
      <c r="D67" s="7"/>
      <c r="E67" s="7"/>
      <c r="F67" s="7"/>
      <c r="G67" s="7"/>
      <c r="H67" s="7"/>
      <c r="I67" s="7"/>
      <c r="J67" s="7"/>
      <c r="K67" s="7"/>
      <c r="L67" s="7"/>
      <c r="M67" s="7"/>
      <c r="N67" s="7"/>
      <c r="O67" s="7"/>
      <c r="P67" s="7"/>
    </row>
    <row r="68" spans="1:16">
      <c r="A68" s="7"/>
      <c r="B68" s="7"/>
      <c r="C68" s="7"/>
      <c r="D68" s="7"/>
      <c r="E68" s="7"/>
      <c r="F68" s="7"/>
      <c r="G68" s="7"/>
      <c r="H68" s="7"/>
      <c r="I68" s="7"/>
      <c r="J68" s="7"/>
      <c r="K68" s="7"/>
      <c r="L68" s="7"/>
      <c r="M68" s="7"/>
      <c r="N68" s="7"/>
      <c r="O68" s="7"/>
      <c r="P68" s="7"/>
    </row>
    <row r="69" spans="1:16">
      <c r="A69" s="7"/>
      <c r="B69" s="7"/>
      <c r="C69" s="7"/>
      <c r="D69" s="7"/>
      <c r="E69" s="7"/>
      <c r="F69" s="7"/>
      <c r="G69" s="7"/>
      <c r="H69" s="7"/>
      <c r="I69" s="7"/>
      <c r="J69" s="7"/>
      <c r="K69" s="7"/>
      <c r="L69" s="7"/>
      <c r="M69" s="7"/>
      <c r="N69" s="7"/>
      <c r="O69" s="7"/>
      <c r="P69" s="7"/>
    </row>
    <row r="70" spans="1:16">
      <c r="A70" s="7"/>
      <c r="B70" s="7"/>
      <c r="C70" s="7"/>
      <c r="D70" s="7"/>
      <c r="E70" s="7"/>
      <c r="F70" s="7"/>
      <c r="G70" s="7"/>
      <c r="H70" s="7"/>
      <c r="I70" s="7"/>
      <c r="J70" s="7"/>
      <c r="K70" s="7"/>
      <c r="L70" s="7"/>
      <c r="M70" s="7"/>
      <c r="N70" s="7"/>
      <c r="O70" s="7"/>
      <c r="P70" s="7"/>
    </row>
    <row r="71" spans="1:16">
      <c r="A71" s="7"/>
      <c r="B71" s="7"/>
      <c r="C71" s="7"/>
      <c r="D71" s="7"/>
      <c r="E71" s="7"/>
      <c r="F71" s="7"/>
      <c r="G71" s="7"/>
      <c r="H71" s="7"/>
      <c r="I71" s="7"/>
      <c r="J71" s="7"/>
      <c r="K71" s="7"/>
      <c r="L71" s="7"/>
      <c r="M71" s="7"/>
      <c r="N71" s="7"/>
      <c r="O71" s="7"/>
      <c r="P71" s="7"/>
    </row>
    <row r="72" spans="1:16">
      <c r="A72" s="7"/>
      <c r="B72" s="7"/>
      <c r="C72" s="7"/>
      <c r="D72" s="7"/>
      <c r="E72" s="7"/>
      <c r="F72" s="7"/>
      <c r="G72" s="7"/>
      <c r="H72" s="7"/>
      <c r="I72" s="7"/>
      <c r="J72" s="7"/>
      <c r="K72" s="7"/>
      <c r="L72" s="7"/>
      <c r="M72" s="7"/>
      <c r="N72" s="7"/>
      <c r="O72" s="7"/>
      <c r="P72" s="7"/>
    </row>
    <row r="73" spans="1:16">
      <c r="A73" s="7"/>
      <c r="B73" s="7"/>
      <c r="C73" s="7"/>
      <c r="D73" s="7"/>
      <c r="E73" s="7"/>
      <c r="F73" s="7"/>
      <c r="G73" s="7"/>
      <c r="H73" s="7"/>
      <c r="I73" s="7"/>
      <c r="J73" s="7"/>
      <c r="K73" s="7"/>
      <c r="L73" s="7"/>
      <c r="M73" s="7"/>
      <c r="N73" s="7"/>
      <c r="O73" s="7"/>
      <c r="P73" s="7"/>
    </row>
    <row r="74" spans="1:16">
      <c r="A74" s="7"/>
      <c r="B74" s="7"/>
      <c r="C74" s="7"/>
      <c r="D74" s="7"/>
      <c r="E74" s="7"/>
      <c r="F74" s="7"/>
      <c r="G74" s="7"/>
      <c r="H74" s="7"/>
      <c r="I74" s="7"/>
      <c r="J74" s="7"/>
      <c r="K74" s="7"/>
      <c r="L74" s="7"/>
      <c r="M74" s="7"/>
      <c r="N74" s="7"/>
      <c r="O74" s="7"/>
      <c r="P74" s="7"/>
    </row>
    <row r="75" spans="1:16">
      <c r="A75" s="7"/>
      <c r="B75" s="7"/>
      <c r="C75" s="7"/>
      <c r="D75" s="7"/>
      <c r="E75" s="7"/>
      <c r="F75" s="7"/>
      <c r="G75" s="7"/>
      <c r="H75" s="7"/>
      <c r="I75" s="7"/>
      <c r="J75" s="7"/>
      <c r="K75" s="7"/>
      <c r="L75" s="7"/>
      <c r="M75" s="7"/>
      <c r="N75" s="7"/>
      <c r="O75" s="7"/>
      <c r="P75" s="7"/>
    </row>
    <row r="76" spans="1:16">
      <c r="A76" s="7"/>
      <c r="B76" s="7"/>
      <c r="C76" s="7"/>
      <c r="D76" s="7"/>
      <c r="E76" s="7"/>
      <c r="F76" s="7"/>
      <c r="G76" s="7"/>
      <c r="H76" s="7"/>
      <c r="I76" s="7"/>
      <c r="J76" s="7"/>
      <c r="K76" s="7"/>
      <c r="L76" s="7"/>
      <c r="M76" s="7"/>
      <c r="N76" s="7"/>
      <c r="O76" s="7"/>
      <c r="P76" s="7"/>
    </row>
    <row r="77" spans="1:16">
      <c r="A77" s="7"/>
      <c r="B77" s="7"/>
      <c r="C77" s="7"/>
      <c r="D77" s="7"/>
      <c r="E77" s="7"/>
      <c r="F77" s="7"/>
      <c r="G77" s="7"/>
      <c r="H77" s="7"/>
      <c r="I77" s="7"/>
      <c r="J77" s="7"/>
      <c r="K77" s="7"/>
      <c r="L77" s="7"/>
      <c r="M77" s="7"/>
      <c r="N77" s="7"/>
      <c r="O77" s="7"/>
      <c r="P77" s="7"/>
    </row>
    <row r="78" spans="1:16">
      <c r="A78" s="7"/>
      <c r="B78" s="7"/>
      <c r="C78" s="7"/>
      <c r="D78" s="7"/>
      <c r="E78" s="7"/>
      <c r="F78" s="7"/>
      <c r="G78" s="7"/>
      <c r="H78" s="7"/>
      <c r="I78" s="7"/>
      <c r="J78" s="7"/>
      <c r="K78" s="7"/>
      <c r="L78" s="7"/>
      <c r="M78" s="7"/>
      <c r="N78" s="7"/>
      <c r="O78" s="7"/>
      <c r="P78" s="7"/>
    </row>
    <row r="79" spans="1:16">
      <c r="A79" s="7"/>
      <c r="B79" s="7"/>
      <c r="C79" s="7"/>
      <c r="D79" s="7"/>
      <c r="E79" s="7"/>
      <c r="F79" s="7"/>
      <c r="G79" s="7"/>
      <c r="H79" s="7"/>
      <c r="I79" s="7"/>
      <c r="J79" s="7"/>
      <c r="K79" s="7"/>
      <c r="L79" s="7"/>
      <c r="M79" s="7"/>
      <c r="N79" s="7"/>
      <c r="O79" s="7"/>
      <c r="P79" s="7"/>
    </row>
  </sheetData>
  <mergeCells count="2">
    <mergeCell ref="A3:F3"/>
    <mergeCell ref="E5:F5"/>
  </mergeCells>
  <phoneticPr fontId="2"/>
  <pageMargins left="0.70866141732283472" right="0.70866141732283472" top="0.74803149606299213" bottom="0.74803149606299213" header="0.31496062992125984" footer="0.31496062992125984"/>
  <pageSetup paperSize="9" scale="12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3D87D-620D-4A5A-86BE-6569FC4733F8}">
  <dimension ref="A1:E34"/>
  <sheetViews>
    <sheetView view="pageBreakPreview" topLeftCell="A7" zoomScaleNormal="100" zoomScaleSheetLayoutView="100" workbookViewId="0">
      <selection activeCell="E7" sqref="E7"/>
    </sheetView>
  </sheetViews>
  <sheetFormatPr defaultColWidth="9" defaultRowHeight="13.2"/>
  <cols>
    <col min="1" max="1" width="4.21875" style="30" customWidth="1"/>
    <col min="2" max="2" width="25.33203125" style="30" customWidth="1"/>
    <col min="3" max="3" width="28.33203125" style="30" customWidth="1"/>
    <col min="4" max="4" width="4" style="30" customWidth="1"/>
    <col min="5" max="5" width="21.33203125" style="30" customWidth="1"/>
    <col min="6" max="16384" width="9" style="30"/>
  </cols>
  <sheetData>
    <row r="1" spans="1:5" ht="17.25" customHeight="1">
      <c r="A1" s="27" t="s">
        <v>62</v>
      </c>
      <c r="B1" s="28"/>
      <c r="C1" s="28"/>
      <c r="D1" s="28"/>
      <c r="E1" s="29" t="s">
        <v>79</v>
      </c>
    </row>
    <row r="2" spans="1:5">
      <c r="A2" s="28"/>
      <c r="B2" s="28"/>
      <c r="C2" s="28"/>
      <c r="D2" s="28"/>
      <c r="E2" s="28"/>
    </row>
    <row r="3" spans="1:5" ht="21">
      <c r="A3" s="101" t="s">
        <v>63</v>
      </c>
      <c r="B3" s="101"/>
      <c r="C3" s="101"/>
      <c r="D3" s="101"/>
      <c r="E3" s="101"/>
    </row>
    <row r="4" spans="1:5">
      <c r="A4" s="28"/>
      <c r="B4" s="28"/>
      <c r="C4" s="28"/>
      <c r="D4" s="28"/>
      <c r="E4" s="28"/>
    </row>
    <row r="5" spans="1:5" s="32" customFormat="1" ht="14.4">
      <c r="A5" s="31" t="s">
        <v>64</v>
      </c>
      <c r="B5" s="31"/>
      <c r="C5" s="31"/>
      <c r="D5" s="31"/>
      <c r="E5" s="31"/>
    </row>
    <row r="6" spans="1:5" s="32" customFormat="1" ht="15" thickBot="1">
      <c r="A6" s="31"/>
      <c r="B6" s="31"/>
      <c r="C6" s="31"/>
      <c r="D6" s="31"/>
      <c r="E6" s="31"/>
    </row>
    <row r="7" spans="1:5" s="32" customFormat="1" ht="39.9" customHeight="1" thickBot="1">
      <c r="A7" s="31"/>
      <c r="B7" s="33" t="s">
        <v>65</v>
      </c>
      <c r="C7" s="102" t="s">
        <v>66</v>
      </c>
      <c r="D7" s="103"/>
      <c r="E7" s="34" t="s">
        <v>67</v>
      </c>
    </row>
    <row r="8" spans="1:5" s="32" customFormat="1" ht="20.100000000000001" customHeight="1">
      <c r="A8" s="31"/>
      <c r="B8" s="104" t="s">
        <v>68</v>
      </c>
      <c r="C8" s="106">
        <f>'別紙(1)'!I9</f>
        <v>500000</v>
      </c>
      <c r="D8" s="108" t="s">
        <v>69</v>
      </c>
      <c r="E8" s="110"/>
    </row>
    <row r="9" spans="1:5" s="32" customFormat="1" ht="20.100000000000001" customHeight="1">
      <c r="A9" s="31"/>
      <c r="B9" s="105"/>
      <c r="C9" s="107"/>
      <c r="D9" s="109"/>
      <c r="E9" s="111"/>
    </row>
    <row r="10" spans="1:5" s="32" customFormat="1" ht="20.100000000000001" customHeight="1">
      <c r="A10" s="31"/>
      <c r="B10" s="105" t="s">
        <v>70</v>
      </c>
      <c r="C10" s="112">
        <f>'別紙(1)'!C9</f>
        <v>0</v>
      </c>
      <c r="D10" s="113" t="s">
        <v>69</v>
      </c>
      <c r="E10" s="111"/>
    </row>
    <row r="11" spans="1:5" s="32" customFormat="1" ht="20.100000000000001" customHeight="1">
      <c r="A11" s="31"/>
      <c r="B11" s="105"/>
      <c r="C11" s="107"/>
      <c r="D11" s="109"/>
      <c r="E11" s="111"/>
    </row>
    <row r="12" spans="1:5" s="32" customFormat="1" ht="20.100000000000001" customHeight="1">
      <c r="A12" s="31"/>
      <c r="B12" s="105" t="s">
        <v>71</v>
      </c>
      <c r="C12" s="112">
        <f>'別紙(1)'!B9-'別紙(1)'!C9-'別紙(1)'!I9</f>
        <v>200000</v>
      </c>
      <c r="D12" s="113" t="s">
        <v>69</v>
      </c>
      <c r="E12" s="111"/>
    </row>
    <row r="13" spans="1:5" s="32" customFormat="1" ht="20.100000000000001" customHeight="1">
      <c r="A13" s="31"/>
      <c r="B13" s="105"/>
      <c r="C13" s="107"/>
      <c r="D13" s="109"/>
      <c r="E13" s="111"/>
    </row>
    <row r="14" spans="1:5" s="32" customFormat="1" ht="20.100000000000001" customHeight="1">
      <c r="A14" s="31"/>
      <c r="B14" s="114"/>
      <c r="C14" s="116"/>
      <c r="D14" s="113" t="s">
        <v>69</v>
      </c>
      <c r="E14" s="111"/>
    </row>
    <row r="15" spans="1:5" s="32" customFormat="1" ht="20.100000000000001" customHeight="1" thickBot="1">
      <c r="A15" s="31"/>
      <c r="B15" s="115"/>
      <c r="C15" s="117"/>
      <c r="D15" s="108"/>
      <c r="E15" s="118"/>
    </row>
    <row r="16" spans="1:5" s="32" customFormat="1" ht="20.100000000000001" customHeight="1">
      <c r="A16" s="31"/>
      <c r="B16" s="119" t="s">
        <v>72</v>
      </c>
      <c r="C16" s="121">
        <f>C8+C10+C12</f>
        <v>700000</v>
      </c>
      <c r="D16" s="123" t="s">
        <v>69</v>
      </c>
      <c r="E16" s="125"/>
    </row>
    <row r="17" spans="1:5" s="32" customFormat="1" ht="20.100000000000001" customHeight="1" thickBot="1">
      <c r="A17" s="31"/>
      <c r="B17" s="120"/>
      <c r="C17" s="122"/>
      <c r="D17" s="124"/>
      <c r="E17" s="126"/>
    </row>
    <row r="18" spans="1:5" s="32" customFormat="1" ht="14.4">
      <c r="A18" s="31"/>
      <c r="B18" s="31"/>
      <c r="C18" s="31"/>
      <c r="D18" s="31"/>
      <c r="E18" s="31"/>
    </row>
    <row r="19" spans="1:5" s="32" customFormat="1" ht="14.4">
      <c r="A19" s="31"/>
      <c r="B19" s="31"/>
      <c r="C19" s="31"/>
      <c r="D19" s="31"/>
      <c r="E19" s="31"/>
    </row>
    <row r="20" spans="1:5" s="32" customFormat="1" ht="14.4">
      <c r="A20" s="31" t="s">
        <v>73</v>
      </c>
      <c r="B20" s="31"/>
      <c r="C20" s="31"/>
      <c r="D20" s="31"/>
      <c r="E20" s="31"/>
    </row>
    <row r="21" spans="1:5" s="32" customFormat="1" ht="15" thickBot="1">
      <c r="A21" s="31"/>
      <c r="B21" s="31"/>
      <c r="C21" s="31"/>
      <c r="D21" s="31"/>
      <c r="E21" s="31"/>
    </row>
    <row r="22" spans="1:5" s="32" customFormat="1" ht="39.9" customHeight="1" thickBot="1">
      <c r="A22" s="31"/>
      <c r="B22" s="33" t="s">
        <v>65</v>
      </c>
      <c r="C22" s="102" t="s">
        <v>66</v>
      </c>
      <c r="D22" s="103"/>
      <c r="E22" s="34" t="s">
        <v>67</v>
      </c>
    </row>
    <row r="23" spans="1:5" s="32" customFormat="1" ht="20.100000000000001" customHeight="1">
      <c r="A23" s="31"/>
      <c r="B23" s="104" t="s">
        <v>74</v>
      </c>
      <c r="C23" s="106">
        <f>'別紙(1)'!B9</f>
        <v>700000</v>
      </c>
      <c r="D23" s="108" t="s">
        <v>69</v>
      </c>
      <c r="E23" s="110"/>
    </row>
    <row r="24" spans="1:5" s="32" customFormat="1" ht="20.100000000000001" customHeight="1">
      <c r="A24" s="31"/>
      <c r="B24" s="105"/>
      <c r="C24" s="107"/>
      <c r="D24" s="109"/>
      <c r="E24" s="111"/>
    </row>
    <row r="25" spans="1:5" s="32" customFormat="1" ht="20.100000000000001" customHeight="1">
      <c r="A25" s="31"/>
      <c r="B25" s="105"/>
      <c r="C25" s="112"/>
      <c r="D25" s="113" t="s">
        <v>69</v>
      </c>
      <c r="E25" s="111"/>
    </row>
    <row r="26" spans="1:5" s="32" customFormat="1" ht="20.100000000000001" customHeight="1">
      <c r="A26" s="31"/>
      <c r="B26" s="105"/>
      <c r="C26" s="107"/>
      <c r="D26" s="109"/>
      <c r="E26" s="111"/>
    </row>
    <row r="27" spans="1:5" s="32" customFormat="1" ht="20.100000000000001" customHeight="1">
      <c r="A27" s="31"/>
      <c r="B27" s="105"/>
      <c r="C27" s="112"/>
      <c r="D27" s="113" t="s">
        <v>69</v>
      </c>
      <c r="E27" s="127"/>
    </row>
    <row r="28" spans="1:5" s="32" customFormat="1" ht="20.100000000000001" customHeight="1">
      <c r="A28" s="31"/>
      <c r="B28" s="105"/>
      <c r="C28" s="107"/>
      <c r="D28" s="109"/>
      <c r="E28" s="127"/>
    </row>
    <row r="29" spans="1:5" s="32" customFormat="1" ht="20.100000000000001" customHeight="1">
      <c r="A29" s="31"/>
      <c r="B29" s="105"/>
      <c r="C29" s="112"/>
      <c r="D29" s="113" t="s">
        <v>69</v>
      </c>
      <c r="E29" s="127"/>
    </row>
    <row r="30" spans="1:5" s="32" customFormat="1" ht="20.100000000000001" customHeight="1" thickBot="1">
      <c r="A30" s="31"/>
      <c r="B30" s="128"/>
      <c r="C30" s="106"/>
      <c r="D30" s="108"/>
      <c r="E30" s="129"/>
    </row>
    <row r="31" spans="1:5" s="32" customFormat="1" ht="20.100000000000001" customHeight="1">
      <c r="A31" s="31"/>
      <c r="B31" s="119" t="s">
        <v>72</v>
      </c>
      <c r="C31" s="121">
        <f>C23+C25+C27+C29</f>
        <v>700000</v>
      </c>
      <c r="D31" s="123" t="s">
        <v>69</v>
      </c>
      <c r="E31" s="125"/>
    </row>
    <row r="32" spans="1:5" s="32" customFormat="1" ht="20.100000000000001" customHeight="1" thickBot="1">
      <c r="A32" s="31"/>
      <c r="B32" s="120"/>
      <c r="C32" s="122"/>
      <c r="D32" s="124"/>
      <c r="E32" s="126"/>
    </row>
    <row r="33" spans="1:5" s="32" customFormat="1" ht="14.4">
      <c r="A33" s="31"/>
      <c r="B33" s="31"/>
      <c r="C33" s="31"/>
      <c r="D33" s="31"/>
      <c r="E33" s="31"/>
    </row>
    <row r="34" spans="1:5" s="32" customFormat="1" ht="14.4">
      <c r="A34" s="32" t="s">
        <v>75</v>
      </c>
    </row>
  </sheetData>
  <mergeCells count="43">
    <mergeCell ref="D25:D26"/>
    <mergeCell ref="B31:B32"/>
    <mergeCell ref="C31:C32"/>
    <mergeCell ref="D31:D32"/>
    <mergeCell ref="E31:E32"/>
    <mergeCell ref="B27:B28"/>
    <mergeCell ref="C27:C28"/>
    <mergeCell ref="D27:D28"/>
    <mergeCell ref="E27:E28"/>
    <mergeCell ref="B29:B30"/>
    <mergeCell ref="C29:C30"/>
    <mergeCell ref="D29:D30"/>
    <mergeCell ref="E29:E30"/>
    <mergeCell ref="E25:E26"/>
    <mergeCell ref="B14:B15"/>
    <mergeCell ref="C14:C15"/>
    <mergeCell ref="D14:D15"/>
    <mergeCell ref="E14:E15"/>
    <mergeCell ref="B16:B17"/>
    <mergeCell ref="C16:C17"/>
    <mergeCell ref="D16:D17"/>
    <mergeCell ref="E16:E17"/>
    <mergeCell ref="C22:D22"/>
    <mergeCell ref="B23:B24"/>
    <mergeCell ref="C23:C24"/>
    <mergeCell ref="D23:D24"/>
    <mergeCell ref="E23:E24"/>
    <mergeCell ref="B25:B26"/>
    <mergeCell ref="C25:C26"/>
    <mergeCell ref="B10:B11"/>
    <mergeCell ref="C10:C11"/>
    <mergeCell ref="D10:D11"/>
    <mergeCell ref="E10:E11"/>
    <mergeCell ref="B12:B13"/>
    <mergeCell ref="C12:C13"/>
    <mergeCell ref="D12:D13"/>
    <mergeCell ref="E12:E13"/>
    <mergeCell ref="A3:E3"/>
    <mergeCell ref="C7:D7"/>
    <mergeCell ref="B8:B9"/>
    <mergeCell ref="C8:C9"/>
    <mergeCell ref="D8:D9"/>
    <mergeCell ref="E8:E9"/>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4"/>
  <sheetViews>
    <sheetView view="pageBreakPreview" zoomScaleNormal="100" zoomScaleSheetLayoutView="100" workbookViewId="0">
      <selection activeCell="C12" sqref="C12:C13"/>
    </sheetView>
  </sheetViews>
  <sheetFormatPr defaultColWidth="9" defaultRowHeight="13.2"/>
  <cols>
    <col min="1" max="1" width="4.21875" style="30" customWidth="1"/>
    <col min="2" max="2" width="25.33203125" style="30" customWidth="1"/>
    <col min="3" max="3" width="28.33203125" style="30" customWidth="1"/>
    <col min="4" max="4" width="4" style="30" customWidth="1"/>
    <col min="5" max="5" width="21.33203125" style="30" customWidth="1"/>
    <col min="6" max="16384" width="9" style="30"/>
  </cols>
  <sheetData>
    <row r="1" spans="1:5" ht="17.25" customHeight="1">
      <c r="A1" s="27" t="s">
        <v>62</v>
      </c>
      <c r="B1" s="28"/>
      <c r="C1" s="28"/>
      <c r="D1" s="28"/>
      <c r="E1" s="29" t="s">
        <v>79</v>
      </c>
    </row>
    <row r="2" spans="1:5">
      <c r="A2" s="28"/>
      <c r="B2" s="28"/>
      <c r="C2" s="28"/>
      <c r="D2" s="28"/>
      <c r="E2" s="28"/>
    </row>
    <row r="3" spans="1:5" ht="21">
      <c r="A3" s="101" t="s">
        <v>63</v>
      </c>
      <c r="B3" s="101"/>
      <c r="C3" s="101"/>
      <c r="D3" s="101"/>
      <c r="E3" s="101"/>
    </row>
    <row r="4" spans="1:5">
      <c r="A4" s="28"/>
      <c r="B4" s="28"/>
      <c r="C4" s="28"/>
      <c r="D4" s="28"/>
      <c r="E4" s="28"/>
    </row>
    <row r="5" spans="1:5" s="32" customFormat="1" ht="14.4">
      <c r="A5" s="31" t="s">
        <v>64</v>
      </c>
      <c r="B5" s="31"/>
      <c r="C5" s="31"/>
      <c r="D5" s="31"/>
      <c r="E5" s="31"/>
    </row>
    <row r="6" spans="1:5" s="32" customFormat="1" ht="15" thickBot="1">
      <c r="A6" s="31"/>
      <c r="B6" s="31"/>
      <c r="C6" s="31"/>
      <c r="D6" s="31"/>
      <c r="E6" s="31"/>
    </row>
    <row r="7" spans="1:5" s="32" customFormat="1" ht="39.9" customHeight="1" thickBot="1">
      <c r="A7" s="31"/>
      <c r="B7" s="33" t="s">
        <v>65</v>
      </c>
      <c r="C7" s="102" t="s">
        <v>66</v>
      </c>
      <c r="D7" s="103"/>
      <c r="E7" s="34" t="s">
        <v>67</v>
      </c>
    </row>
    <row r="8" spans="1:5" s="32" customFormat="1" ht="20.100000000000001" customHeight="1">
      <c r="A8" s="31"/>
      <c r="B8" s="104" t="s">
        <v>68</v>
      </c>
      <c r="C8" s="106">
        <f>'別紙(1)'!I9</f>
        <v>500000</v>
      </c>
      <c r="D8" s="108" t="s">
        <v>69</v>
      </c>
      <c r="E8" s="110"/>
    </row>
    <row r="9" spans="1:5" s="32" customFormat="1" ht="20.100000000000001" customHeight="1">
      <c r="A9" s="31"/>
      <c r="B9" s="105"/>
      <c r="C9" s="107"/>
      <c r="D9" s="109"/>
      <c r="E9" s="111"/>
    </row>
    <row r="10" spans="1:5" s="32" customFormat="1" ht="20.100000000000001" customHeight="1">
      <c r="A10" s="31"/>
      <c r="B10" s="105" t="s">
        <v>70</v>
      </c>
      <c r="C10" s="112">
        <f>'別紙(1)'!C9</f>
        <v>0</v>
      </c>
      <c r="D10" s="113" t="s">
        <v>69</v>
      </c>
      <c r="E10" s="111"/>
    </row>
    <row r="11" spans="1:5" s="32" customFormat="1" ht="20.100000000000001" customHeight="1">
      <c r="A11" s="31"/>
      <c r="B11" s="105"/>
      <c r="C11" s="107"/>
      <c r="D11" s="109"/>
      <c r="E11" s="111"/>
    </row>
    <row r="12" spans="1:5" s="32" customFormat="1" ht="20.100000000000001" customHeight="1">
      <c r="A12" s="31"/>
      <c r="B12" s="105" t="s">
        <v>71</v>
      </c>
      <c r="C12" s="112">
        <f>'別紙(1)'!B9-'別紙(1)'!C9-'別紙(1)'!I9</f>
        <v>200000</v>
      </c>
      <c r="D12" s="113" t="s">
        <v>69</v>
      </c>
      <c r="E12" s="111"/>
    </row>
    <row r="13" spans="1:5" s="32" customFormat="1" ht="20.100000000000001" customHeight="1">
      <c r="A13" s="31"/>
      <c r="B13" s="105"/>
      <c r="C13" s="107"/>
      <c r="D13" s="109"/>
      <c r="E13" s="111"/>
    </row>
    <row r="14" spans="1:5" s="32" customFormat="1" ht="20.100000000000001" customHeight="1">
      <c r="A14" s="31"/>
      <c r="B14" s="114"/>
      <c r="C14" s="116"/>
      <c r="D14" s="113" t="s">
        <v>69</v>
      </c>
      <c r="E14" s="111"/>
    </row>
    <row r="15" spans="1:5" s="32" customFormat="1" ht="20.100000000000001" customHeight="1" thickBot="1">
      <c r="A15" s="31"/>
      <c r="B15" s="115"/>
      <c r="C15" s="117"/>
      <c r="D15" s="108"/>
      <c r="E15" s="118"/>
    </row>
    <row r="16" spans="1:5" s="32" customFormat="1" ht="20.100000000000001" customHeight="1">
      <c r="A16" s="31"/>
      <c r="B16" s="119" t="s">
        <v>72</v>
      </c>
      <c r="C16" s="121">
        <f>C8+C10+C12</f>
        <v>700000</v>
      </c>
      <c r="D16" s="123" t="s">
        <v>69</v>
      </c>
      <c r="E16" s="125"/>
    </row>
    <row r="17" spans="1:5" s="32" customFormat="1" ht="20.100000000000001" customHeight="1" thickBot="1">
      <c r="A17" s="31"/>
      <c r="B17" s="120"/>
      <c r="C17" s="122"/>
      <c r="D17" s="124"/>
      <c r="E17" s="126"/>
    </row>
    <row r="18" spans="1:5" s="32" customFormat="1" ht="14.4">
      <c r="A18" s="31"/>
      <c r="B18" s="31"/>
      <c r="C18" s="31"/>
      <c r="D18" s="31"/>
      <c r="E18" s="31"/>
    </row>
    <row r="19" spans="1:5" s="32" customFormat="1" ht="14.4">
      <c r="A19" s="31"/>
      <c r="B19" s="31"/>
      <c r="C19" s="31"/>
      <c r="D19" s="31"/>
      <c r="E19" s="31"/>
    </row>
    <row r="20" spans="1:5" s="32" customFormat="1" ht="14.4">
      <c r="A20" s="31" t="s">
        <v>73</v>
      </c>
      <c r="B20" s="31"/>
      <c r="C20" s="31"/>
      <c r="D20" s="31"/>
      <c r="E20" s="31"/>
    </row>
    <row r="21" spans="1:5" s="32" customFormat="1" ht="15" thickBot="1">
      <c r="A21" s="31"/>
      <c r="B21" s="31"/>
      <c r="C21" s="31"/>
      <c r="D21" s="31"/>
      <c r="E21" s="31"/>
    </row>
    <row r="22" spans="1:5" s="32" customFormat="1" ht="39.9" customHeight="1" thickBot="1">
      <c r="A22" s="31"/>
      <c r="B22" s="33" t="s">
        <v>65</v>
      </c>
      <c r="C22" s="102" t="s">
        <v>66</v>
      </c>
      <c r="D22" s="103"/>
      <c r="E22" s="34" t="s">
        <v>67</v>
      </c>
    </row>
    <row r="23" spans="1:5" s="32" customFormat="1" ht="20.100000000000001" customHeight="1">
      <c r="A23" s="31"/>
      <c r="B23" s="104" t="s">
        <v>74</v>
      </c>
      <c r="C23" s="106">
        <f>'別紙(1)'!B9</f>
        <v>700000</v>
      </c>
      <c r="D23" s="108" t="s">
        <v>69</v>
      </c>
      <c r="E23" s="110"/>
    </row>
    <row r="24" spans="1:5" s="32" customFormat="1" ht="20.100000000000001" customHeight="1">
      <c r="A24" s="31"/>
      <c r="B24" s="105"/>
      <c r="C24" s="107"/>
      <c r="D24" s="109"/>
      <c r="E24" s="111"/>
    </row>
    <row r="25" spans="1:5" s="32" customFormat="1" ht="20.100000000000001" customHeight="1">
      <c r="A25" s="31"/>
      <c r="B25" s="105"/>
      <c r="C25" s="112">
        <f>C31-C23</f>
        <v>0</v>
      </c>
      <c r="D25" s="113" t="s">
        <v>69</v>
      </c>
      <c r="E25" s="111"/>
    </row>
    <row r="26" spans="1:5" s="32" customFormat="1" ht="20.100000000000001" customHeight="1">
      <c r="A26" s="31"/>
      <c r="B26" s="105"/>
      <c r="C26" s="107"/>
      <c r="D26" s="109"/>
      <c r="E26" s="111"/>
    </row>
    <row r="27" spans="1:5" s="32" customFormat="1" ht="20.100000000000001" customHeight="1">
      <c r="A27" s="31"/>
      <c r="B27" s="105"/>
      <c r="C27" s="112"/>
      <c r="D27" s="113" t="s">
        <v>69</v>
      </c>
      <c r="E27" s="127"/>
    </row>
    <row r="28" spans="1:5" s="32" customFormat="1" ht="20.100000000000001" customHeight="1">
      <c r="A28" s="31"/>
      <c r="B28" s="105"/>
      <c r="C28" s="107"/>
      <c r="D28" s="109"/>
      <c r="E28" s="127"/>
    </row>
    <row r="29" spans="1:5" s="32" customFormat="1" ht="20.100000000000001" customHeight="1">
      <c r="A29" s="31"/>
      <c r="B29" s="105"/>
      <c r="C29" s="112"/>
      <c r="D29" s="113" t="s">
        <v>69</v>
      </c>
      <c r="E29" s="127"/>
    </row>
    <row r="30" spans="1:5" s="32" customFormat="1" ht="20.100000000000001" customHeight="1" thickBot="1">
      <c r="A30" s="31"/>
      <c r="B30" s="128"/>
      <c r="C30" s="106"/>
      <c r="D30" s="108"/>
      <c r="E30" s="129"/>
    </row>
    <row r="31" spans="1:5" s="32" customFormat="1" ht="20.100000000000001" customHeight="1">
      <c r="A31" s="31"/>
      <c r="B31" s="119" t="s">
        <v>72</v>
      </c>
      <c r="C31" s="121">
        <f>C23</f>
        <v>700000</v>
      </c>
      <c r="D31" s="123" t="s">
        <v>69</v>
      </c>
      <c r="E31" s="125"/>
    </row>
    <row r="32" spans="1:5" s="32" customFormat="1" ht="20.100000000000001" customHeight="1" thickBot="1">
      <c r="A32" s="31"/>
      <c r="B32" s="120"/>
      <c r="C32" s="122"/>
      <c r="D32" s="124"/>
      <c r="E32" s="126"/>
    </row>
    <row r="33" spans="1:5" s="32" customFormat="1" ht="14.4">
      <c r="A33" s="31"/>
      <c r="B33" s="31"/>
      <c r="C33" s="31"/>
      <c r="D33" s="31"/>
      <c r="E33" s="31"/>
    </row>
    <row r="34" spans="1:5" s="32" customFormat="1" ht="14.4">
      <c r="A34" s="32" t="s">
        <v>75</v>
      </c>
    </row>
  </sheetData>
  <sheetProtection selectLockedCells="1"/>
  <mergeCells count="43">
    <mergeCell ref="A3:E3"/>
    <mergeCell ref="C7:D7"/>
    <mergeCell ref="B8:B9"/>
    <mergeCell ref="C8:C9"/>
    <mergeCell ref="D8:D9"/>
    <mergeCell ref="E8:E9"/>
    <mergeCell ref="B10:B11"/>
    <mergeCell ref="C10:C11"/>
    <mergeCell ref="D10:D11"/>
    <mergeCell ref="E10:E11"/>
    <mergeCell ref="B12:B13"/>
    <mergeCell ref="C12:C13"/>
    <mergeCell ref="D12:D13"/>
    <mergeCell ref="E12:E13"/>
    <mergeCell ref="C22:D22"/>
    <mergeCell ref="B23:B24"/>
    <mergeCell ref="C23:C24"/>
    <mergeCell ref="D23:D24"/>
    <mergeCell ref="E23:E24"/>
    <mergeCell ref="B14:B15"/>
    <mergeCell ref="C14:C15"/>
    <mergeCell ref="D14:D15"/>
    <mergeCell ref="E14:E15"/>
    <mergeCell ref="B16:B17"/>
    <mergeCell ref="C16:C17"/>
    <mergeCell ref="D16:D17"/>
    <mergeCell ref="E16:E17"/>
    <mergeCell ref="D25:D26"/>
    <mergeCell ref="B31:B32"/>
    <mergeCell ref="C31:C32"/>
    <mergeCell ref="D31:D32"/>
    <mergeCell ref="E31:E32"/>
    <mergeCell ref="B27:B28"/>
    <mergeCell ref="C27:C28"/>
    <mergeCell ref="D27:D28"/>
    <mergeCell ref="E27:E28"/>
    <mergeCell ref="B29:B30"/>
    <mergeCell ref="C29:C30"/>
    <mergeCell ref="D29:D30"/>
    <mergeCell ref="E29:E30"/>
    <mergeCell ref="E25:E26"/>
    <mergeCell ref="B25:B26"/>
    <mergeCell ref="C25:C26"/>
  </mergeCells>
  <phoneticPr fontId="2"/>
  <pageMargins left="0.75" right="0.75" top="1" bottom="1" header="0.51200000000000001" footer="0.51200000000000001"/>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T106"/>
  <sheetViews>
    <sheetView view="pageBreakPreview" topLeftCell="B1" zoomScaleNormal="100" zoomScaleSheetLayoutView="100" workbookViewId="0">
      <selection activeCell="C10" sqref="C10"/>
    </sheetView>
  </sheetViews>
  <sheetFormatPr defaultColWidth="9" defaultRowHeight="13.2"/>
  <cols>
    <col min="1" max="12" width="11.6640625" style="3" customWidth="1"/>
    <col min="13" max="16384" width="9" style="3"/>
  </cols>
  <sheetData>
    <row r="1" spans="1:20">
      <c r="A1" s="13" t="s">
        <v>34</v>
      </c>
      <c r="B1" s="14"/>
      <c r="C1" s="14"/>
      <c r="D1" s="14"/>
      <c r="E1" s="14"/>
      <c r="F1" s="14"/>
      <c r="G1" s="14"/>
      <c r="H1" s="14"/>
      <c r="I1" s="14"/>
      <c r="J1" s="14"/>
      <c r="K1" s="14"/>
      <c r="L1" s="14"/>
      <c r="M1" s="4"/>
      <c r="N1" s="4"/>
      <c r="O1" s="4"/>
      <c r="P1" s="4"/>
      <c r="Q1" s="4"/>
      <c r="R1" s="4"/>
      <c r="S1" s="4"/>
      <c r="T1" s="4"/>
    </row>
    <row r="2" spans="1:20">
      <c r="A2" s="13"/>
      <c r="B2" s="14"/>
      <c r="C2" s="14"/>
      <c r="D2" s="14"/>
      <c r="E2" s="14"/>
      <c r="F2" s="14"/>
      <c r="G2" s="14"/>
      <c r="H2" s="14"/>
      <c r="I2" s="14"/>
      <c r="J2" s="14"/>
      <c r="K2" s="14"/>
      <c r="L2" s="14"/>
      <c r="M2" s="4"/>
      <c r="N2" s="4"/>
      <c r="O2" s="4"/>
      <c r="P2" s="4"/>
      <c r="Q2" s="4"/>
      <c r="R2" s="4"/>
      <c r="S2" s="4"/>
      <c r="T2" s="4"/>
    </row>
    <row r="3" spans="1:20" ht="22.5" customHeight="1">
      <c r="A3" s="130" t="s">
        <v>99</v>
      </c>
      <c r="B3" s="130"/>
      <c r="C3" s="130"/>
      <c r="D3" s="130"/>
      <c r="E3" s="130"/>
      <c r="F3" s="130"/>
      <c r="G3" s="130"/>
      <c r="H3" s="130"/>
      <c r="I3" s="130"/>
      <c r="J3" s="130"/>
      <c r="K3" s="130"/>
      <c r="L3" s="130"/>
      <c r="M3" s="4"/>
      <c r="N3" s="4"/>
      <c r="O3" s="4"/>
      <c r="P3" s="4"/>
      <c r="Q3" s="4"/>
      <c r="R3" s="4"/>
      <c r="S3" s="4"/>
      <c r="T3" s="4"/>
    </row>
    <row r="4" spans="1:20" ht="22.5" customHeight="1">
      <c r="A4" s="14"/>
      <c r="B4" s="14"/>
      <c r="C4" s="14"/>
      <c r="D4" s="14"/>
      <c r="E4" s="14"/>
      <c r="F4" s="14"/>
      <c r="G4" s="14"/>
      <c r="H4" s="14"/>
      <c r="I4" s="15" t="s">
        <v>54</v>
      </c>
      <c r="J4" s="100" t="str">
        <f>'別紙(1)'!H4</f>
        <v>○○病院</v>
      </c>
      <c r="K4" s="100"/>
      <c r="L4" s="100"/>
      <c r="M4" s="4"/>
      <c r="N4" s="4"/>
      <c r="O4" s="4"/>
      <c r="P4" s="4"/>
      <c r="Q4" s="4"/>
      <c r="R4" s="4"/>
      <c r="S4" s="4"/>
      <c r="T4" s="4"/>
    </row>
    <row r="5" spans="1:20">
      <c r="A5" s="14"/>
      <c r="B5" s="14"/>
      <c r="C5" s="14"/>
      <c r="D5" s="14"/>
      <c r="E5" s="14"/>
      <c r="F5" s="14"/>
      <c r="G5" s="14"/>
      <c r="H5" s="14"/>
      <c r="I5" s="25"/>
      <c r="J5" s="16"/>
      <c r="K5" s="16"/>
      <c r="L5" s="16"/>
      <c r="M5" s="4"/>
      <c r="N5" s="4"/>
      <c r="O5" s="4"/>
      <c r="P5" s="4"/>
      <c r="Q5" s="4"/>
      <c r="R5" s="4"/>
      <c r="S5" s="4"/>
      <c r="T5" s="4"/>
    </row>
    <row r="6" spans="1:20" ht="39.6">
      <c r="A6" s="17" t="s">
        <v>22</v>
      </c>
      <c r="B6" s="17" t="s">
        <v>0</v>
      </c>
      <c r="C6" s="17" t="s">
        <v>35</v>
      </c>
      <c r="D6" s="17" t="s">
        <v>23</v>
      </c>
      <c r="E6" s="17" t="s">
        <v>24</v>
      </c>
      <c r="F6" s="17" t="s">
        <v>25</v>
      </c>
      <c r="G6" s="17" t="s">
        <v>26</v>
      </c>
      <c r="H6" s="17" t="s">
        <v>27</v>
      </c>
      <c r="I6" s="17" t="s">
        <v>28</v>
      </c>
      <c r="J6" s="17" t="s">
        <v>29</v>
      </c>
      <c r="K6" s="17" t="s">
        <v>30</v>
      </c>
      <c r="L6" s="17" t="s">
        <v>53</v>
      </c>
      <c r="M6" s="4"/>
      <c r="N6" s="4"/>
      <c r="O6" s="4"/>
      <c r="P6" s="4"/>
      <c r="Q6" s="4"/>
      <c r="R6" s="4"/>
      <c r="S6" s="4"/>
      <c r="T6" s="4"/>
    </row>
    <row r="7" spans="1:20">
      <c r="A7" s="18"/>
      <c r="B7" s="19" t="s">
        <v>4</v>
      </c>
      <c r="C7" s="20" t="s">
        <v>19</v>
      </c>
      <c r="D7" s="19" t="s">
        <v>31</v>
      </c>
      <c r="E7" s="19" t="s">
        <v>10</v>
      </c>
      <c r="F7" s="19" t="s">
        <v>11</v>
      </c>
      <c r="G7" s="19" t="s">
        <v>12</v>
      </c>
      <c r="H7" s="19" t="s">
        <v>13</v>
      </c>
      <c r="I7" s="19" t="s">
        <v>32</v>
      </c>
      <c r="J7" s="19" t="s">
        <v>20</v>
      </c>
      <c r="K7" s="19" t="s">
        <v>21</v>
      </c>
      <c r="L7" s="19" t="s">
        <v>33</v>
      </c>
      <c r="M7" s="4"/>
      <c r="N7" s="4"/>
      <c r="O7" s="4"/>
      <c r="P7" s="4"/>
      <c r="Q7" s="4"/>
      <c r="R7" s="4"/>
      <c r="S7" s="4"/>
      <c r="T7" s="4"/>
    </row>
    <row r="8" spans="1:20" s="1" customFormat="1">
      <c r="A8" s="21"/>
      <c r="B8" s="21" t="s">
        <v>1</v>
      </c>
      <c r="C8" s="21" t="s">
        <v>2</v>
      </c>
      <c r="D8" s="21" t="s">
        <v>1</v>
      </c>
      <c r="E8" s="21" t="s">
        <v>1</v>
      </c>
      <c r="F8" s="21" t="s">
        <v>1</v>
      </c>
      <c r="G8" s="21" t="s">
        <v>1</v>
      </c>
      <c r="H8" s="21" t="s">
        <v>2</v>
      </c>
      <c r="I8" s="21" t="s">
        <v>2</v>
      </c>
      <c r="J8" s="21" t="s">
        <v>18</v>
      </c>
      <c r="K8" s="21" t="s">
        <v>1</v>
      </c>
      <c r="L8" s="21" t="s">
        <v>2</v>
      </c>
      <c r="M8" s="5"/>
      <c r="N8" s="5"/>
      <c r="O8" s="5"/>
      <c r="P8" s="5"/>
      <c r="Q8" s="5"/>
      <c r="R8" s="5"/>
      <c r="S8" s="5"/>
      <c r="T8" s="5"/>
    </row>
    <row r="9" spans="1:20" s="2" customFormat="1" ht="81" customHeight="1">
      <c r="A9" s="22" t="s">
        <v>102</v>
      </c>
      <c r="B9" s="23">
        <f>'別紙(4)'!B10</f>
        <v>480000</v>
      </c>
      <c r="C9" s="51">
        <v>0</v>
      </c>
      <c r="D9" s="23">
        <f>B9-C9</f>
        <v>480000</v>
      </c>
      <c r="E9" s="23">
        <f>'別紙(4)'!B10</f>
        <v>480000</v>
      </c>
      <c r="F9" s="23">
        <f>'別紙(4)'!C10</f>
        <v>500000</v>
      </c>
      <c r="G9" s="23">
        <f>'別紙(4)'!D10</f>
        <v>480000</v>
      </c>
      <c r="H9" s="23">
        <f>MIN(G9,D9)</f>
        <v>480000</v>
      </c>
      <c r="I9" s="23">
        <f>ROUNDDOWN(H9/1,-3)</f>
        <v>480000</v>
      </c>
      <c r="J9" s="23">
        <f>'別紙(1)'!I9</f>
        <v>500000</v>
      </c>
      <c r="K9" s="23">
        <v>0</v>
      </c>
      <c r="L9" s="23">
        <f>I9-K9</f>
        <v>480000</v>
      </c>
      <c r="M9" s="6"/>
      <c r="N9" s="6"/>
      <c r="O9" s="6"/>
      <c r="P9" s="6"/>
      <c r="Q9" s="6"/>
      <c r="R9" s="6"/>
      <c r="S9" s="6"/>
      <c r="T9" s="6"/>
    </row>
    <row r="10" spans="1:20" ht="37.5" customHeight="1">
      <c r="A10" s="13"/>
      <c r="B10" s="14"/>
      <c r="C10" s="14"/>
      <c r="D10" s="14"/>
      <c r="E10" s="14"/>
      <c r="F10" s="14"/>
      <c r="G10" s="14"/>
      <c r="H10" s="14"/>
      <c r="I10" s="14"/>
      <c r="J10" s="14"/>
      <c r="K10" s="14"/>
      <c r="L10" s="14"/>
      <c r="M10" s="4"/>
      <c r="N10" s="4"/>
      <c r="O10" s="4"/>
      <c r="P10" s="4"/>
      <c r="Q10" s="4"/>
      <c r="R10" s="4"/>
      <c r="S10" s="4"/>
      <c r="T10" s="4"/>
    </row>
    <row r="11" spans="1:20" ht="15" customHeight="1">
      <c r="A11" s="9" t="s">
        <v>3</v>
      </c>
      <c r="B11" s="26" t="s">
        <v>60</v>
      </c>
      <c r="C11" s="24"/>
      <c r="D11" s="24"/>
      <c r="E11" s="24"/>
      <c r="F11" s="24"/>
      <c r="G11" s="24"/>
      <c r="H11" s="24"/>
      <c r="I11" s="24"/>
      <c r="J11" s="24"/>
      <c r="K11" s="24"/>
      <c r="L11" s="14"/>
      <c r="M11" s="4"/>
      <c r="N11" s="4"/>
      <c r="O11" s="4"/>
      <c r="P11" s="4"/>
      <c r="Q11" s="4"/>
      <c r="R11" s="4"/>
      <c r="S11" s="4"/>
      <c r="T11" s="4"/>
    </row>
    <row r="12" spans="1:20" ht="15" customHeight="1">
      <c r="A12" s="14"/>
      <c r="B12" s="24" t="s">
        <v>44</v>
      </c>
      <c r="C12" s="24"/>
      <c r="D12" s="24"/>
      <c r="E12" s="24"/>
      <c r="F12" s="24"/>
      <c r="G12" s="24"/>
      <c r="H12" s="24"/>
      <c r="I12" s="24"/>
      <c r="J12" s="24"/>
      <c r="K12" s="24"/>
      <c r="L12" s="14"/>
      <c r="M12" s="4"/>
      <c r="N12" s="4"/>
      <c r="O12" s="4"/>
      <c r="P12" s="4"/>
      <c r="Q12" s="4"/>
      <c r="R12" s="4"/>
      <c r="S12" s="4"/>
      <c r="T12" s="4"/>
    </row>
    <row r="13" spans="1:20" ht="15" customHeight="1">
      <c r="A13" s="14"/>
      <c r="B13" s="24" t="s">
        <v>43</v>
      </c>
      <c r="C13" s="24"/>
      <c r="D13" s="24"/>
      <c r="E13" s="24"/>
      <c r="F13" s="24"/>
      <c r="G13" s="24"/>
      <c r="H13" s="24"/>
      <c r="I13" s="24"/>
      <c r="J13" s="24"/>
      <c r="K13" s="24"/>
      <c r="L13" s="14"/>
      <c r="M13" s="4"/>
      <c r="N13" s="4"/>
      <c r="O13" s="4"/>
      <c r="P13" s="4"/>
      <c r="Q13" s="4"/>
      <c r="R13" s="4"/>
      <c r="S13" s="4"/>
      <c r="T13" s="4"/>
    </row>
    <row r="14" spans="1:20" ht="15" customHeight="1">
      <c r="A14" s="14"/>
      <c r="B14" s="24" t="s">
        <v>51</v>
      </c>
      <c r="C14" s="24"/>
      <c r="D14" s="24"/>
      <c r="E14" s="24"/>
      <c r="F14" s="24"/>
      <c r="G14" s="24"/>
      <c r="H14" s="24"/>
      <c r="I14" s="24"/>
      <c r="J14" s="24"/>
      <c r="K14" s="24"/>
      <c r="L14" s="14"/>
      <c r="M14" s="4"/>
      <c r="N14" s="4"/>
      <c r="O14" s="4"/>
      <c r="P14" s="4"/>
      <c r="Q14" s="4"/>
      <c r="R14" s="4"/>
      <c r="S14" s="4"/>
      <c r="T14" s="4"/>
    </row>
    <row r="15" spans="1:20" ht="15" customHeight="1">
      <c r="A15" s="14"/>
      <c r="B15" s="24" t="s">
        <v>41</v>
      </c>
      <c r="C15" s="24"/>
      <c r="D15" s="24"/>
      <c r="E15" s="24"/>
      <c r="F15" s="24"/>
      <c r="G15" s="24"/>
      <c r="H15" s="24"/>
      <c r="I15" s="24"/>
      <c r="J15" s="24"/>
      <c r="K15" s="24"/>
      <c r="L15" s="14"/>
      <c r="M15" s="4"/>
      <c r="N15" s="4"/>
      <c r="O15" s="4"/>
      <c r="P15" s="4"/>
      <c r="Q15" s="4"/>
      <c r="R15" s="4"/>
      <c r="S15" s="4"/>
      <c r="T15" s="4"/>
    </row>
    <row r="16" spans="1:20">
      <c r="A16" s="4"/>
      <c r="B16" s="4"/>
      <c r="C16" s="4"/>
      <c r="D16" s="4"/>
      <c r="E16" s="4"/>
      <c r="F16" s="4"/>
      <c r="G16" s="4"/>
      <c r="H16" s="4"/>
      <c r="I16" s="4"/>
      <c r="J16" s="4"/>
      <c r="K16" s="4"/>
      <c r="L16" s="4"/>
      <c r="M16" s="4"/>
      <c r="N16" s="4"/>
      <c r="O16" s="4"/>
      <c r="P16" s="4"/>
      <c r="Q16" s="4"/>
      <c r="R16" s="4"/>
      <c r="S16" s="4"/>
      <c r="T16" s="4"/>
    </row>
    <row r="17" spans="1:20">
      <c r="A17" s="4"/>
      <c r="B17" s="4"/>
      <c r="C17" s="4"/>
      <c r="D17" s="4"/>
      <c r="E17" s="4"/>
      <c r="F17" s="4"/>
      <c r="G17" s="4"/>
      <c r="H17" s="4"/>
      <c r="I17" s="4"/>
      <c r="J17" s="4"/>
      <c r="K17" s="4"/>
      <c r="L17" s="4"/>
      <c r="M17" s="4"/>
      <c r="N17" s="4"/>
      <c r="O17" s="4"/>
      <c r="P17" s="4"/>
      <c r="Q17" s="4"/>
      <c r="R17" s="4"/>
      <c r="S17" s="4"/>
      <c r="T17" s="4"/>
    </row>
    <row r="18" spans="1:20">
      <c r="A18" s="4"/>
      <c r="B18" s="4"/>
      <c r="C18" s="4"/>
      <c r="D18" s="4"/>
      <c r="E18" s="4"/>
      <c r="F18" s="4"/>
      <c r="G18" s="4"/>
      <c r="H18" s="4"/>
      <c r="I18" s="4"/>
      <c r="J18" s="4"/>
      <c r="K18" s="4"/>
      <c r="L18" s="4"/>
      <c r="M18" s="4"/>
      <c r="N18" s="4"/>
      <c r="O18" s="4"/>
      <c r="P18" s="4"/>
      <c r="Q18" s="4"/>
      <c r="R18" s="4"/>
      <c r="S18" s="4"/>
      <c r="T18" s="4"/>
    </row>
    <row r="19" spans="1:20">
      <c r="A19" s="4"/>
      <c r="B19" s="4"/>
      <c r="C19" s="4"/>
      <c r="D19" s="4"/>
      <c r="E19" s="4"/>
      <c r="F19" s="4"/>
      <c r="G19" s="4"/>
      <c r="H19" s="4"/>
      <c r="I19" s="4"/>
      <c r="J19" s="4"/>
      <c r="K19" s="4"/>
      <c r="L19" s="4"/>
      <c r="M19" s="4"/>
      <c r="N19" s="4"/>
      <c r="O19" s="4"/>
      <c r="P19" s="4"/>
      <c r="Q19" s="4"/>
      <c r="R19" s="4"/>
      <c r="S19" s="4"/>
      <c r="T19" s="4"/>
    </row>
    <row r="20" spans="1:20">
      <c r="A20" s="4"/>
      <c r="B20" s="4"/>
      <c r="C20" s="4"/>
      <c r="D20" s="4"/>
      <c r="E20" s="4"/>
      <c r="F20" s="4"/>
      <c r="G20" s="4"/>
      <c r="H20" s="4"/>
      <c r="I20" s="4"/>
      <c r="J20" s="4"/>
      <c r="K20" s="4"/>
      <c r="L20" s="4"/>
      <c r="M20" s="4"/>
      <c r="N20" s="4"/>
      <c r="O20" s="4"/>
      <c r="P20" s="4"/>
      <c r="Q20" s="4"/>
      <c r="R20" s="4"/>
      <c r="S20" s="4"/>
      <c r="T20" s="4"/>
    </row>
    <row r="21" spans="1:20">
      <c r="A21" s="4"/>
      <c r="B21" s="4"/>
      <c r="C21" s="4"/>
      <c r="D21" s="4"/>
      <c r="E21" s="4"/>
      <c r="F21" s="4"/>
      <c r="G21" s="4"/>
      <c r="H21" s="4"/>
      <c r="I21" s="4"/>
      <c r="J21" s="4"/>
      <c r="K21" s="4"/>
      <c r="L21" s="4"/>
      <c r="M21" s="4"/>
      <c r="N21" s="4"/>
      <c r="O21" s="4"/>
      <c r="P21" s="4"/>
      <c r="Q21" s="4"/>
      <c r="R21" s="4"/>
      <c r="S21" s="4"/>
      <c r="T21" s="4"/>
    </row>
    <row r="22" spans="1:20">
      <c r="A22" s="4"/>
      <c r="B22" s="4"/>
      <c r="C22" s="4"/>
      <c r="D22" s="4"/>
      <c r="E22" s="4"/>
      <c r="F22" s="4"/>
      <c r="G22" s="4"/>
      <c r="H22" s="4"/>
      <c r="I22" s="4"/>
      <c r="J22" s="4"/>
      <c r="K22" s="4"/>
      <c r="L22" s="4"/>
      <c r="M22" s="4"/>
      <c r="N22" s="4"/>
      <c r="O22" s="4"/>
      <c r="P22" s="4"/>
      <c r="Q22" s="4"/>
      <c r="R22" s="4"/>
      <c r="S22" s="4"/>
      <c r="T22" s="4"/>
    </row>
    <row r="23" spans="1:20">
      <c r="A23" s="4"/>
      <c r="B23" s="4"/>
      <c r="C23" s="4"/>
      <c r="D23" s="4"/>
      <c r="E23" s="4"/>
      <c r="F23" s="4"/>
      <c r="G23" s="4"/>
      <c r="H23" s="4"/>
      <c r="I23" s="4"/>
      <c r="J23" s="4"/>
      <c r="K23" s="4"/>
      <c r="L23" s="4"/>
      <c r="M23" s="4"/>
      <c r="N23" s="4"/>
      <c r="O23" s="4"/>
      <c r="P23" s="4"/>
      <c r="Q23" s="4"/>
      <c r="R23" s="4"/>
      <c r="S23" s="4"/>
      <c r="T23" s="4"/>
    </row>
    <row r="24" spans="1:20">
      <c r="A24" s="4"/>
      <c r="B24" s="4"/>
      <c r="C24" s="4"/>
      <c r="D24" s="4"/>
      <c r="E24" s="4"/>
      <c r="F24" s="4"/>
      <c r="G24" s="4"/>
      <c r="H24" s="4"/>
      <c r="I24" s="4"/>
      <c r="J24" s="4"/>
      <c r="K24" s="4"/>
      <c r="L24" s="4"/>
      <c r="M24" s="4"/>
      <c r="N24" s="4"/>
      <c r="O24" s="4"/>
      <c r="P24" s="4"/>
      <c r="Q24" s="4"/>
      <c r="R24" s="4"/>
      <c r="S24" s="4"/>
      <c r="T24" s="4"/>
    </row>
    <row r="25" spans="1:20">
      <c r="A25" s="4"/>
      <c r="B25" s="4"/>
      <c r="C25" s="4"/>
      <c r="D25" s="4"/>
      <c r="E25" s="4"/>
      <c r="F25" s="4"/>
      <c r="G25" s="4"/>
      <c r="H25" s="4"/>
      <c r="I25" s="4"/>
      <c r="J25" s="4"/>
      <c r="K25" s="4"/>
      <c r="L25" s="4"/>
      <c r="M25" s="4"/>
      <c r="N25" s="4"/>
      <c r="O25" s="4"/>
      <c r="P25" s="4"/>
      <c r="Q25" s="4"/>
      <c r="R25" s="4"/>
      <c r="S25" s="4"/>
      <c r="T25" s="4"/>
    </row>
    <row r="26" spans="1:20">
      <c r="A26" s="4"/>
      <c r="B26" s="4"/>
      <c r="C26" s="4"/>
      <c r="D26" s="4"/>
      <c r="E26" s="4"/>
      <c r="F26" s="4"/>
      <c r="G26" s="4"/>
      <c r="H26" s="4"/>
      <c r="I26" s="4"/>
      <c r="J26" s="4"/>
      <c r="K26" s="4"/>
      <c r="L26" s="4"/>
      <c r="M26" s="4"/>
      <c r="N26" s="4"/>
      <c r="O26" s="4"/>
      <c r="P26" s="4"/>
      <c r="Q26" s="4"/>
      <c r="R26" s="4"/>
      <c r="S26" s="4"/>
      <c r="T26" s="4"/>
    </row>
    <row r="27" spans="1:20">
      <c r="A27" s="4"/>
      <c r="B27" s="4"/>
      <c r="C27" s="4"/>
      <c r="D27" s="4"/>
      <c r="E27" s="4"/>
      <c r="F27" s="4"/>
      <c r="G27" s="4"/>
      <c r="H27" s="4"/>
      <c r="I27" s="4"/>
      <c r="J27" s="4"/>
      <c r="K27" s="4"/>
      <c r="L27" s="4"/>
      <c r="M27" s="4"/>
      <c r="N27" s="4"/>
      <c r="O27" s="4"/>
      <c r="P27" s="4"/>
      <c r="Q27" s="4"/>
      <c r="R27" s="4"/>
      <c r="S27" s="4"/>
      <c r="T27" s="4"/>
    </row>
    <row r="28" spans="1:20">
      <c r="A28" s="4"/>
      <c r="B28" s="4"/>
      <c r="C28" s="4"/>
      <c r="D28" s="4"/>
      <c r="E28" s="4"/>
      <c r="F28" s="4"/>
      <c r="G28" s="4"/>
      <c r="H28" s="4"/>
      <c r="I28" s="4"/>
      <c r="J28" s="4"/>
      <c r="K28" s="4"/>
      <c r="L28" s="4"/>
      <c r="M28" s="4"/>
      <c r="N28" s="4"/>
      <c r="O28" s="4"/>
      <c r="P28" s="4"/>
      <c r="Q28" s="4"/>
      <c r="R28" s="4"/>
      <c r="S28" s="4"/>
      <c r="T28" s="4"/>
    </row>
    <row r="29" spans="1:20">
      <c r="A29" s="4"/>
      <c r="B29" s="4"/>
      <c r="C29" s="4"/>
      <c r="D29" s="4"/>
      <c r="E29" s="4"/>
      <c r="F29" s="4"/>
      <c r="G29" s="4"/>
      <c r="H29" s="4"/>
      <c r="I29" s="4"/>
      <c r="J29" s="4"/>
      <c r="K29" s="4"/>
      <c r="L29" s="4"/>
      <c r="M29" s="4"/>
      <c r="N29" s="4"/>
      <c r="O29" s="4"/>
      <c r="P29" s="4"/>
      <c r="Q29" s="4"/>
      <c r="R29" s="4"/>
      <c r="S29" s="4"/>
      <c r="T29" s="4"/>
    </row>
    <row r="30" spans="1:20">
      <c r="A30" s="4"/>
      <c r="B30" s="4"/>
      <c r="C30" s="4"/>
      <c r="D30" s="4"/>
      <c r="E30" s="4"/>
      <c r="F30" s="4"/>
      <c r="G30" s="4"/>
      <c r="H30" s="4"/>
      <c r="I30" s="4"/>
      <c r="J30" s="4"/>
      <c r="K30" s="4"/>
      <c r="L30" s="4"/>
      <c r="M30" s="4"/>
      <c r="N30" s="4"/>
      <c r="O30" s="4"/>
      <c r="P30" s="4"/>
      <c r="Q30" s="4"/>
      <c r="R30" s="4"/>
      <c r="S30" s="4"/>
      <c r="T30" s="4"/>
    </row>
    <row r="31" spans="1:20">
      <c r="A31" s="4"/>
      <c r="B31" s="4"/>
      <c r="C31" s="4"/>
      <c r="D31" s="4"/>
      <c r="E31" s="4"/>
      <c r="F31" s="4"/>
      <c r="G31" s="4"/>
      <c r="H31" s="4"/>
      <c r="I31" s="4"/>
      <c r="J31" s="4"/>
      <c r="K31" s="4"/>
      <c r="L31" s="4"/>
      <c r="M31" s="4"/>
      <c r="N31" s="4"/>
      <c r="O31" s="4"/>
      <c r="P31" s="4"/>
      <c r="Q31" s="4"/>
      <c r="R31" s="4"/>
      <c r="S31" s="4"/>
      <c r="T31" s="4"/>
    </row>
    <row r="32" spans="1:20">
      <c r="A32" s="4"/>
      <c r="B32" s="4"/>
      <c r="C32" s="4"/>
      <c r="D32" s="4"/>
      <c r="E32" s="4"/>
      <c r="F32" s="4"/>
      <c r="G32" s="4"/>
      <c r="H32" s="4"/>
      <c r="I32" s="4"/>
      <c r="J32" s="4"/>
      <c r="K32" s="4"/>
      <c r="L32" s="4"/>
      <c r="M32" s="4"/>
      <c r="N32" s="4"/>
      <c r="O32" s="4"/>
      <c r="P32" s="4"/>
      <c r="Q32" s="4"/>
      <c r="R32" s="4"/>
      <c r="S32" s="4"/>
      <c r="T32" s="4"/>
    </row>
    <row r="33" spans="1:20">
      <c r="A33" s="4"/>
      <c r="B33" s="4"/>
      <c r="C33" s="4"/>
      <c r="D33" s="4"/>
      <c r="E33" s="4"/>
      <c r="F33" s="4"/>
      <c r="G33" s="4"/>
      <c r="H33" s="4"/>
      <c r="I33" s="4"/>
      <c r="J33" s="4"/>
      <c r="K33" s="4"/>
      <c r="L33" s="4"/>
      <c r="M33" s="4"/>
      <c r="N33" s="4"/>
      <c r="O33" s="4"/>
      <c r="P33" s="4"/>
      <c r="Q33" s="4"/>
      <c r="R33" s="4"/>
      <c r="S33" s="4"/>
      <c r="T33" s="4"/>
    </row>
    <row r="34" spans="1:20">
      <c r="A34" s="4"/>
      <c r="B34" s="4"/>
      <c r="C34" s="4"/>
      <c r="D34" s="4"/>
      <c r="E34" s="4"/>
      <c r="F34" s="4"/>
      <c r="G34" s="4"/>
      <c r="H34" s="4"/>
      <c r="I34" s="4"/>
      <c r="J34" s="4"/>
      <c r="K34" s="4"/>
      <c r="L34" s="4"/>
      <c r="M34" s="4"/>
      <c r="N34" s="4"/>
      <c r="O34" s="4"/>
      <c r="P34" s="4"/>
      <c r="Q34" s="4"/>
      <c r="R34" s="4"/>
      <c r="S34" s="4"/>
      <c r="T34" s="4"/>
    </row>
    <row r="35" spans="1:20">
      <c r="A35" s="4"/>
      <c r="B35" s="4"/>
      <c r="C35" s="4"/>
      <c r="D35" s="4"/>
      <c r="E35" s="4"/>
      <c r="F35" s="4"/>
      <c r="G35" s="4"/>
      <c r="H35" s="4"/>
      <c r="I35" s="4"/>
      <c r="J35" s="4"/>
      <c r="K35" s="4"/>
      <c r="L35" s="4"/>
      <c r="M35" s="4"/>
      <c r="N35" s="4"/>
      <c r="O35" s="4"/>
      <c r="P35" s="4"/>
      <c r="Q35" s="4"/>
      <c r="R35" s="4"/>
      <c r="S35" s="4"/>
      <c r="T35" s="4"/>
    </row>
    <row r="36" spans="1:20">
      <c r="A36" s="4"/>
      <c r="B36" s="4"/>
      <c r="C36" s="4"/>
      <c r="D36" s="4"/>
      <c r="E36" s="4"/>
      <c r="F36" s="4"/>
      <c r="G36" s="4"/>
      <c r="H36" s="4"/>
      <c r="I36" s="4"/>
      <c r="J36" s="4"/>
      <c r="K36" s="4"/>
      <c r="L36" s="4"/>
      <c r="M36" s="4"/>
      <c r="N36" s="4"/>
      <c r="O36" s="4"/>
      <c r="P36" s="4"/>
      <c r="Q36" s="4"/>
      <c r="R36" s="4"/>
      <c r="S36" s="4"/>
      <c r="T36" s="4"/>
    </row>
    <row r="37" spans="1:20">
      <c r="A37" s="4"/>
      <c r="B37" s="4"/>
      <c r="C37" s="4"/>
      <c r="D37" s="4"/>
      <c r="E37" s="4"/>
      <c r="F37" s="4"/>
      <c r="G37" s="4"/>
      <c r="H37" s="4"/>
      <c r="I37" s="4"/>
      <c r="J37" s="4"/>
      <c r="K37" s="4"/>
      <c r="L37" s="4"/>
      <c r="M37" s="4"/>
      <c r="N37" s="4"/>
      <c r="O37" s="4"/>
      <c r="P37" s="4"/>
      <c r="Q37" s="4"/>
      <c r="R37" s="4"/>
      <c r="S37" s="4"/>
      <c r="T37" s="4"/>
    </row>
    <row r="38" spans="1:20">
      <c r="A38" s="4"/>
      <c r="B38" s="4"/>
      <c r="C38" s="4"/>
      <c r="D38" s="4"/>
      <c r="E38" s="4"/>
      <c r="F38" s="4"/>
      <c r="G38" s="4"/>
      <c r="H38" s="4"/>
      <c r="I38" s="4"/>
      <c r="J38" s="4"/>
      <c r="K38" s="4"/>
      <c r="L38" s="4"/>
      <c r="M38" s="4"/>
      <c r="N38" s="4"/>
      <c r="O38" s="4"/>
      <c r="P38" s="4"/>
      <c r="Q38" s="4"/>
      <c r="R38" s="4"/>
      <c r="S38" s="4"/>
      <c r="T38" s="4"/>
    </row>
    <row r="39" spans="1:20">
      <c r="A39" s="4"/>
      <c r="B39" s="4"/>
      <c r="C39" s="4"/>
      <c r="D39" s="4"/>
      <c r="E39" s="4"/>
      <c r="F39" s="4"/>
      <c r="G39" s="4"/>
      <c r="H39" s="4"/>
      <c r="I39" s="4"/>
      <c r="J39" s="4"/>
      <c r="K39" s="4"/>
      <c r="L39" s="4"/>
      <c r="M39" s="4"/>
      <c r="N39" s="4"/>
      <c r="O39" s="4"/>
      <c r="P39" s="4"/>
      <c r="Q39" s="4"/>
      <c r="R39" s="4"/>
      <c r="S39" s="4"/>
      <c r="T39" s="4"/>
    </row>
    <row r="40" spans="1:20">
      <c r="A40" s="4"/>
      <c r="B40" s="4"/>
      <c r="C40" s="4"/>
      <c r="D40" s="4"/>
      <c r="E40" s="4"/>
      <c r="F40" s="4"/>
      <c r="G40" s="4"/>
      <c r="H40" s="4"/>
      <c r="I40" s="4"/>
      <c r="J40" s="4"/>
      <c r="K40" s="4"/>
      <c r="L40" s="4"/>
      <c r="M40" s="4"/>
      <c r="N40" s="4"/>
      <c r="O40" s="4"/>
      <c r="P40" s="4"/>
      <c r="Q40" s="4"/>
      <c r="R40" s="4"/>
      <c r="S40" s="4"/>
      <c r="T40" s="4"/>
    </row>
    <row r="41" spans="1:20">
      <c r="A41" s="4"/>
      <c r="B41" s="4"/>
      <c r="C41" s="4"/>
      <c r="D41" s="4"/>
      <c r="E41" s="4"/>
      <c r="F41" s="4"/>
      <c r="G41" s="4"/>
      <c r="H41" s="4"/>
      <c r="I41" s="4"/>
      <c r="J41" s="4"/>
      <c r="K41" s="4"/>
      <c r="L41" s="4"/>
      <c r="M41" s="4"/>
      <c r="N41" s="4"/>
      <c r="O41" s="4"/>
      <c r="P41" s="4"/>
      <c r="Q41" s="4"/>
      <c r="R41" s="4"/>
      <c r="S41" s="4"/>
      <c r="T41" s="4"/>
    </row>
    <row r="42" spans="1:20">
      <c r="A42" s="4"/>
      <c r="B42" s="4"/>
      <c r="C42" s="4"/>
      <c r="D42" s="4"/>
      <c r="E42" s="4"/>
      <c r="F42" s="4"/>
      <c r="G42" s="4"/>
      <c r="H42" s="4"/>
      <c r="I42" s="4"/>
      <c r="J42" s="4"/>
      <c r="K42" s="4"/>
      <c r="L42" s="4"/>
      <c r="M42" s="4"/>
      <c r="N42" s="4"/>
      <c r="O42" s="4"/>
      <c r="P42" s="4"/>
      <c r="Q42" s="4"/>
      <c r="R42" s="4"/>
      <c r="S42" s="4"/>
      <c r="T42" s="4"/>
    </row>
    <row r="43" spans="1:20">
      <c r="A43" s="4"/>
      <c r="B43" s="4"/>
      <c r="C43" s="4"/>
      <c r="D43" s="4"/>
      <c r="E43" s="4"/>
      <c r="F43" s="4"/>
      <c r="G43" s="4"/>
      <c r="H43" s="4"/>
      <c r="I43" s="4"/>
      <c r="J43" s="4"/>
      <c r="K43" s="4"/>
      <c r="L43" s="4"/>
      <c r="M43" s="4"/>
      <c r="N43" s="4"/>
      <c r="O43" s="4"/>
      <c r="P43" s="4"/>
      <c r="Q43" s="4"/>
      <c r="R43" s="4"/>
      <c r="S43" s="4"/>
      <c r="T43" s="4"/>
    </row>
    <row r="44" spans="1:20">
      <c r="A44" s="4"/>
      <c r="B44" s="4"/>
      <c r="C44" s="4"/>
      <c r="D44" s="4"/>
      <c r="E44" s="4"/>
      <c r="F44" s="4"/>
      <c r="G44" s="4"/>
      <c r="H44" s="4"/>
      <c r="I44" s="4"/>
      <c r="J44" s="4"/>
      <c r="K44" s="4"/>
      <c r="L44" s="4"/>
      <c r="M44" s="4"/>
      <c r="N44" s="4"/>
      <c r="O44" s="4"/>
      <c r="P44" s="4"/>
      <c r="Q44" s="4"/>
      <c r="R44" s="4"/>
      <c r="S44" s="4"/>
      <c r="T44" s="4"/>
    </row>
    <row r="45" spans="1:20">
      <c r="A45" s="4"/>
      <c r="B45" s="4"/>
      <c r="C45" s="4"/>
      <c r="D45" s="4"/>
      <c r="E45" s="4"/>
      <c r="F45" s="4"/>
      <c r="G45" s="4"/>
      <c r="H45" s="4"/>
      <c r="I45" s="4"/>
      <c r="J45" s="4"/>
      <c r="K45" s="4"/>
      <c r="L45" s="4"/>
      <c r="M45" s="4"/>
      <c r="N45" s="4"/>
      <c r="O45" s="4"/>
      <c r="P45" s="4"/>
      <c r="Q45" s="4"/>
      <c r="R45" s="4"/>
      <c r="S45" s="4"/>
      <c r="T45" s="4"/>
    </row>
    <row r="46" spans="1:20">
      <c r="A46" s="4"/>
      <c r="B46" s="4"/>
      <c r="C46" s="4"/>
      <c r="D46" s="4"/>
      <c r="E46" s="4"/>
      <c r="F46" s="4"/>
      <c r="G46" s="4"/>
      <c r="H46" s="4"/>
      <c r="I46" s="4"/>
      <c r="J46" s="4"/>
      <c r="K46" s="4"/>
      <c r="L46" s="4"/>
      <c r="M46" s="4"/>
      <c r="N46" s="4"/>
      <c r="O46" s="4"/>
      <c r="P46" s="4"/>
      <c r="Q46" s="4"/>
      <c r="R46" s="4"/>
      <c r="S46" s="4"/>
      <c r="T46" s="4"/>
    </row>
    <row r="47" spans="1:20">
      <c r="A47" s="4"/>
      <c r="B47" s="4"/>
      <c r="C47" s="4"/>
      <c r="D47" s="4"/>
      <c r="E47" s="4"/>
      <c r="F47" s="4"/>
      <c r="G47" s="4"/>
      <c r="H47" s="4"/>
      <c r="I47" s="4"/>
      <c r="J47" s="4"/>
      <c r="K47" s="4"/>
      <c r="L47" s="4"/>
      <c r="M47" s="4"/>
      <c r="N47" s="4"/>
      <c r="O47" s="4"/>
      <c r="P47" s="4"/>
      <c r="Q47" s="4"/>
      <c r="R47" s="4"/>
      <c r="S47" s="4"/>
      <c r="T47" s="4"/>
    </row>
    <row r="48" spans="1:20">
      <c r="A48" s="4"/>
      <c r="B48" s="4"/>
      <c r="C48" s="4"/>
      <c r="D48" s="4"/>
      <c r="E48" s="4"/>
      <c r="F48" s="4"/>
      <c r="G48" s="4"/>
      <c r="H48" s="4"/>
      <c r="I48" s="4"/>
      <c r="J48" s="4"/>
      <c r="K48" s="4"/>
      <c r="L48" s="4"/>
      <c r="M48" s="4"/>
      <c r="N48" s="4"/>
      <c r="O48" s="4"/>
      <c r="P48" s="4"/>
      <c r="Q48" s="4"/>
      <c r="R48" s="4"/>
      <c r="S48" s="4"/>
      <c r="T48" s="4"/>
    </row>
    <row r="49" spans="1:20">
      <c r="A49" s="4"/>
      <c r="B49" s="4"/>
      <c r="C49" s="4"/>
      <c r="D49" s="4"/>
      <c r="E49" s="4"/>
      <c r="F49" s="4"/>
      <c r="G49" s="4"/>
      <c r="H49" s="4"/>
      <c r="I49" s="4"/>
      <c r="J49" s="4"/>
      <c r="K49" s="4"/>
      <c r="L49" s="4"/>
      <c r="M49" s="4"/>
      <c r="N49" s="4"/>
      <c r="O49" s="4"/>
      <c r="P49" s="4"/>
      <c r="Q49" s="4"/>
      <c r="R49" s="4"/>
      <c r="S49" s="4"/>
      <c r="T49" s="4"/>
    </row>
    <row r="50" spans="1:20">
      <c r="A50" s="4"/>
      <c r="B50" s="4"/>
      <c r="C50" s="4"/>
      <c r="D50" s="4"/>
      <c r="E50" s="4"/>
      <c r="F50" s="4"/>
      <c r="G50" s="4"/>
      <c r="H50" s="4"/>
      <c r="I50" s="4"/>
      <c r="J50" s="4"/>
      <c r="K50" s="4"/>
      <c r="L50" s="4"/>
      <c r="M50" s="4"/>
      <c r="N50" s="4"/>
      <c r="O50" s="4"/>
      <c r="P50" s="4"/>
      <c r="Q50" s="4"/>
      <c r="R50" s="4"/>
      <c r="S50" s="4"/>
      <c r="T50" s="4"/>
    </row>
    <row r="51" spans="1:20">
      <c r="A51" s="4"/>
      <c r="B51" s="4"/>
      <c r="C51" s="4"/>
      <c r="D51" s="4"/>
      <c r="E51" s="4"/>
      <c r="F51" s="4"/>
      <c r="G51" s="4"/>
      <c r="H51" s="4"/>
      <c r="I51" s="4"/>
      <c r="J51" s="4"/>
      <c r="K51" s="4"/>
      <c r="L51" s="4"/>
      <c r="M51" s="4"/>
      <c r="N51" s="4"/>
      <c r="O51" s="4"/>
      <c r="P51" s="4"/>
      <c r="Q51" s="4"/>
      <c r="R51" s="4"/>
      <c r="S51" s="4"/>
      <c r="T51" s="4"/>
    </row>
    <row r="52" spans="1:20">
      <c r="A52" s="4"/>
      <c r="B52" s="4"/>
      <c r="C52" s="4"/>
      <c r="D52" s="4"/>
      <c r="E52" s="4"/>
      <c r="F52" s="4"/>
      <c r="G52" s="4"/>
      <c r="H52" s="4"/>
      <c r="I52" s="4"/>
      <c r="J52" s="4"/>
      <c r="K52" s="4"/>
      <c r="L52" s="4"/>
      <c r="M52" s="4"/>
      <c r="N52" s="4"/>
      <c r="O52" s="4"/>
      <c r="P52" s="4"/>
      <c r="Q52" s="4"/>
      <c r="R52" s="4"/>
      <c r="S52" s="4"/>
      <c r="T52" s="4"/>
    </row>
    <row r="53" spans="1:20">
      <c r="A53" s="4"/>
      <c r="B53" s="4"/>
      <c r="C53" s="4"/>
      <c r="D53" s="4"/>
      <c r="E53" s="4"/>
      <c r="F53" s="4"/>
      <c r="G53" s="4"/>
      <c r="H53" s="4"/>
      <c r="I53" s="4"/>
      <c r="J53" s="4"/>
      <c r="K53" s="4"/>
      <c r="L53" s="4"/>
      <c r="M53" s="4"/>
      <c r="N53" s="4"/>
      <c r="O53" s="4"/>
      <c r="P53" s="4"/>
      <c r="Q53" s="4"/>
      <c r="R53" s="4"/>
      <c r="S53" s="4"/>
      <c r="T53" s="4"/>
    </row>
    <row r="54" spans="1:20">
      <c r="A54" s="4"/>
      <c r="B54" s="4"/>
      <c r="C54" s="4"/>
      <c r="D54" s="4"/>
      <c r="E54" s="4"/>
      <c r="F54" s="4"/>
      <c r="G54" s="4"/>
      <c r="H54" s="4"/>
      <c r="I54" s="4"/>
      <c r="J54" s="4"/>
      <c r="K54" s="4"/>
      <c r="L54" s="4"/>
      <c r="M54" s="4"/>
      <c r="N54" s="4"/>
      <c r="O54" s="4"/>
      <c r="P54" s="4"/>
      <c r="Q54" s="4"/>
      <c r="R54" s="4"/>
      <c r="S54" s="4"/>
      <c r="T54" s="4"/>
    </row>
    <row r="55" spans="1:20">
      <c r="A55" s="4"/>
      <c r="B55" s="4"/>
      <c r="C55" s="4"/>
      <c r="D55" s="4"/>
      <c r="E55" s="4"/>
      <c r="F55" s="4"/>
      <c r="G55" s="4"/>
      <c r="H55" s="4"/>
      <c r="I55" s="4"/>
      <c r="J55" s="4"/>
      <c r="K55" s="4"/>
      <c r="L55" s="4"/>
      <c r="M55" s="4"/>
      <c r="N55" s="4"/>
      <c r="O55" s="4"/>
      <c r="P55" s="4"/>
      <c r="Q55" s="4"/>
      <c r="R55" s="4"/>
      <c r="S55" s="4"/>
      <c r="T55" s="4"/>
    </row>
    <row r="56" spans="1:20">
      <c r="A56" s="4"/>
      <c r="B56" s="4"/>
      <c r="C56" s="4"/>
      <c r="D56" s="4"/>
      <c r="E56" s="4"/>
      <c r="F56" s="4"/>
      <c r="G56" s="4"/>
      <c r="H56" s="4"/>
      <c r="I56" s="4"/>
      <c r="J56" s="4"/>
      <c r="K56" s="4"/>
      <c r="L56" s="4"/>
      <c r="M56" s="4"/>
      <c r="N56" s="4"/>
      <c r="O56" s="4"/>
      <c r="P56" s="4"/>
      <c r="Q56" s="4"/>
      <c r="R56" s="4"/>
      <c r="S56" s="4"/>
      <c r="T56" s="4"/>
    </row>
    <row r="57" spans="1:20">
      <c r="A57" s="4"/>
      <c r="B57" s="4"/>
      <c r="C57" s="4"/>
      <c r="D57" s="4"/>
      <c r="E57" s="4"/>
      <c r="F57" s="4"/>
      <c r="G57" s="4"/>
      <c r="H57" s="4"/>
      <c r="I57" s="4"/>
      <c r="J57" s="4"/>
      <c r="K57" s="4"/>
      <c r="L57" s="4"/>
      <c r="M57" s="4"/>
      <c r="N57" s="4"/>
      <c r="O57" s="4"/>
      <c r="P57" s="4"/>
      <c r="Q57" s="4"/>
      <c r="R57" s="4"/>
      <c r="S57" s="4"/>
      <c r="T57" s="4"/>
    </row>
    <row r="58" spans="1:20">
      <c r="A58" s="4"/>
      <c r="B58" s="4"/>
      <c r="C58" s="4"/>
      <c r="D58" s="4"/>
      <c r="E58" s="4"/>
      <c r="F58" s="4"/>
      <c r="G58" s="4"/>
      <c r="H58" s="4"/>
      <c r="I58" s="4"/>
      <c r="J58" s="4"/>
      <c r="K58" s="4"/>
      <c r="L58" s="4"/>
      <c r="M58" s="4"/>
      <c r="N58" s="4"/>
      <c r="O58" s="4"/>
      <c r="P58" s="4"/>
      <c r="Q58" s="4"/>
      <c r="R58" s="4"/>
      <c r="S58" s="4"/>
      <c r="T58" s="4"/>
    </row>
    <row r="59" spans="1:20">
      <c r="A59" s="4"/>
      <c r="B59" s="4"/>
      <c r="C59" s="4"/>
      <c r="D59" s="4"/>
      <c r="E59" s="4"/>
      <c r="F59" s="4"/>
      <c r="G59" s="4"/>
      <c r="H59" s="4"/>
      <c r="I59" s="4"/>
      <c r="J59" s="4"/>
      <c r="K59" s="4"/>
      <c r="L59" s="4"/>
      <c r="M59" s="4"/>
      <c r="N59" s="4"/>
      <c r="O59" s="4"/>
      <c r="P59" s="4"/>
      <c r="Q59" s="4"/>
      <c r="R59" s="4"/>
      <c r="S59" s="4"/>
      <c r="T59" s="4"/>
    </row>
    <row r="60" spans="1:20">
      <c r="A60" s="4"/>
      <c r="B60" s="4"/>
      <c r="C60" s="4"/>
      <c r="D60" s="4"/>
      <c r="E60" s="4"/>
      <c r="F60" s="4"/>
      <c r="G60" s="4"/>
      <c r="H60" s="4"/>
      <c r="I60" s="4"/>
      <c r="J60" s="4"/>
      <c r="K60" s="4"/>
      <c r="L60" s="4"/>
      <c r="M60" s="4"/>
      <c r="N60" s="4"/>
      <c r="O60" s="4"/>
      <c r="P60" s="4"/>
      <c r="Q60" s="4"/>
      <c r="R60" s="4"/>
      <c r="S60" s="4"/>
      <c r="T60" s="4"/>
    </row>
    <row r="61" spans="1:20">
      <c r="A61" s="4"/>
      <c r="B61" s="4"/>
      <c r="C61" s="4"/>
      <c r="D61" s="4"/>
      <c r="E61" s="4"/>
      <c r="F61" s="4"/>
      <c r="G61" s="4"/>
      <c r="H61" s="4"/>
      <c r="I61" s="4"/>
      <c r="J61" s="4"/>
      <c r="K61" s="4"/>
      <c r="L61" s="4"/>
      <c r="M61" s="4"/>
      <c r="N61" s="4"/>
      <c r="O61" s="4"/>
      <c r="P61" s="4"/>
      <c r="Q61" s="4"/>
      <c r="R61" s="4"/>
      <c r="S61" s="4"/>
      <c r="T61" s="4"/>
    </row>
    <row r="62" spans="1:20">
      <c r="A62" s="4"/>
      <c r="B62" s="4"/>
      <c r="C62" s="4"/>
      <c r="D62" s="4"/>
      <c r="E62" s="4"/>
      <c r="F62" s="4"/>
      <c r="G62" s="4"/>
      <c r="H62" s="4"/>
      <c r="I62" s="4"/>
      <c r="J62" s="4"/>
      <c r="K62" s="4"/>
      <c r="L62" s="4"/>
      <c r="M62" s="4"/>
      <c r="N62" s="4"/>
      <c r="O62" s="4"/>
      <c r="P62" s="4"/>
      <c r="Q62" s="4"/>
      <c r="R62" s="4"/>
      <c r="S62" s="4"/>
      <c r="T62" s="4"/>
    </row>
    <row r="63" spans="1:20">
      <c r="A63" s="4"/>
      <c r="B63" s="4"/>
      <c r="C63" s="4"/>
      <c r="D63" s="4"/>
      <c r="E63" s="4"/>
      <c r="F63" s="4"/>
      <c r="G63" s="4"/>
      <c r="H63" s="4"/>
      <c r="I63" s="4"/>
      <c r="J63" s="4"/>
      <c r="K63" s="4"/>
      <c r="L63" s="4"/>
      <c r="M63" s="4"/>
      <c r="N63" s="4"/>
      <c r="O63" s="4"/>
      <c r="P63" s="4"/>
      <c r="Q63" s="4"/>
      <c r="R63" s="4"/>
      <c r="S63" s="4"/>
      <c r="T63" s="4"/>
    </row>
    <row r="64" spans="1:20">
      <c r="A64" s="4"/>
      <c r="B64" s="4"/>
      <c r="C64" s="4"/>
      <c r="D64" s="4"/>
      <c r="E64" s="4"/>
      <c r="F64" s="4"/>
      <c r="G64" s="4"/>
      <c r="H64" s="4"/>
      <c r="I64" s="4"/>
      <c r="J64" s="4"/>
      <c r="K64" s="4"/>
      <c r="L64" s="4"/>
      <c r="M64" s="4"/>
      <c r="N64" s="4"/>
      <c r="O64" s="4"/>
      <c r="P64" s="4"/>
      <c r="Q64" s="4"/>
      <c r="R64" s="4"/>
      <c r="S64" s="4"/>
      <c r="T64" s="4"/>
    </row>
    <row r="65" spans="1:20">
      <c r="A65" s="4"/>
      <c r="B65" s="4"/>
      <c r="C65" s="4"/>
      <c r="D65" s="4"/>
      <c r="E65" s="4"/>
      <c r="F65" s="4"/>
      <c r="G65" s="4"/>
      <c r="H65" s="4"/>
      <c r="I65" s="4"/>
      <c r="J65" s="4"/>
      <c r="K65" s="4"/>
      <c r="L65" s="4"/>
      <c r="M65" s="4"/>
      <c r="N65" s="4"/>
      <c r="O65" s="4"/>
      <c r="P65" s="4"/>
      <c r="Q65" s="4"/>
      <c r="R65" s="4"/>
      <c r="S65" s="4"/>
      <c r="T65" s="4"/>
    </row>
    <row r="66" spans="1:20">
      <c r="A66" s="4"/>
      <c r="B66" s="4"/>
      <c r="C66" s="4"/>
      <c r="D66" s="4"/>
      <c r="E66" s="4"/>
      <c r="F66" s="4"/>
      <c r="G66" s="4"/>
      <c r="H66" s="4"/>
      <c r="I66" s="4"/>
      <c r="J66" s="4"/>
      <c r="K66" s="4"/>
      <c r="L66" s="4"/>
      <c r="M66" s="4"/>
      <c r="N66" s="4"/>
      <c r="O66" s="4"/>
      <c r="P66" s="4"/>
      <c r="Q66" s="4"/>
      <c r="R66" s="4"/>
      <c r="S66" s="4"/>
      <c r="T66" s="4"/>
    </row>
    <row r="67" spans="1:20">
      <c r="A67" s="4"/>
      <c r="B67" s="4"/>
      <c r="C67" s="4"/>
      <c r="D67" s="4"/>
      <c r="E67" s="4"/>
      <c r="F67" s="4"/>
      <c r="G67" s="4"/>
      <c r="H67" s="4"/>
      <c r="I67" s="4"/>
      <c r="J67" s="4"/>
      <c r="K67" s="4"/>
      <c r="L67" s="4"/>
      <c r="M67" s="4"/>
      <c r="N67" s="4"/>
      <c r="O67" s="4"/>
      <c r="P67" s="4"/>
      <c r="Q67" s="4"/>
      <c r="R67" s="4"/>
      <c r="S67" s="4"/>
      <c r="T67" s="4"/>
    </row>
    <row r="68" spans="1:20">
      <c r="A68" s="4"/>
      <c r="B68" s="4"/>
      <c r="C68" s="4"/>
      <c r="D68" s="4"/>
      <c r="E68" s="4"/>
      <c r="F68" s="4"/>
      <c r="G68" s="4"/>
      <c r="H68" s="4"/>
      <c r="I68" s="4"/>
      <c r="J68" s="4"/>
      <c r="K68" s="4"/>
      <c r="L68" s="4"/>
      <c r="M68" s="4"/>
      <c r="N68" s="4"/>
      <c r="O68" s="4"/>
      <c r="P68" s="4"/>
      <c r="Q68" s="4"/>
      <c r="R68" s="4"/>
      <c r="S68" s="4"/>
      <c r="T68" s="4"/>
    </row>
    <row r="69" spans="1:20">
      <c r="A69" s="4"/>
      <c r="B69" s="4"/>
      <c r="C69" s="4"/>
      <c r="D69" s="4"/>
      <c r="E69" s="4"/>
      <c r="F69" s="4"/>
      <c r="G69" s="4"/>
      <c r="H69" s="4"/>
      <c r="I69" s="4"/>
      <c r="J69" s="4"/>
      <c r="K69" s="4"/>
      <c r="L69" s="4"/>
      <c r="M69" s="4"/>
      <c r="N69" s="4"/>
      <c r="O69" s="4"/>
      <c r="P69" s="4"/>
      <c r="Q69" s="4"/>
      <c r="R69" s="4"/>
      <c r="S69" s="4"/>
      <c r="T69" s="4"/>
    </row>
    <row r="70" spans="1:20">
      <c r="A70" s="4"/>
      <c r="B70" s="4"/>
      <c r="C70" s="4"/>
      <c r="D70" s="4"/>
      <c r="E70" s="4"/>
      <c r="F70" s="4"/>
      <c r="G70" s="4"/>
      <c r="H70" s="4"/>
      <c r="I70" s="4"/>
      <c r="J70" s="4"/>
      <c r="K70" s="4"/>
      <c r="L70" s="4"/>
      <c r="M70" s="4"/>
      <c r="N70" s="4"/>
      <c r="O70" s="4"/>
      <c r="P70" s="4"/>
      <c r="Q70" s="4"/>
      <c r="R70" s="4"/>
      <c r="S70" s="4"/>
      <c r="T70" s="4"/>
    </row>
    <row r="71" spans="1:20">
      <c r="A71" s="4"/>
      <c r="B71" s="4"/>
      <c r="C71" s="4"/>
      <c r="D71" s="4"/>
      <c r="E71" s="4"/>
      <c r="F71" s="4"/>
      <c r="G71" s="4"/>
      <c r="H71" s="4"/>
      <c r="I71" s="4"/>
      <c r="J71" s="4"/>
      <c r="K71" s="4"/>
      <c r="L71" s="4"/>
      <c r="M71" s="4"/>
      <c r="N71" s="4"/>
      <c r="O71" s="4"/>
      <c r="P71" s="4"/>
      <c r="Q71" s="4"/>
      <c r="R71" s="4"/>
      <c r="S71" s="4"/>
      <c r="T71" s="4"/>
    </row>
    <row r="72" spans="1:20">
      <c r="A72" s="4"/>
      <c r="B72" s="4"/>
      <c r="C72" s="4"/>
      <c r="D72" s="4"/>
      <c r="E72" s="4"/>
      <c r="F72" s="4"/>
      <c r="G72" s="4"/>
      <c r="H72" s="4"/>
      <c r="I72" s="4"/>
      <c r="J72" s="4"/>
      <c r="K72" s="4"/>
      <c r="L72" s="4"/>
      <c r="M72" s="4"/>
      <c r="N72" s="4"/>
      <c r="O72" s="4"/>
      <c r="P72" s="4"/>
      <c r="Q72" s="4"/>
      <c r="R72" s="4"/>
      <c r="S72" s="4"/>
      <c r="T72" s="4"/>
    </row>
    <row r="73" spans="1:20">
      <c r="A73" s="4"/>
      <c r="B73" s="4"/>
      <c r="C73" s="4"/>
      <c r="D73" s="4"/>
      <c r="E73" s="4"/>
      <c r="F73" s="4"/>
      <c r="G73" s="4"/>
      <c r="H73" s="4"/>
      <c r="I73" s="4"/>
      <c r="J73" s="4"/>
      <c r="K73" s="4"/>
      <c r="L73" s="4"/>
      <c r="M73" s="4"/>
      <c r="N73" s="4"/>
      <c r="O73" s="4"/>
      <c r="P73" s="4"/>
      <c r="Q73" s="4"/>
      <c r="R73" s="4"/>
      <c r="S73" s="4"/>
      <c r="T73" s="4"/>
    </row>
    <row r="74" spans="1:20">
      <c r="A74" s="4"/>
      <c r="B74" s="4"/>
      <c r="C74" s="4"/>
      <c r="D74" s="4"/>
      <c r="E74" s="4"/>
      <c r="F74" s="4"/>
      <c r="G74" s="4"/>
      <c r="H74" s="4"/>
      <c r="I74" s="4"/>
      <c r="J74" s="4"/>
      <c r="K74" s="4"/>
      <c r="L74" s="4"/>
      <c r="M74" s="4"/>
      <c r="N74" s="4"/>
      <c r="O74" s="4"/>
      <c r="P74" s="4"/>
      <c r="Q74" s="4"/>
      <c r="R74" s="4"/>
      <c r="S74" s="4"/>
      <c r="T74" s="4"/>
    </row>
    <row r="75" spans="1:20">
      <c r="A75" s="4"/>
      <c r="B75" s="4"/>
      <c r="C75" s="4"/>
      <c r="D75" s="4"/>
      <c r="E75" s="4"/>
      <c r="F75" s="4"/>
      <c r="G75" s="4"/>
      <c r="H75" s="4"/>
      <c r="I75" s="4"/>
      <c r="J75" s="4"/>
      <c r="K75" s="4"/>
      <c r="L75" s="4"/>
      <c r="M75" s="4"/>
      <c r="N75" s="4"/>
      <c r="O75" s="4"/>
      <c r="P75" s="4"/>
      <c r="Q75" s="4"/>
      <c r="R75" s="4"/>
      <c r="S75" s="4"/>
      <c r="T75" s="4"/>
    </row>
    <row r="76" spans="1:20">
      <c r="A76" s="4"/>
      <c r="B76" s="4"/>
      <c r="C76" s="4"/>
      <c r="D76" s="4"/>
      <c r="E76" s="4"/>
      <c r="F76" s="4"/>
      <c r="G76" s="4"/>
      <c r="H76" s="4"/>
      <c r="I76" s="4"/>
      <c r="J76" s="4"/>
      <c r="K76" s="4"/>
      <c r="L76" s="4"/>
      <c r="M76" s="4"/>
      <c r="N76" s="4"/>
      <c r="O76" s="4"/>
      <c r="P76" s="4"/>
      <c r="Q76" s="4"/>
      <c r="R76" s="4"/>
      <c r="S76" s="4"/>
      <c r="T76" s="4"/>
    </row>
    <row r="77" spans="1:20">
      <c r="A77" s="4"/>
      <c r="B77" s="4"/>
      <c r="C77" s="4"/>
      <c r="D77" s="4"/>
      <c r="E77" s="4"/>
      <c r="F77" s="4"/>
      <c r="G77" s="4"/>
      <c r="H77" s="4"/>
      <c r="I77" s="4"/>
      <c r="J77" s="4"/>
      <c r="K77" s="4"/>
      <c r="L77" s="4"/>
      <c r="M77" s="4"/>
      <c r="N77" s="4"/>
      <c r="O77" s="4"/>
      <c r="P77" s="4"/>
      <c r="Q77" s="4"/>
      <c r="R77" s="4"/>
      <c r="S77" s="4"/>
      <c r="T77" s="4"/>
    </row>
    <row r="78" spans="1:20">
      <c r="A78" s="4"/>
      <c r="B78" s="4"/>
      <c r="C78" s="4"/>
      <c r="D78" s="4"/>
      <c r="E78" s="4"/>
      <c r="F78" s="4"/>
      <c r="G78" s="4"/>
      <c r="H78" s="4"/>
      <c r="I78" s="4"/>
      <c r="J78" s="4"/>
      <c r="K78" s="4"/>
      <c r="L78" s="4"/>
      <c r="M78" s="4"/>
      <c r="N78" s="4"/>
      <c r="O78" s="4"/>
      <c r="P78" s="4"/>
      <c r="Q78" s="4"/>
      <c r="R78" s="4"/>
      <c r="S78" s="4"/>
      <c r="T78" s="4"/>
    </row>
    <row r="79" spans="1:20">
      <c r="A79" s="4"/>
      <c r="B79" s="4"/>
      <c r="C79" s="4"/>
      <c r="D79" s="4"/>
      <c r="E79" s="4"/>
      <c r="F79" s="4"/>
      <c r="G79" s="4"/>
      <c r="H79" s="4"/>
      <c r="I79" s="4"/>
      <c r="J79" s="4"/>
      <c r="K79" s="4"/>
      <c r="L79" s="4"/>
      <c r="M79" s="4"/>
      <c r="N79" s="4"/>
      <c r="O79" s="4"/>
      <c r="P79" s="4"/>
      <c r="Q79" s="4"/>
      <c r="R79" s="4"/>
      <c r="S79" s="4"/>
      <c r="T79" s="4"/>
    </row>
    <row r="80" spans="1:20">
      <c r="A80" s="4"/>
      <c r="B80" s="4"/>
      <c r="C80" s="4"/>
      <c r="D80" s="4"/>
      <c r="E80" s="4"/>
      <c r="F80" s="4"/>
      <c r="G80" s="4"/>
      <c r="H80" s="4"/>
      <c r="I80" s="4"/>
      <c r="J80" s="4"/>
      <c r="K80" s="4"/>
      <c r="L80" s="4"/>
      <c r="M80" s="4"/>
      <c r="N80" s="4"/>
      <c r="O80" s="4"/>
      <c r="P80" s="4"/>
      <c r="Q80" s="4"/>
      <c r="R80" s="4"/>
      <c r="S80" s="4"/>
      <c r="T80" s="4"/>
    </row>
    <row r="81" spans="1:20">
      <c r="A81" s="4"/>
      <c r="B81" s="4"/>
      <c r="C81" s="4"/>
      <c r="D81" s="4"/>
      <c r="E81" s="4"/>
      <c r="F81" s="4"/>
      <c r="G81" s="4"/>
      <c r="H81" s="4"/>
      <c r="I81" s="4"/>
      <c r="J81" s="4"/>
      <c r="K81" s="4"/>
      <c r="L81" s="4"/>
      <c r="M81" s="4"/>
      <c r="N81" s="4"/>
      <c r="O81" s="4"/>
      <c r="P81" s="4"/>
      <c r="Q81" s="4"/>
      <c r="R81" s="4"/>
      <c r="S81" s="4"/>
      <c r="T81" s="4"/>
    </row>
    <row r="82" spans="1:20">
      <c r="A82" s="4"/>
      <c r="B82" s="4"/>
      <c r="C82" s="4"/>
      <c r="D82" s="4"/>
      <c r="E82" s="4"/>
      <c r="F82" s="4"/>
      <c r="G82" s="4"/>
      <c r="H82" s="4"/>
      <c r="I82" s="4"/>
      <c r="J82" s="4"/>
      <c r="K82" s="4"/>
      <c r="L82" s="4"/>
      <c r="M82" s="4"/>
      <c r="N82" s="4"/>
      <c r="O82" s="4"/>
      <c r="P82" s="4"/>
      <c r="Q82" s="4"/>
      <c r="R82" s="4"/>
      <c r="S82" s="4"/>
      <c r="T82" s="4"/>
    </row>
    <row r="83" spans="1:20">
      <c r="A83" s="4"/>
      <c r="B83" s="4"/>
      <c r="C83" s="4"/>
      <c r="D83" s="4"/>
      <c r="E83" s="4"/>
      <c r="F83" s="4"/>
      <c r="G83" s="4"/>
      <c r="H83" s="4"/>
      <c r="I83" s="4"/>
      <c r="J83" s="4"/>
      <c r="K83" s="4"/>
      <c r="L83" s="4"/>
      <c r="M83" s="4"/>
      <c r="N83" s="4"/>
      <c r="O83" s="4"/>
      <c r="P83" s="4"/>
      <c r="Q83" s="4"/>
      <c r="R83" s="4"/>
      <c r="S83" s="4"/>
      <c r="T83" s="4"/>
    </row>
    <row r="84" spans="1:20">
      <c r="A84" s="4"/>
      <c r="B84" s="4"/>
      <c r="C84" s="4"/>
      <c r="D84" s="4"/>
      <c r="E84" s="4"/>
      <c r="F84" s="4"/>
      <c r="G84" s="4"/>
      <c r="H84" s="4"/>
      <c r="I84" s="4"/>
      <c r="J84" s="4"/>
      <c r="K84" s="4"/>
      <c r="L84" s="4"/>
      <c r="M84" s="4"/>
      <c r="N84" s="4"/>
      <c r="O84" s="4"/>
      <c r="P84" s="4"/>
      <c r="Q84" s="4"/>
      <c r="R84" s="4"/>
      <c r="S84" s="4"/>
      <c r="T84" s="4"/>
    </row>
    <row r="85" spans="1:20">
      <c r="A85" s="4"/>
      <c r="B85" s="4"/>
      <c r="C85" s="4"/>
      <c r="D85" s="4"/>
      <c r="E85" s="4"/>
      <c r="F85" s="4"/>
      <c r="G85" s="4"/>
      <c r="H85" s="4"/>
      <c r="I85" s="4"/>
      <c r="J85" s="4"/>
      <c r="K85" s="4"/>
      <c r="L85" s="4"/>
      <c r="M85" s="4"/>
      <c r="N85" s="4"/>
      <c r="O85" s="4"/>
      <c r="P85" s="4"/>
      <c r="Q85" s="4"/>
      <c r="R85" s="4"/>
      <c r="S85" s="4"/>
      <c r="T85" s="4"/>
    </row>
    <row r="86" spans="1:20">
      <c r="A86" s="4"/>
      <c r="B86" s="4"/>
      <c r="C86" s="4"/>
      <c r="D86" s="4"/>
      <c r="E86" s="4"/>
      <c r="F86" s="4"/>
      <c r="G86" s="4"/>
      <c r="H86" s="4"/>
      <c r="I86" s="4"/>
      <c r="J86" s="4"/>
      <c r="K86" s="4"/>
      <c r="L86" s="4"/>
      <c r="M86" s="4"/>
      <c r="N86" s="4"/>
      <c r="O86" s="4"/>
      <c r="P86" s="4"/>
      <c r="Q86" s="4"/>
      <c r="R86" s="4"/>
      <c r="S86" s="4"/>
      <c r="T86" s="4"/>
    </row>
    <row r="87" spans="1:20">
      <c r="A87" s="4"/>
      <c r="B87" s="4"/>
      <c r="C87" s="4"/>
      <c r="D87" s="4"/>
      <c r="E87" s="4"/>
      <c r="F87" s="4"/>
      <c r="G87" s="4"/>
      <c r="H87" s="4"/>
      <c r="I87" s="4"/>
      <c r="J87" s="4"/>
      <c r="K87" s="4"/>
      <c r="L87" s="4"/>
      <c r="M87" s="4"/>
      <c r="N87" s="4"/>
      <c r="O87" s="4"/>
      <c r="P87" s="4"/>
      <c r="Q87" s="4"/>
      <c r="R87" s="4"/>
      <c r="S87" s="4"/>
      <c r="T87" s="4"/>
    </row>
    <row r="88" spans="1:20">
      <c r="A88" s="4"/>
      <c r="B88" s="4"/>
      <c r="C88" s="4"/>
      <c r="D88" s="4"/>
      <c r="E88" s="4"/>
      <c r="F88" s="4"/>
      <c r="G88" s="4"/>
      <c r="H88" s="4"/>
      <c r="I88" s="4"/>
      <c r="J88" s="4"/>
      <c r="K88" s="4"/>
      <c r="L88" s="4"/>
      <c r="M88" s="4"/>
      <c r="N88" s="4"/>
      <c r="O88" s="4"/>
      <c r="P88" s="4"/>
      <c r="Q88" s="4"/>
      <c r="R88" s="4"/>
      <c r="S88" s="4"/>
      <c r="T88" s="4"/>
    </row>
    <row r="89" spans="1:20">
      <c r="A89" s="4"/>
      <c r="B89" s="4"/>
      <c r="C89" s="4"/>
      <c r="D89" s="4"/>
      <c r="E89" s="4"/>
      <c r="F89" s="4"/>
      <c r="G89" s="4"/>
      <c r="H89" s="4"/>
      <c r="I89" s="4"/>
      <c r="J89" s="4"/>
      <c r="K89" s="4"/>
      <c r="L89" s="4"/>
      <c r="M89" s="4"/>
      <c r="N89" s="4"/>
      <c r="O89" s="4"/>
      <c r="P89" s="4"/>
      <c r="Q89" s="4"/>
      <c r="R89" s="4"/>
      <c r="S89" s="4"/>
      <c r="T89" s="4"/>
    </row>
    <row r="90" spans="1:20">
      <c r="A90" s="4"/>
      <c r="B90" s="4"/>
      <c r="C90" s="4"/>
      <c r="D90" s="4"/>
      <c r="E90" s="4"/>
      <c r="F90" s="4"/>
      <c r="G90" s="4"/>
      <c r="H90" s="4"/>
      <c r="I90" s="4"/>
      <c r="J90" s="4"/>
      <c r="K90" s="4"/>
      <c r="L90" s="4"/>
      <c r="M90" s="4"/>
      <c r="N90" s="4"/>
      <c r="O90" s="4"/>
      <c r="P90" s="4"/>
      <c r="Q90" s="4"/>
      <c r="R90" s="4"/>
      <c r="S90" s="4"/>
      <c r="T90" s="4"/>
    </row>
    <row r="91" spans="1:20">
      <c r="A91" s="4"/>
      <c r="B91" s="4"/>
      <c r="C91" s="4"/>
      <c r="D91" s="4"/>
      <c r="E91" s="4"/>
      <c r="F91" s="4"/>
      <c r="G91" s="4"/>
      <c r="H91" s="4"/>
      <c r="I91" s="4"/>
      <c r="J91" s="4"/>
      <c r="K91" s="4"/>
      <c r="L91" s="4"/>
      <c r="M91" s="4"/>
      <c r="N91" s="4"/>
      <c r="O91" s="4"/>
      <c r="P91" s="4"/>
      <c r="Q91" s="4"/>
      <c r="R91" s="4"/>
      <c r="S91" s="4"/>
      <c r="T91" s="4"/>
    </row>
    <row r="92" spans="1:20">
      <c r="A92" s="4"/>
      <c r="B92" s="4"/>
      <c r="C92" s="4"/>
      <c r="D92" s="4"/>
      <c r="E92" s="4"/>
      <c r="F92" s="4"/>
      <c r="G92" s="4"/>
      <c r="H92" s="4"/>
      <c r="I92" s="4"/>
      <c r="J92" s="4"/>
      <c r="K92" s="4"/>
      <c r="L92" s="4"/>
      <c r="M92" s="4"/>
      <c r="N92" s="4"/>
      <c r="O92" s="4"/>
      <c r="P92" s="4"/>
      <c r="Q92" s="4"/>
      <c r="R92" s="4"/>
      <c r="S92" s="4"/>
      <c r="T92" s="4"/>
    </row>
    <row r="93" spans="1:20">
      <c r="A93" s="4"/>
      <c r="B93" s="4"/>
      <c r="C93" s="4"/>
      <c r="D93" s="4"/>
      <c r="E93" s="4"/>
      <c r="F93" s="4"/>
      <c r="G93" s="4"/>
      <c r="H93" s="4"/>
      <c r="I93" s="4"/>
      <c r="J93" s="4"/>
      <c r="K93" s="4"/>
      <c r="L93" s="4"/>
      <c r="M93" s="4"/>
      <c r="N93" s="4"/>
      <c r="O93" s="4"/>
      <c r="P93" s="4"/>
      <c r="Q93" s="4"/>
      <c r="R93" s="4"/>
      <c r="S93" s="4"/>
      <c r="T93" s="4"/>
    </row>
    <row r="94" spans="1:20">
      <c r="A94" s="4"/>
      <c r="B94" s="4"/>
      <c r="C94" s="4"/>
      <c r="D94" s="4"/>
      <c r="E94" s="4"/>
      <c r="F94" s="4"/>
      <c r="G94" s="4"/>
      <c r="H94" s="4"/>
      <c r="I94" s="4"/>
      <c r="J94" s="4"/>
      <c r="K94" s="4"/>
      <c r="L94" s="4"/>
      <c r="M94" s="4"/>
      <c r="N94" s="4"/>
      <c r="O94" s="4"/>
      <c r="P94" s="4"/>
      <c r="Q94" s="4"/>
      <c r="R94" s="4"/>
      <c r="S94" s="4"/>
      <c r="T94" s="4"/>
    </row>
    <row r="95" spans="1:20">
      <c r="A95" s="4"/>
      <c r="B95" s="4"/>
      <c r="C95" s="4"/>
      <c r="D95" s="4"/>
      <c r="E95" s="4"/>
      <c r="F95" s="4"/>
      <c r="G95" s="4"/>
      <c r="H95" s="4"/>
      <c r="I95" s="4"/>
      <c r="J95" s="4"/>
      <c r="K95" s="4"/>
      <c r="L95" s="4"/>
      <c r="M95" s="4"/>
      <c r="N95" s="4"/>
      <c r="O95" s="4"/>
      <c r="P95" s="4"/>
      <c r="Q95" s="4"/>
      <c r="R95" s="4"/>
      <c r="S95" s="4"/>
      <c r="T95" s="4"/>
    </row>
    <row r="96" spans="1:20">
      <c r="A96" s="4"/>
      <c r="B96" s="4"/>
      <c r="C96" s="4"/>
      <c r="D96" s="4"/>
      <c r="E96" s="4"/>
      <c r="F96" s="4"/>
      <c r="G96" s="4"/>
      <c r="H96" s="4"/>
      <c r="I96" s="4"/>
      <c r="J96" s="4"/>
      <c r="K96" s="4"/>
      <c r="L96" s="4"/>
      <c r="M96" s="4"/>
      <c r="N96" s="4"/>
      <c r="O96" s="4"/>
      <c r="P96" s="4"/>
      <c r="Q96" s="4"/>
      <c r="R96" s="4"/>
      <c r="S96" s="4"/>
      <c r="T96" s="4"/>
    </row>
    <row r="97" spans="1:20">
      <c r="A97" s="4"/>
      <c r="B97" s="4"/>
      <c r="C97" s="4"/>
      <c r="D97" s="4"/>
      <c r="E97" s="4"/>
      <c r="F97" s="4"/>
      <c r="G97" s="4"/>
      <c r="H97" s="4"/>
      <c r="I97" s="4"/>
      <c r="J97" s="4"/>
      <c r="K97" s="4"/>
      <c r="L97" s="4"/>
      <c r="M97" s="4"/>
      <c r="N97" s="4"/>
      <c r="O97" s="4"/>
      <c r="P97" s="4"/>
      <c r="Q97" s="4"/>
      <c r="R97" s="4"/>
      <c r="S97" s="4"/>
      <c r="T97" s="4"/>
    </row>
    <row r="98" spans="1:20">
      <c r="A98" s="4"/>
      <c r="B98" s="4"/>
      <c r="C98" s="4"/>
      <c r="D98" s="4"/>
      <c r="E98" s="4"/>
      <c r="F98" s="4"/>
      <c r="G98" s="4"/>
      <c r="H98" s="4"/>
      <c r="I98" s="4"/>
      <c r="J98" s="4"/>
      <c r="K98" s="4"/>
      <c r="L98" s="4"/>
      <c r="M98" s="4"/>
      <c r="N98" s="4"/>
      <c r="O98" s="4"/>
      <c r="P98" s="4"/>
      <c r="Q98" s="4"/>
      <c r="R98" s="4"/>
      <c r="S98" s="4"/>
      <c r="T98" s="4"/>
    </row>
    <row r="99" spans="1:20">
      <c r="A99" s="4"/>
      <c r="B99" s="4"/>
      <c r="C99" s="4"/>
      <c r="D99" s="4"/>
      <c r="E99" s="4"/>
      <c r="F99" s="4"/>
      <c r="G99" s="4"/>
      <c r="H99" s="4"/>
      <c r="I99" s="4"/>
      <c r="J99" s="4"/>
      <c r="K99" s="4"/>
      <c r="L99" s="4"/>
      <c r="M99" s="4"/>
      <c r="N99" s="4"/>
      <c r="O99" s="4"/>
      <c r="P99" s="4"/>
      <c r="Q99" s="4"/>
      <c r="R99" s="4"/>
      <c r="S99" s="4"/>
      <c r="T99" s="4"/>
    </row>
    <row r="100" spans="1:20">
      <c r="A100" s="4"/>
      <c r="B100" s="4"/>
      <c r="C100" s="4"/>
      <c r="D100" s="4"/>
      <c r="E100" s="4"/>
      <c r="F100" s="4"/>
      <c r="G100" s="4"/>
      <c r="H100" s="4"/>
      <c r="I100" s="4"/>
      <c r="J100" s="4"/>
      <c r="K100" s="4"/>
      <c r="L100" s="4"/>
      <c r="M100" s="4"/>
      <c r="N100" s="4"/>
      <c r="O100" s="4"/>
      <c r="P100" s="4"/>
      <c r="Q100" s="4"/>
      <c r="R100" s="4"/>
      <c r="S100" s="4"/>
      <c r="T100" s="4"/>
    </row>
    <row r="101" spans="1:20">
      <c r="A101" s="4"/>
      <c r="B101" s="4"/>
      <c r="C101" s="4"/>
      <c r="D101" s="4"/>
      <c r="E101" s="4"/>
      <c r="F101" s="4"/>
      <c r="G101" s="4"/>
      <c r="H101" s="4"/>
      <c r="I101" s="4"/>
      <c r="J101" s="4"/>
      <c r="K101" s="4"/>
      <c r="L101" s="4"/>
      <c r="M101" s="4"/>
      <c r="N101" s="4"/>
      <c r="O101" s="4"/>
      <c r="P101" s="4"/>
      <c r="Q101" s="4"/>
      <c r="R101" s="4"/>
      <c r="S101" s="4"/>
      <c r="T101" s="4"/>
    </row>
    <row r="102" spans="1:20">
      <c r="A102" s="4"/>
      <c r="B102" s="4"/>
      <c r="C102" s="4"/>
      <c r="D102" s="4"/>
      <c r="E102" s="4"/>
      <c r="F102" s="4"/>
      <c r="G102" s="4"/>
      <c r="H102" s="4"/>
      <c r="I102" s="4"/>
      <c r="J102" s="4"/>
      <c r="K102" s="4"/>
      <c r="L102" s="4"/>
      <c r="M102" s="4"/>
      <c r="N102" s="4"/>
      <c r="O102" s="4"/>
      <c r="P102" s="4"/>
      <c r="Q102" s="4"/>
      <c r="R102" s="4"/>
      <c r="S102" s="4"/>
      <c r="T102" s="4"/>
    </row>
    <row r="103" spans="1:20">
      <c r="A103" s="4"/>
      <c r="B103" s="4"/>
      <c r="C103" s="4"/>
      <c r="D103" s="4"/>
      <c r="E103" s="4"/>
      <c r="F103" s="4"/>
      <c r="G103" s="4"/>
      <c r="H103" s="4"/>
      <c r="I103" s="4"/>
      <c r="J103" s="4"/>
      <c r="K103" s="4"/>
      <c r="L103" s="4"/>
      <c r="M103" s="4"/>
      <c r="N103" s="4"/>
      <c r="O103" s="4"/>
      <c r="P103" s="4"/>
      <c r="Q103" s="4"/>
      <c r="R103" s="4"/>
      <c r="S103" s="4"/>
      <c r="T103" s="4"/>
    </row>
    <row r="104" spans="1:20">
      <c r="A104" s="4"/>
      <c r="B104" s="4"/>
      <c r="C104" s="4"/>
      <c r="D104" s="4"/>
      <c r="E104" s="4"/>
      <c r="F104" s="4"/>
      <c r="G104" s="4"/>
      <c r="H104" s="4"/>
      <c r="I104" s="4"/>
      <c r="J104" s="4"/>
      <c r="K104" s="4"/>
      <c r="L104" s="4"/>
      <c r="M104" s="4"/>
      <c r="N104" s="4"/>
      <c r="O104" s="4"/>
      <c r="P104" s="4"/>
      <c r="Q104" s="4"/>
      <c r="R104" s="4"/>
      <c r="S104" s="4"/>
      <c r="T104" s="4"/>
    </row>
    <row r="105" spans="1:20">
      <c r="A105" s="4"/>
      <c r="B105" s="4"/>
      <c r="C105" s="4"/>
      <c r="D105" s="4"/>
      <c r="E105" s="4"/>
      <c r="F105" s="4"/>
      <c r="G105" s="4"/>
      <c r="H105" s="4"/>
      <c r="I105" s="4"/>
      <c r="J105" s="4"/>
      <c r="K105" s="4"/>
      <c r="L105" s="4"/>
      <c r="M105" s="4"/>
      <c r="N105" s="4"/>
      <c r="O105" s="4"/>
      <c r="P105" s="4"/>
      <c r="Q105" s="4"/>
      <c r="R105" s="4"/>
      <c r="S105" s="4"/>
      <c r="T105" s="4"/>
    </row>
    <row r="106" spans="1:20">
      <c r="A106" s="4"/>
      <c r="B106" s="4"/>
      <c r="C106" s="4"/>
      <c r="D106" s="4"/>
      <c r="E106" s="4"/>
      <c r="F106" s="4"/>
      <c r="G106" s="4"/>
      <c r="H106" s="4"/>
      <c r="I106" s="4"/>
      <c r="J106" s="4"/>
      <c r="K106" s="4"/>
      <c r="L106" s="4"/>
      <c r="M106" s="4"/>
      <c r="N106" s="4"/>
      <c r="O106" s="4"/>
      <c r="P106" s="4"/>
      <c r="Q106" s="4"/>
      <c r="R106" s="4"/>
      <c r="S106" s="4"/>
      <c r="T106" s="4"/>
    </row>
  </sheetData>
  <mergeCells count="2">
    <mergeCell ref="A3:L3"/>
    <mergeCell ref="J4:L4"/>
  </mergeCells>
  <phoneticPr fontId="2"/>
  <pageMargins left="0.39370078740157483" right="0" top="0.98425196850393704" bottom="0.39370078740157483"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75"/>
  <sheetViews>
    <sheetView view="pageBreakPreview" zoomScaleNormal="100" zoomScaleSheetLayoutView="100" workbookViewId="0">
      <selection activeCell="B10" sqref="B10"/>
    </sheetView>
  </sheetViews>
  <sheetFormatPr defaultRowHeight="13.2"/>
  <cols>
    <col min="1" max="1" width="33.109375" customWidth="1"/>
    <col min="2" max="6" width="14.44140625" customWidth="1"/>
    <col min="8" max="8" width="0" hidden="1" customWidth="1"/>
  </cols>
  <sheetData>
    <row r="1" spans="1:16">
      <c r="A1" s="12" t="s">
        <v>40</v>
      </c>
      <c r="B1" s="12"/>
      <c r="C1" s="12"/>
      <c r="D1" s="12"/>
      <c r="E1" s="12"/>
      <c r="F1" s="12"/>
      <c r="G1" s="7"/>
      <c r="H1" s="7"/>
      <c r="I1" s="7"/>
      <c r="J1" s="7"/>
      <c r="K1" s="7"/>
      <c r="L1" s="7"/>
      <c r="M1" s="7"/>
      <c r="N1" s="7"/>
      <c r="O1" s="7"/>
      <c r="P1" s="7"/>
    </row>
    <row r="2" spans="1:16">
      <c r="A2" s="12"/>
      <c r="B2" s="12"/>
      <c r="C2" s="12"/>
      <c r="D2" s="12"/>
      <c r="E2" s="12"/>
      <c r="F2" s="12"/>
      <c r="G2" s="7"/>
      <c r="H2" s="7"/>
      <c r="I2" s="7"/>
      <c r="J2" s="7"/>
      <c r="K2" s="7"/>
      <c r="L2" s="7"/>
      <c r="M2" s="7"/>
      <c r="N2" s="7"/>
      <c r="O2" s="7"/>
      <c r="P2" s="7"/>
    </row>
    <row r="3" spans="1:16" ht="14.4">
      <c r="A3" s="99" t="s">
        <v>100</v>
      </c>
      <c r="B3" s="99"/>
      <c r="C3" s="99"/>
      <c r="D3" s="99"/>
      <c r="E3" s="99"/>
      <c r="F3" s="99"/>
      <c r="G3" s="8"/>
      <c r="H3" s="7"/>
      <c r="I3" s="7"/>
      <c r="J3" s="7"/>
      <c r="K3" s="7"/>
      <c r="L3" s="7"/>
      <c r="M3" s="7"/>
      <c r="N3" s="7"/>
      <c r="O3" s="7"/>
      <c r="P3" s="7"/>
    </row>
    <row r="4" spans="1:16">
      <c r="A4" s="12"/>
      <c r="B4" s="12"/>
      <c r="C4" s="12"/>
      <c r="D4" s="12"/>
      <c r="E4" s="12"/>
      <c r="F4" s="12"/>
      <c r="G4" s="7"/>
      <c r="H4" s="7">
        <f>SUMIFS(B9:B33,A9:A33,"個人防護具")</f>
        <v>0</v>
      </c>
      <c r="I4" s="7"/>
      <c r="J4" s="7"/>
      <c r="K4" s="7"/>
      <c r="L4" s="7"/>
      <c r="M4" s="7"/>
      <c r="N4" s="7"/>
      <c r="O4" s="7"/>
      <c r="P4" s="7"/>
    </row>
    <row r="5" spans="1:16">
      <c r="A5" s="12"/>
      <c r="B5" s="12"/>
      <c r="C5" s="12"/>
      <c r="D5" s="52" t="s">
        <v>55</v>
      </c>
      <c r="E5" s="100" t="str">
        <f>'別紙(1)'!H4</f>
        <v>○○病院</v>
      </c>
      <c r="F5" s="100"/>
      <c r="G5" s="7"/>
      <c r="H5" s="7" t="e">
        <f>MIN(#REF!,H4)</f>
        <v>#REF!</v>
      </c>
      <c r="I5" s="7"/>
      <c r="J5" s="7"/>
      <c r="K5" s="7"/>
      <c r="L5" s="7"/>
      <c r="M5" s="7"/>
      <c r="N5" s="7"/>
      <c r="O5" s="7"/>
      <c r="P5" s="7"/>
    </row>
    <row r="6" spans="1:16">
      <c r="A6" s="12"/>
      <c r="B6" s="12"/>
      <c r="C6" s="12"/>
      <c r="D6" s="12"/>
      <c r="E6" s="12"/>
      <c r="F6" s="12"/>
      <c r="G6" s="7"/>
      <c r="H6" s="7"/>
      <c r="I6" s="7"/>
      <c r="J6" s="7"/>
      <c r="K6" s="7"/>
      <c r="L6" s="7"/>
      <c r="M6" s="7"/>
      <c r="N6" s="7"/>
      <c r="O6" s="7"/>
      <c r="P6" s="7"/>
    </row>
    <row r="7" spans="1:16">
      <c r="A7" s="12"/>
      <c r="B7" s="12"/>
      <c r="C7" s="12"/>
      <c r="D7" s="12"/>
      <c r="E7" s="12"/>
      <c r="F7" s="53" t="s">
        <v>50</v>
      </c>
      <c r="G7" s="7"/>
      <c r="H7" s="7"/>
      <c r="I7" s="7"/>
      <c r="J7" s="7"/>
      <c r="K7" s="7"/>
      <c r="L7" s="7"/>
      <c r="M7" s="7"/>
      <c r="N7" s="7"/>
      <c r="O7" s="7"/>
      <c r="P7" s="7"/>
    </row>
    <row r="8" spans="1:16" ht="47.25" customHeight="1">
      <c r="A8" s="10" t="s">
        <v>47</v>
      </c>
      <c r="B8" s="10" t="s">
        <v>61</v>
      </c>
      <c r="C8" s="10" t="s">
        <v>52</v>
      </c>
      <c r="D8" s="10" t="s">
        <v>48</v>
      </c>
      <c r="E8" s="10" t="s">
        <v>38</v>
      </c>
      <c r="F8" s="10" t="s">
        <v>39</v>
      </c>
      <c r="G8" s="7"/>
      <c r="H8" s="7"/>
      <c r="I8" s="7"/>
      <c r="J8" s="7"/>
      <c r="K8" s="7"/>
      <c r="L8" s="7"/>
      <c r="M8" s="7"/>
      <c r="N8" s="7"/>
      <c r="O8" s="7"/>
      <c r="P8" s="7"/>
    </row>
    <row r="9" spans="1:16" ht="30" customHeight="1" thickBot="1">
      <c r="A9" s="11" t="s">
        <v>101</v>
      </c>
      <c r="B9" s="55">
        <v>480000</v>
      </c>
      <c r="C9" s="54">
        <v>500000</v>
      </c>
      <c r="D9" s="54">
        <f>MIN(B9:C9)</f>
        <v>480000</v>
      </c>
      <c r="E9" s="95"/>
      <c r="F9" s="95"/>
      <c r="G9" s="7"/>
      <c r="H9" s="7"/>
      <c r="I9" s="7"/>
      <c r="J9" s="7"/>
      <c r="K9" s="7"/>
      <c r="L9" s="7"/>
      <c r="M9" s="7"/>
      <c r="N9" s="7"/>
      <c r="O9" s="7"/>
      <c r="P9" s="7"/>
    </row>
    <row r="10" spans="1:16" ht="30" customHeight="1" thickTop="1">
      <c r="A10" s="56" t="s">
        <v>46</v>
      </c>
      <c r="B10" s="57">
        <f>B9</f>
        <v>480000</v>
      </c>
      <c r="C10" s="57">
        <f>C9</f>
        <v>500000</v>
      </c>
      <c r="D10" s="57">
        <f>D9</f>
        <v>480000</v>
      </c>
      <c r="E10" s="57">
        <f>'別紙(3)'!H9</f>
        <v>480000</v>
      </c>
      <c r="F10" s="57">
        <f>'別紙(3)'!I9</f>
        <v>480000</v>
      </c>
      <c r="G10" s="7"/>
      <c r="H10" s="7"/>
      <c r="I10" s="7"/>
      <c r="J10" s="7"/>
      <c r="K10" s="7"/>
      <c r="L10" s="7"/>
      <c r="M10" s="7"/>
      <c r="N10" s="7"/>
      <c r="O10" s="7"/>
      <c r="P10" s="7"/>
    </row>
    <row r="11" spans="1:16">
      <c r="A11" s="12"/>
      <c r="B11" s="12"/>
      <c r="C11" s="12"/>
      <c r="D11" s="12"/>
      <c r="E11" s="12"/>
      <c r="F11" s="12"/>
      <c r="G11" s="7"/>
      <c r="H11" s="7"/>
      <c r="I11" s="7"/>
      <c r="J11" s="7"/>
      <c r="K11" s="7"/>
      <c r="L11" s="7"/>
      <c r="M11" s="7"/>
      <c r="N11" s="7"/>
      <c r="O11" s="7"/>
      <c r="P11" s="7"/>
    </row>
    <row r="12" spans="1:16">
      <c r="A12" s="12" t="s">
        <v>80</v>
      </c>
      <c r="B12" s="12"/>
      <c r="C12" s="12"/>
      <c r="D12" s="12"/>
      <c r="E12" s="12"/>
      <c r="F12" s="12"/>
      <c r="G12" s="7"/>
      <c r="H12" s="7"/>
      <c r="I12" s="7"/>
      <c r="J12" s="7"/>
      <c r="K12" s="7"/>
      <c r="L12" s="7"/>
      <c r="M12" s="7"/>
      <c r="N12" s="7"/>
      <c r="O12" s="7"/>
      <c r="P12" s="7"/>
    </row>
    <row r="13" spans="1:16">
      <c r="A13" s="12"/>
      <c r="B13" s="12"/>
      <c r="C13" s="12"/>
      <c r="D13" s="12"/>
      <c r="E13" s="12"/>
      <c r="F13" s="12"/>
      <c r="G13" s="7"/>
      <c r="H13" s="7"/>
      <c r="I13" s="7"/>
      <c r="J13" s="7"/>
      <c r="K13" s="7"/>
      <c r="L13" s="7"/>
      <c r="M13" s="7"/>
      <c r="N13" s="7"/>
      <c r="O13" s="7"/>
      <c r="P13" s="7"/>
    </row>
    <row r="14" spans="1:16">
      <c r="A14" s="7"/>
      <c r="B14" s="7"/>
      <c r="C14" s="7"/>
      <c r="D14" s="7"/>
      <c r="E14" s="7"/>
      <c r="F14" s="7"/>
      <c r="G14" s="7"/>
      <c r="H14" s="7"/>
      <c r="I14" s="7"/>
      <c r="J14" s="7"/>
      <c r="K14" s="7"/>
      <c r="L14" s="7"/>
      <c r="M14" s="7"/>
      <c r="N14" s="7"/>
      <c r="O14" s="7"/>
      <c r="P14" s="7"/>
    </row>
    <row r="15" spans="1:16">
      <c r="A15" s="7"/>
      <c r="B15" s="7"/>
      <c r="C15" s="7"/>
      <c r="D15" s="7"/>
      <c r="E15" s="7"/>
      <c r="F15" s="7"/>
      <c r="G15" s="7"/>
      <c r="H15" s="7"/>
      <c r="I15" s="7"/>
      <c r="J15" s="7"/>
      <c r="K15" s="7"/>
      <c r="L15" s="7"/>
      <c r="M15" s="7"/>
      <c r="N15" s="7"/>
      <c r="O15" s="7"/>
      <c r="P15" s="7"/>
    </row>
    <row r="16" spans="1:16">
      <c r="A16" s="7"/>
      <c r="B16" s="7"/>
      <c r="C16" s="7"/>
      <c r="D16" s="7"/>
      <c r="E16" s="7"/>
      <c r="F16" s="7"/>
      <c r="G16" s="7"/>
      <c r="H16" s="7"/>
      <c r="I16" s="7"/>
      <c r="J16" s="7"/>
      <c r="K16" s="7"/>
      <c r="L16" s="7"/>
      <c r="M16" s="7"/>
      <c r="N16" s="7"/>
      <c r="O16" s="7"/>
      <c r="P16" s="7"/>
    </row>
    <row r="17" spans="1:16">
      <c r="A17" s="7"/>
      <c r="B17" s="7"/>
      <c r="C17" s="7"/>
      <c r="D17" s="7"/>
      <c r="E17" s="7"/>
      <c r="F17" s="7"/>
      <c r="G17" s="7"/>
      <c r="H17" s="7"/>
      <c r="I17" s="7"/>
      <c r="J17" s="7"/>
      <c r="K17" s="7"/>
      <c r="L17" s="7"/>
      <c r="M17" s="7"/>
      <c r="N17" s="7"/>
      <c r="O17" s="7"/>
      <c r="P17" s="7"/>
    </row>
    <row r="18" spans="1:16">
      <c r="A18" s="7"/>
      <c r="B18" s="7"/>
      <c r="C18" s="7"/>
      <c r="D18" s="7"/>
      <c r="E18" s="7"/>
      <c r="F18" s="7"/>
      <c r="G18" s="7"/>
      <c r="H18" s="7"/>
      <c r="I18" s="7"/>
      <c r="J18" s="7"/>
      <c r="K18" s="7"/>
      <c r="L18" s="7"/>
      <c r="M18" s="7"/>
      <c r="N18" s="7"/>
      <c r="O18" s="7"/>
      <c r="P18" s="7"/>
    </row>
    <row r="19" spans="1:16">
      <c r="A19" s="7"/>
      <c r="B19" s="7"/>
      <c r="C19" s="7"/>
      <c r="D19" s="7"/>
      <c r="E19" s="7"/>
      <c r="F19" s="7"/>
      <c r="G19" s="7"/>
      <c r="H19" s="7"/>
      <c r="I19" s="7"/>
      <c r="J19" s="7"/>
      <c r="K19" s="7"/>
      <c r="L19" s="7"/>
      <c r="M19" s="7"/>
      <c r="N19" s="7"/>
      <c r="O19" s="7"/>
      <c r="P19" s="7"/>
    </row>
    <row r="20" spans="1:16">
      <c r="A20" s="7"/>
      <c r="B20" s="7"/>
      <c r="C20" s="7"/>
      <c r="D20" s="7"/>
      <c r="E20" s="7"/>
      <c r="F20" s="7"/>
      <c r="G20" s="7"/>
      <c r="H20" s="7"/>
      <c r="I20" s="7"/>
      <c r="J20" s="7"/>
      <c r="K20" s="7"/>
      <c r="L20" s="7"/>
      <c r="M20" s="7"/>
      <c r="N20" s="7"/>
      <c r="O20" s="7"/>
      <c r="P20" s="7"/>
    </row>
    <row r="21" spans="1:16">
      <c r="A21" s="7"/>
      <c r="B21" s="7"/>
      <c r="C21" s="7"/>
      <c r="D21" s="7"/>
      <c r="E21" s="7"/>
      <c r="F21" s="7"/>
      <c r="G21" s="7"/>
      <c r="H21" s="7"/>
      <c r="I21" s="7"/>
      <c r="J21" s="7"/>
      <c r="K21" s="7"/>
      <c r="L21" s="7"/>
      <c r="M21" s="7"/>
      <c r="N21" s="7"/>
      <c r="O21" s="7"/>
      <c r="P21" s="7"/>
    </row>
    <row r="22" spans="1:16">
      <c r="A22" s="7"/>
      <c r="B22" s="7"/>
      <c r="C22" s="7"/>
      <c r="D22" s="7"/>
      <c r="E22" s="7"/>
      <c r="F22" s="7"/>
      <c r="G22" s="7"/>
      <c r="H22" s="7"/>
      <c r="I22" s="7"/>
      <c r="J22" s="7"/>
      <c r="K22" s="7"/>
      <c r="L22" s="7"/>
      <c r="M22" s="7"/>
      <c r="N22" s="7"/>
      <c r="O22" s="7"/>
      <c r="P22" s="7"/>
    </row>
    <row r="23" spans="1:16">
      <c r="A23" s="7"/>
      <c r="B23" s="7"/>
      <c r="C23" s="7"/>
      <c r="D23" s="7"/>
      <c r="E23" s="7"/>
      <c r="F23" s="7"/>
      <c r="G23" s="7"/>
      <c r="H23" s="7"/>
      <c r="I23" s="7"/>
      <c r="J23" s="7"/>
      <c r="K23" s="7"/>
      <c r="L23" s="7"/>
      <c r="M23" s="7"/>
      <c r="N23" s="7"/>
      <c r="O23" s="7"/>
      <c r="P23" s="7"/>
    </row>
    <row r="24" spans="1:16">
      <c r="A24" s="7"/>
      <c r="B24" s="7"/>
      <c r="C24" s="7"/>
      <c r="D24" s="7"/>
      <c r="E24" s="7"/>
      <c r="F24" s="7"/>
      <c r="G24" s="7"/>
      <c r="H24" s="7"/>
      <c r="I24" s="7"/>
      <c r="J24" s="7"/>
      <c r="K24" s="7"/>
      <c r="L24" s="7"/>
      <c r="M24" s="7"/>
      <c r="N24" s="7"/>
      <c r="O24" s="7"/>
      <c r="P24" s="7"/>
    </row>
    <row r="25" spans="1:16">
      <c r="A25" s="7"/>
      <c r="B25" s="7"/>
      <c r="C25" s="7"/>
      <c r="D25" s="7"/>
      <c r="E25" s="7"/>
      <c r="F25" s="7"/>
      <c r="G25" s="7"/>
      <c r="H25" s="7"/>
      <c r="I25" s="7"/>
      <c r="J25" s="7"/>
      <c r="K25" s="7"/>
      <c r="L25" s="7"/>
      <c r="M25" s="7"/>
      <c r="N25" s="7"/>
      <c r="O25" s="7"/>
      <c r="P25" s="7"/>
    </row>
    <row r="26" spans="1:16">
      <c r="A26" s="7"/>
      <c r="B26" s="7"/>
      <c r="C26" s="7"/>
      <c r="D26" s="7"/>
      <c r="E26" s="7"/>
      <c r="F26" s="7"/>
      <c r="G26" s="7"/>
      <c r="H26" s="7"/>
      <c r="I26" s="7"/>
      <c r="J26" s="7"/>
      <c r="K26" s="7"/>
      <c r="L26" s="7"/>
      <c r="M26" s="7"/>
      <c r="N26" s="7"/>
      <c r="O26" s="7"/>
      <c r="P26" s="7"/>
    </row>
    <row r="27" spans="1:16">
      <c r="A27" s="7"/>
      <c r="B27" s="7"/>
      <c r="C27" s="7"/>
      <c r="D27" s="7"/>
      <c r="E27" s="7"/>
      <c r="F27" s="7"/>
      <c r="G27" s="7"/>
      <c r="H27" s="7"/>
      <c r="I27" s="7"/>
      <c r="J27" s="7"/>
      <c r="K27" s="7"/>
      <c r="L27" s="7"/>
      <c r="M27" s="7"/>
      <c r="N27" s="7"/>
      <c r="O27" s="7"/>
      <c r="P27" s="7"/>
    </row>
    <row r="28" spans="1:16">
      <c r="A28" s="7"/>
      <c r="B28" s="7"/>
      <c r="C28" s="7"/>
      <c r="D28" s="7"/>
      <c r="E28" s="7"/>
      <c r="F28" s="7"/>
      <c r="G28" s="7"/>
      <c r="H28" s="7"/>
      <c r="I28" s="7"/>
      <c r="J28" s="7"/>
      <c r="K28" s="7"/>
      <c r="L28" s="7"/>
      <c r="M28" s="7"/>
      <c r="N28" s="7"/>
      <c r="O28" s="7"/>
      <c r="P28" s="7"/>
    </row>
    <row r="29" spans="1:16">
      <c r="A29" s="7"/>
      <c r="B29" s="7"/>
      <c r="C29" s="7"/>
      <c r="D29" s="7"/>
      <c r="E29" s="7"/>
      <c r="F29" s="7"/>
      <c r="G29" s="7"/>
      <c r="H29" s="7"/>
      <c r="I29" s="7"/>
      <c r="J29" s="7"/>
      <c r="K29" s="7"/>
      <c r="L29" s="7"/>
      <c r="M29" s="7"/>
      <c r="N29" s="7"/>
      <c r="O29" s="7"/>
      <c r="P29" s="7"/>
    </row>
    <row r="30" spans="1:16">
      <c r="A30" s="7"/>
      <c r="B30" s="7"/>
      <c r="C30" s="7"/>
      <c r="D30" s="7"/>
      <c r="E30" s="7"/>
      <c r="F30" s="7"/>
      <c r="G30" s="7"/>
      <c r="H30" s="7"/>
      <c r="I30" s="7"/>
      <c r="J30" s="7"/>
      <c r="K30" s="7"/>
      <c r="L30" s="7"/>
      <c r="M30" s="7"/>
      <c r="N30" s="7"/>
      <c r="O30" s="7"/>
      <c r="P30" s="7"/>
    </row>
    <row r="31" spans="1:16">
      <c r="A31" s="7"/>
      <c r="B31" s="7"/>
      <c r="C31" s="7"/>
      <c r="D31" s="7"/>
      <c r="E31" s="7"/>
      <c r="F31" s="7"/>
      <c r="G31" s="7"/>
      <c r="H31" s="7"/>
      <c r="I31" s="7"/>
      <c r="J31" s="7"/>
      <c r="K31" s="7"/>
      <c r="L31" s="7"/>
      <c r="M31" s="7"/>
      <c r="N31" s="7"/>
      <c r="O31" s="7"/>
      <c r="P31" s="7"/>
    </row>
    <row r="32" spans="1:16">
      <c r="A32" s="7"/>
      <c r="B32" s="7"/>
      <c r="C32" s="7"/>
      <c r="D32" s="7"/>
      <c r="E32" s="7"/>
      <c r="F32" s="7"/>
      <c r="G32" s="7"/>
      <c r="H32" s="7"/>
      <c r="I32" s="7"/>
      <c r="J32" s="7"/>
      <c r="K32" s="7"/>
      <c r="L32" s="7"/>
      <c r="M32" s="7"/>
      <c r="N32" s="7"/>
      <c r="O32" s="7"/>
      <c r="P32" s="7"/>
    </row>
    <row r="33" spans="1:16">
      <c r="A33" s="7"/>
      <c r="B33" s="7"/>
      <c r="C33" s="7"/>
      <c r="D33" s="7"/>
      <c r="E33" s="7"/>
      <c r="F33" s="7"/>
      <c r="G33" s="7"/>
      <c r="H33" s="7"/>
      <c r="I33" s="7"/>
      <c r="J33" s="7"/>
      <c r="K33" s="7"/>
      <c r="L33" s="7"/>
      <c r="M33" s="7"/>
      <c r="N33" s="7"/>
      <c r="O33" s="7"/>
      <c r="P33" s="7"/>
    </row>
    <row r="34" spans="1:16">
      <c r="A34" s="7"/>
      <c r="B34" s="7"/>
      <c r="C34" s="7"/>
      <c r="D34" s="7"/>
      <c r="E34" s="7"/>
      <c r="F34" s="7"/>
      <c r="G34" s="7"/>
      <c r="H34" s="7"/>
      <c r="I34" s="7"/>
      <c r="J34" s="7"/>
      <c r="K34" s="7"/>
      <c r="L34" s="7"/>
      <c r="M34" s="7"/>
      <c r="N34" s="7"/>
      <c r="O34" s="7"/>
      <c r="P34" s="7"/>
    </row>
    <row r="35" spans="1:16">
      <c r="A35" s="7"/>
      <c r="B35" s="7"/>
      <c r="C35" s="7"/>
      <c r="D35" s="7"/>
      <c r="E35" s="7"/>
      <c r="F35" s="7"/>
      <c r="G35" s="7"/>
      <c r="H35" s="7"/>
      <c r="I35" s="7"/>
      <c r="J35" s="7"/>
      <c r="K35" s="7"/>
      <c r="L35" s="7"/>
      <c r="M35" s="7"/>
      <c r="N35" s="7"/>
      <c r="O35" s="7"/>
      <c r="P35" s="7"/>
    </row>
    <row r="36" spans="1:16">
      <c r="A36" s="7"/>
      <c r="B36" s="7"/>
      <c r="C36" s="7"/>
      <c r="D36" s="7"/>
      <c r="E36" s="7"/>
      <c r="F36" s="7"/>
      <c r="G36" s="7"/>
      <c r="H36" s="7"/>
      <c r="I36" s="7"/>
      <c r="J36" s="7"/>
      <c r="K36" s="7"/>
      <c r="L36" s="7"/>
      <c r="M36" s="7"/>
      <c r="N36" s="7"/>
      <c r="O36" s="7"/>
      <c r="P36" s="7"/>
    </row>
    <row r="37" spans="1:16">
      <c r="A37" s="7"/>
      <c r="B37" s="7"/>
      <c r="C37" s="7"/>
      <c r="D37" s="7"/>
      <c r="E37" s="7"/>
      <c r="F37" s="7"/>
      <c r="G37" s="7"/>
      <c r="H37" s="7"/>
      <c r="I37" s="7"/>
      <c r="J37" s="7"/>
      <c r="K37" s="7"/>
      <c r="L37" s="7"/>
      <c r="M37" s="7"/>
      <c r="N37" s="7"/>
      <c r="O37" s="7"/>
      <c r="P37" s="7"/>
    </row>
    <row r="38" spans="1:16">
      <c r="A38" s="7"/>
      <c r="B38" s="7"/>
      <c r="C38" s="7"/>
      <c r="D38" s="7"/>
      <c r="E38" s="7"/>
      <c r="F38" s="7"/>
      <c r="G38" s="7"/>
      <c r="H38" s="7"/>
      <c r="I38" s="7"/>
      <c r="J38" s="7"/>
      <c r="K38" s="7"/>
      <c r="L38" s="7"/>
      <c r="M38" s="7"/>
      <c r="N38" s="7"/>
      <c r="O38" s="7"/>
      <c r="P38" s="7"/>
    </row>
    <row r="39" spans="1:16">
      <c r="A39" s="7"/>
      <c r="B39" s="7"/>
      <c r="C39" s="7"/>
      <c r="D39" s="7"/>
      <c r="E39" s="7"/>
      <c r="F39" s="7"/>
      <c r="G39" s="7"/>
      <c r="H39" s="7"/>
      <c r="I39" s="7"/>
      <c r="J39" s="7"/>
      <c r="K39" s="7"/>
      <c r="L39" s="7"/>
      <c r="M39" s="7"/>
      <c r="N39" s="7"/>
      <c r="O39" s="7"/>
      <c r="P39" s="7"/>
    </row>
    <row r="40" spans="1:16">
      <c r="A40" s="7"/>
      <c r="B40" s="7"/>
      <c r="C40" s="7"/>
      <c r="D40" s="7"/>
      <c r="E40" s="7"/>
      <c r="F40" s="7"/>
      <c r="G40" s="7"/>
      <c r="H40" s="7"/>
      <c r="I40" s="7"/>
      <c r="J40" s="7"/>
      <c r="K40" s="7"/>
      <c r="L40" s="7"/>
      <c r="M40" s="7"/>
      <c r="N40" s="7"/>
      <c r="O40" s="7"/>
      <c r="P40" s="7"/>
    </row>
    <row r="41" spans="1:16">
      <c r="A41" s="7"/>
      <c r="B41" s="7"/>
      <c r="C41" s="7"/>
      <c r="D41" s="7"/>
      <c r="E41" s="7"/>
      <c r="F41" s="7"/>
      <c r="G41" s="7"/>
      <c r="H41" s="7"/>
      <c r="I41" s="7"/>
      <c r="J41" s="7"/>
      <c r="K41" s="7"/>
      <c r="L41" s="7"/>
      <c r="M41" s="7"/>
      <c r="N41" s="7"/>
      <c r="O41" s="7"/>
      <c r="P41" s="7"/>
    </row>
    <row r="42" spans="1:16">
      <c r="A42" s="7"/>
      <c r="B42" s="7"/>
      <c r="C42" s="7"/>
      <c r="D42" s="7"/>
      <c r="E42" s="7"/>
      <c r="F42" s="7"/>
      <c r="G42" s="7"/>
      <c r="H42" s="7"/>
      <c r="I42" s="7"/>
      <c r="J42" s="7"/>
      <c r="K42" s="7"/>
      <c r="L42" s="7"/>
      <c r="M42" s="7"/>
      <c r="N42" s="7"/>
      <c r="O42" s="7"/>
      <c r="P42" s="7"/>
    </row>
    <row r="43" spans="1:16">
      <c r="A43" s="7"/>
      <c r="B43" s="7"/>
      <c r="C43" s="7"/>
      <c r="D43" s="7"/>
      <c r="E43" s="7"/>
      <c r="F43" s="7"/>
      <c r="G43" s="7"/>
      <c r="H43" s="7"/>
      <c r="I43" s="7"/>
      <c r="J43" s="7"/>
      <c r="K43" s="7"/>
      <c r="L43" s="7"/>
      <c r="M43" s="7"/>
      <c r="N43" s="7"/>
      <c r="O43" s="7"/>
      <c r="P43" s="7"/>
    </row>
    <row r="44" spans="1:16">
      <c r="A44" s="7"/>
      <c r="B44" s="7"/>
      <c r="C44" s="7"/>
      <c r="D44" s="7"/>
      <c r="E44" s="7"/>
      <c r="F44" s="7"/>
      <c r="G44" s="7"/>
      <c r="H44" s="7"/>
      <c r="I44" s="7"/>
      <c r="J44" s="7"/>
      <c r="K44" s="7"/>
      <c r="L44" s="7"/>
      <c r="M44" s="7"/>
      <c r="N44" s="7"/>
      <c r="O44" s="7"/>
      <c r="P44" s="7"/>
    </row>
    <row r="45" spans="1:16">
      <c r="A45" s="7"/>
      <c r="B45" s="7"/>
      <c r="C45" s="7"/>
      <c r="D45" s="7"/>
      <c r="E45" s="7"/>
      <c r="F45" s="7"/>
      <c r="G45" s="7"/>
      <c r="H45" s="7"/>
      <c r="I45" s="7"/>
      <c r="J45" s="7"/>
      <c r="K45" s="7"/>
      <c r="L45" s="7"/>
      <c r="M45" s="7"/>
      <c r="N45" s="7"/>
      <c r="O45" s="7"/>
      <c r="P45" s="7"/>
    </row>
    <row r="46" spans="1:16">
      <c r="A46" s="7"/>
      <c r="B46" s="7"/>
      <c r="C46" s="7"/>
      <c r="D46" s="7"/>
      <c r="E46" s="7"/>
      <c r="F46" s="7"/>
      <c r="G46" s="7"/>
      <c r="H46" s="7"/>
      <c r="I46" s="7"/>
      <c r="J46" s="7"/>
      <c r="K46" s="7"/>
      <c r="L46" s="7"/>
      <c r="M46" s="7"/>
      <c r="N46" s="7"/>
      <c r="O46" s="7"/>
      <c r="P46" s="7"/>
    </row>
    <row r="47" spans="1:16">
      <c r="A47" s="7"/>
      <c r="B47" s="7"/>
      <c r="C47" s="7"/>
      <c r="D47" s="7"/>
      <c r="E47" s="7"/>
      <c r="F47" s="7"/>
      <c r="G47" s="7"/>
      <c r="H47" s="7"/>
      <c r="I47" s="7"/>
      <c r="J47" s="7"/>
      <c r="K47" s="7"/>
      <c r="L47" s="7"/>
      <c r="M47" s="7"/>
      <c r="N47" s="7"/>
      <c r="O47" s="7"/>
      <c r="P47" s="7"/>
    </row>
    <row r="48" spans="1:16">
      <c r="A48" s="7"/>
      <c r="B48" s="7"/>
      <c r="C48" s="7"/>
      <c r="D48" s="7"/>
      <c r="E48" s="7"/>
      <c r="F48" s="7"/>
      <c r="G48" s="7"/>
      <c r="H48" s="7"/>
      <c r="I48" s="7"/>
      <c r="J48" s="7"/>
      <c r="K48" s="7"/>
      <c r="L48" s="7"/>
      <c r="M48" s="7"/>
      <c r="N48" s="7"/>
      <c r="O48" s="7"/>
      <c r="P48" s="7"/>
    </row>
    <row r="49" spans="1:16">
      <c r="A49" s="7"/>
      <c r="B49" s="7"/>
      <c r="C49" s="7"/>
      <c r="D49" s="7"/>
      <c r="E49" s="7"/>
      <c r="F49" s="7"/>
      <c r="G49" s="7"/>
      <c r="H49" s="7"/>
      <c r="I49" s="7"/>
      <c r="J49" s="7"/>
      <c r="K49" s="7"/>
      <c r="L49" s="7"/>
      <c r="M49" s="7"/>
      <c r="N49" s="7"/>
      <c r="O49" s="7"/>
      <c r="P49" s="7"/>
    </row>
    <row r="50" spans="1:16">
      <c r="A50" s="7"/>
      <c r="B50" s="7"/>
      <c r="C50" s="7"/>
      <c r="D50" s="7"/>
      <c r="E50" s="7"/>
      <c r="F50" s="7"/>
      <c r="G50" s="7"/>
      <c r="H50" s="7"/>
      <c r="I50" s="7"/>
      <c r="J50" s="7"/>
      <c r="K50" s="7"/>
      <c r="L50" s="7"/>
      <c r="M50" s="7"/>
      <c r="N50" s="7"/>
      <c r="O50" s="7"/>
      <c r="P50" s="7"/>
    </row>
    <row r="51" spans="1:16">
      <c r="A51" s="7"/>
      <c r="B51" s="7"/>
      <c r="C51" s="7"/>
      <c r="D51" s="7"/>
      <c r="E51" s="7"/>
      <c r="F51" s="7"/>
      <c r="G51" s="7"/>
      <c r="H51" s="7"/>
      <c r="I51" s="7"/>
      <c r="J51" s="7"/>
      <c r="K51" s="7"/>
      <c r="L51" s="7"/>
      <c r="M51" s="7"/>
      <c r="N51" s="7"/>
      <c r="O51" s="7"/>
      <c r="P51" s="7"/>
    </row>
    <row r="52" spans="1:16">
      <c r="A52" s="7"/>
      <c r="B52" s="7"/>
      <c r="C52" s="7"/>
      <c r="D52" s="7"/>
      <c r="E52" s="7"/>
      <c r="F52" s="7"/>
      <c r="G52" s="7"/>
      <c r="H52" s="7"/>
      <c r="I52" s="7"/>
      <c r="J52" s="7"/>
      <c r="K52" s="7"/>
      <c r="L52" s="7"/>
      <c r="M52" s="7"/>
      <c r="N52" s="7"/>
      <c r="O52" s="7"/>
      <c r="P52" s="7"/>
    </row>
    <row r="53" spans="1:16">
      <c r="A53" s="7"/>
      <c r="B53" s="7"/>
      <c r="C53" s="7"/>
      <c r="D53" s="7"/>
      <c r="E53" s="7"/>
      <c r="F53" s="7"/>
      <c r="G53" s="7"/>
      <c r="H53" s="7"/>
      <c r="I53" s="7"/>
      <c r="J53" s="7"/>
      <c r="K53" s="7"/>
      <c r="L53" s="7"/>
      <c r="M53" s="7"/>
      <c r="N53" s="7"/>
      <c r="O53" s="7"/>
      <c r="P53" s="7"/>
    </row>
    <row r="54" spans="1:16">
      <c r="A54" s="7"/>
      <c r="B54" s="7"/>
      <c r="C54" s="7"/>
      <c r="D54" s="7"/>
      <c r="E54" s="7"/>
      <c r="F54" s="7"/>
      <c r="G54" s="7"/>
      <c r="H54" s="7"/>
      <c r="I54" s="7"/>
      <c r="J54" s="7"/>
      <c r="K54" s="7"/>
      <c r="L54" s="7"/>
      <c r="M54" s="7"/>
      <c r="N54" s="7"/>
      <c r="O54" s="7"/>
      <c r="P54" s="7"/>
    </row>
    <row r="55" spans="1:16">
      <c r="A55" s="7"/>
      <c r="B55" s="7"/>
      <c r="C55" s="7"/>
      <c r="D55" s="7"/>
      <c r="E55" s="7"/>
      <c r="F55" s="7"/>
      <c r="G55" s="7"/>
      <c r="H55" s="7"/>
      <c r="I55" s="7"/>
      <c r="J55" s="7"/>
      <c r="K55" s="7"/>
      <c r="L55" s="7"/>
      <c r="M55" s="7"/>
      <c r="N55" s="7"/>
      <c r="O55" s="7"/>
      <c r="P55" s="7"/>
    </row>
    <row r="56" spans="1:16">
      <c r="A56" s="7"/>
      <c r="B56" s="7"/>
      <c r="C56" s="7"/>
      <c r="D56" s="7"/>
      <c r="E56" s="7"/>
      <c r="F56" s="7"/>
      <c r="G56" s="7"/>
      <c r="H56" s="7"/>
      <c r="I56" s="7"/>
      <c r="J56" s="7"/>
      <c r="K56" s="7"/>
      <c r="L56" s="7"/>
      <c r="M56" s="7"/>
      <c r="N56" s="7"/>
      <c r="O56" s="7"/>
      <c r="P56" s="7"/>
    </row>
    <row r="57" spans="1:16">
      <c r="A57" s="7"/>
      <c r="B57" s="7"/>
      <c r="C57" s="7"/>
      <c r="D57" s="7"/>
      <c r="E57" s="7"/>
      <c r="F57" s="7"/>
      <c r="G57" s="7"/>
      <c r="H57" s="7"/>
      <c r="I57" s="7"/>
      <c r="J57" s="7"/>
      <c r="K57" s="7"/>
      <c r="L57" s="7"/>
      <c r="M57" s="7"/>
      <c r="N57" s="7"/>
      <c r="O57" s="7"/>
      <c r="P57" s="7"/>
    </row>
    <row r="58" spans="1:16">
      <c r="A58" s="7"/>
      <c r="B58" s="7"/>
      <c r="C58" s="7"/>
      <c r="D58" s="7"/>
      <c r="E58" s="7"/>
      <c r="F58" s="7"/>
      <c r="G58" s="7"/>
      <c r="H58" s="7"/>
      <c r="I58" s="7"/>
      <c r="J58" s="7"/>
      <c r="K58" s="7"/>
      <c r="L58" s="7"/>
      <c r="M58" s="7"/>
      <c r="N58" s="7"/>
      <c r="O58" s="7"/>
      <c r="P58" s="7"/>
    </row>
    <row r="59" spans="1:16">
      <c r="A59" s="7"/>
      <c r="B59" s="7"/>
      <c r="C59" s="7"/>
      <c r="D59" s="7"/>
      <c r="E59" s="7"/>
      <c r="F59" s="7"/>
      <c r="G59" s="7"/>
      <c r="H59" s="7"/>
      <c r="I59" s="7"/>
      <c r="J59" s="7"/>
      <c r="K59" s="7"/>
      <c r="L59" s="7"/>
      <c r="M59" s="7"/>
      <c r="N59" s="7"/>
      <c r="O59" s="7"/>
      <c r="P59" s="7"/>
    </row>
    <row r="60" spans="1:16">
      <c r="A60" s="7"/>
      <c r="B60" s="7"/>
      <c r="C60" s="7"/>
      <c r="D60" s="7"/>
      <c r="E60" s="7"/>
      <c r="F60" s="7"/>
      <c r="G60" s="7"/>
      <c r="H60" s="7"/>
      <c r="I60" s="7"/>
      <c r="J60" s="7"/>
      <c r="K60" s="7"/>
      <c r="L60" s="7"/>
      <c r="M60" s="7"/>
      <c r="N60" s="7"/>
      <c r="O60" s="7"/>
      <c r="P60" s="7"/>
    </row>
    <row r="61" spans="1:16">
      <c r="A61" s="7"/>
      <c r="B61" s="7"/>
      <c r="C61" s="7"/>
      <c r="D61" s="7"/>
      <c r="E61" s="7"/>
      <c r="F61" s="7"/>
      <c r="G61" s="7"/>
      <c r="H61" s="7"/>
      <c r="I61" s="7"/>
      <c r="J61" s="7"/>
      <c r="K61" s="7"/>
      <c r="L61" s="7"/>
      <c r="M61" s="7"/>
      <c r="N61" s="7"/>
      <c r="O61" s="7"/>
      <c r="P61" s="7"/>
    </row>
    <row r="62" spans="1:16">
      <c r="A62" s="7"/>
      <c r="B62" s="7"/>
      <c r="C62" s="7"/>
      <c r="D62" s="7"/>
      <c r="E62" s="7"/>
      <c r="F62" s="7"/>
      <c r="G62" s="7"/>
      <c r="H62" s="7"/>
      <c r="I62" s="7"/>
      <c r="J62" s="7"/>
      <c r="K62" s="7"/>
      <c r="L62" s="7"/>
      <c r="M62" s="7"/>
      <c r="N62" s="7"/>
      <c r="O62" s="7"/>
      <c r="P62" s="7"/>
    </row>
    <row r="63" spans="1:16">
      <c r="A63" s="7"/>
      <c r="B63" s="7"/>
      <c r="C63" s="7"/>
      <c r="D63" s="7"/>
      <c r="E63" s="7"/>
      <c r="F63" s="7"/>
      <c r="G63" s="7"/>
      <c r="H63" s="7"/>
      <c r="I63" s="7"/>
      <c r="J63" s="7"/>
      <c r="K63" s="7"/>
      <c r="L63" s="7"/>
      <c r="M63" s="7"/>
      <c r="N63" s="7"/>
      <c r="O63" s="7"/>
      <c r="P63" s="7"/>
    </row>
    <row r="64" spans="1:16">
      <c r="A64" s="7"/>
      <c r="B64" s="7"/>
      <c r="C64" s="7"/>
      <c r="D64" s="7"/>
      <c r="E64" s="7"/>
      <c r="F64" s="7"/>
      <c r="G64" s="7"/>
      <c r="H64" s="7"/>
      <c r="I64" s="7"/>
      <c r="J64" s="7"/>
      <c r="K64" s="7"/>
      <c r="L64" s="7"/>
      <c r="M64" s="7"/>
      <c r="N64" s="7"/>
      <c r="O64" s="7"/>
      <c r="P64" s="7"/>
    </row>
    <row r="65" spans="1:16">
      <c r="A65" s="7"/>
      <c r="B65" s="7"/>
      <c r="C65" s="7"/>
      <c r="D65" s="7"/>
      <c r="E65" s="7"/>
      <c r="F65" s="7"/>
      <c r="G65" s="7"/>
      <c r="H65" s="7"/>
      <c r="I65" s="7"/>
      <c r="J65" s="7"/>
      <c r="K65" s="7"/>
      <c r="L65" s="7"/>
      <c r="M65" s="7"/>
      <c r="N65" s="7"/>
      <c r="O65" s="7"/>
      <c r="P65" s="7"/>
    </row>
    <row r="66" spans="1:16">
      <c r="A66" s="7"/>
      <c r="B66" s="7"/>
      <c r="C66" s="7"/>
      <c r="D66" s="7"/>
      <c r="E66" s="7"/>
      <c r="F66" s="7"/>
      <c r="G66" s="7"/>
      <c r="H66" s="7"/>
      <c r="I66" s="7"/>
      <c r="J66" s="7"/>
      <c r="K66" s="7"/>
      <c r="L66" s="7"/>
      <c r="M66" s="7"/>
      <c r="N66" s="7"/>
      <c r="O66" s="7"/>
      <c r="P66" s="7"/>
    </row>
    <row r="67" spans="1:16">
      <c r="A67" s="7"/>
      <c r="B67" s="7"/>
      <c r="C67" s="7"/>
      <c r="D67" s="7"/>
      <c r="E67" s="7"/>
      <c r="F67" s="7"/>
      <c r="G67" s="7"/>
      <c r="H67" s="7"/>
      <c r="I67" s="7"/>
      <c r="J67" s="7"/>
      <c r="K67" s="7"/>
      <c r="L67" s="7"/>
      <c r="M67" s="7"/>
      <c r="N67" s="7"/>
      <c r="O67" s="7"/>
      <c r="P67" s="7"/>
    </row>
    <row r="68" spans="1:16">
      <c r="A68" s="7"/>
      <c r="B68" s="7"/>
      <c r="C68" s="7"/>
      <c r="D68" s="7"/>
      <c r="E68" s="7"/>
      <c r="F68" s="7"/>
      <c r="G68" s="7"/>
      <c r="H68" s="7"/>
      <c r="I68" s="7"/>
      <c r="J68" s="7"/>
      <c r="K68" s="7"/>
      <c r="L68" s="7"/>
      <c r="M68" s="7"/>
      <c r="N68" s="7"/>
      <c r="O68" s="7"/>
      <c r="P68" s="7"/>
    </row>
    <row r="69" spans="1:16">
      <c r="A69" s="7"/>
      <c r="B69" s="7"/>
      <c r="C69" s="7"/>
      <c r="D69" s="7"/>
      <c r="E69" s="7"/>
      <c r="F69" s="7"/>
      <c r="G69" s="7"/>
      <c r="H69" s="7"/>
      <c r="I69" s="7"/>
      <c r="J69" s="7"/>
      <c r="K69" s="7"/>
      <c r="L69" s="7"/>
      <c r="M69" s="7"/>
      <c r="N69" s="7"/>
      <c r="O69" s="7"/>
      <c r="P69" s="7"/>
    </row>
    <row r="70" spans="1:16">
      <c r="A70" s="7"/>
      <c r="B70" s="7"/>
      <c r="C70" s="7"/>
      <c r="D70" s="7"/>
      <c r="E70" s="7"/>
      <c r="F70" s="7"/>
      <c r="G70" s="7"/>
      <c r="H70" s="7"/>
      <c r="I70" s="7"/>
      <c r="J70" s="7"/>
      <c r="K70" s="7"/>
      <c r="L70" s="7"/>
      <c r="M70" s="7"/>
      <c r="N70" s="7"/>
      <c r="O70" s="7"/>
      <c r="P70" s="7"/>
    </row>
    <row r="71" spans="1:16">
      <c r="A71" s="7"/>
      <c r="B71" s="7"/>
      <c r="C71" s="7"/>
      <c r="D71" s="7"/>
      <c r="E71" s="7"/>
      <c r="F71" s="7"/>
      <c r="G71" s="7"/>
      <c r="H71" s="7"/>
      <c r="I71" s="7"/>
      <c r="J71" s="7"/>
      <c r="K71" s="7"/>
      <c r="L71" s="7"/>
      <c r="M71" s="7"/>
      <c r="N71" s="7"/>
      <c r="O71" s="7"/>
      <c r="P71" s="7"/>
    </row>
    <row r="72" spans="1:16">
      <c r="A72" s="7"/>
      <c r="B72" s="7"/>
      <c r="C72" s="7"/>
      <c r="D72" s="7"/>
      <c r="E72" s="7"/>
      <c r="F72" s="7"/>
      <c r="G72" s="7"/>
      <c r="H72" s="7"/>
      <c r="I72" s="7"/>
      <c r="J72" s="7"/>
      <c r="K72" s="7"/>
      <c r="L72" s="7"/>
      <c r="M72" s="7"/>
      <c r="N72" s="7"/>
      <c r="O72" s="7"/>
      <c r="P72" s="7"/>
    </row>
    <row r="73" spans="1:16">
      <c r="A73" s="7"/>
      <c r="B73" s="7"/>
      <c r="C73" s="7"/>
      <c r="D73" s="7"/>
      <c r="E73" s="7"/>
      <c r="F73" s="7"/>
      <c r="G73" s="7"/>
      <c r="H73" s="7"/>
      <c r="I73" s="7"/>
      <c r="J73" s="7"/>
      <c r="K73" s="7"/>
      <c r="L73" s="7"/>
      <c r="M73" s="7"/>
      <c r="N73" s="7"/>
      <c r="O73" s="7"/>
      <c r="P73" s="7"/>
    </row>
    <row r="74" spans="1:16">
      <c r="A74" s="7"/>
      <c r="B74" s="7"/>
      <c r="C74" s="7"/>
      <c r="D74" s="7"/>
      <c r="E74" s="7"/>
      <c r="F74" s="7"/>
      <c r="G74" s="7"/>
      <c r="H74" s="7"/>
      <c r="I74" s="7"/>
      <c r="J74" s="7"/>
      <c r="K74" s="7"/>
      <c r="L74" s="7"/>
      <c r="M74" s="7"/>
      <c r="N74" s="7"/>
      <c r="O74" s="7"/>
      <c r="P74" s="7"/>
    </row>
    <row r="75" spans="1:16">
      <c r="A75" s="7"/>
      <c r="B75" s="7"/>
      <c r="C75" s="7"/>
      <c r="D75" s="7"/>
      <c r="E75" s="7"/>
      <c r="F75" s="7"/>
      <c r="G75" s="7"/>
      <c r="H75" s="7"/>
      <c r="I75" s="7"/>
      <c r="J75" s="7"/>
      <c r="K75" s="7"/>
      <c r="L75" s="7"/>
      <c r="M75" s="7"/>
      <c r="N75" s="7"/>
      <c r="O75" s="7"/>
      <c r="P75" s="7"/>
    </row>
  </sheetData>
  <mergeCells count="2">
    <mergeCell ref="A3:F3"/>
    <mergeCell ref="E5:F5"/>
  </mergeCells>
  <phoneticPr fontId="2"/>
  <pageMargins left="0.70866141732283472" right="0.70866141732283472" top="0.74803149606299213" bottom="0.74803149606299213" header="0.31496062992125984" footer="0.31496062992125984"/>
  <pageSetup paperSize="9" scale="12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BF734-4BDA-4E44-97AC-6FBE6B425837}">
  <sheetPr>
    <pageSetUpPr fitToPage="1"/>
  </sheetPr>
  <dimension ref="A1:O34"/>
  <sheetViews>
    <sheetView view="pageBreakPreview" zoomScaleNormal="90" zoomScaleSheetLayoutView="100" workbookViewId="0">
      <selection activeCell="A5" sqref="A5:E5"/>
    </sheetView>
  </sheetViews>
  <sheetFormatPr defaultColWidth="9" defaultRowHeight="13.2"/>
  <cols>
    <col min="1" max="1" width="25.6640625" style="3" customWidth="1"/>
    <col min="2" max="2" width="15.6640625" style="3" customWidth="1"/>
    <col min="3" max="3" width="13" style="3" customWidth="1"/>
    <col min="4" max="5" width="18.6640625" style="3" customWidth="1"/>
    <col min="6" max="16384" width="9" style="3"/>
  </cols>
  <sheetData>
    <row r="1" spans="1:15" ht="24" customHeight="1">
      <c r="E1" s="1" t="s">
        <v>81</v>
      </c>
    </row>
    <row r="2" spans="1:15">
      <c r="A2" s="58"/>
      <c r="B2" s="59"/>
      <c r="C2" s="59"/>
      <c r="D2" s="59"/>
      <c r="E2" s="59"/>
    </row>
    <row r="3" spans="1:15" ht="20.100000000000001" customHeight="1">
      <c r="A3" s="58"/>
      <c r="B3" s="59"/>
      <c r="C3" s="60" t="s">
        <v>82</v>
      </c>
      <c r="D3" s="133" t="s">
        <v>98</v>
      </c>
      <c r="E3" s="133"/>
    </row>
    <row r="4" spans="1:15">
      <c r="A4" s="58"/>
      <c r="B4" s="59"/>
      <c r="C4" s="59"/>
      <c r="D4" s="59"/>
      <c r="E4" s="59"/>
    </row>
    <row r="5" spans="1:15" s="61" customFormat="1" ht="39.9" customHeight="1">
      <c r="A5" s="134" t="s">
        <v>83</v>
      </c>
      <c r="B5" s="135"/>
      <c r="C5" s="135"/>
      <c r="D5" s="135"/>
      <c r="E5" s="135"/>
    </row>
    <row r="6" spans="1:15" ht="24" customHeight="1">
      <c r="A6" s="59"/>
      <c r="B6" s="59"/>
      <c r="C6" s="59"/>
      <c r="D6" s="59"/>
      <c r="E6" s="62"/>
      <c r="G6" s="63"/>
      <c r="I6" s="136"/>
      <c r="J6" s="137"/>
      <c r="K6" s="137"/>
      <c r="L6" s="137"/>
      <c r="M6" s="137"/>
      <c r="N6" s="137"/>
      <c r="O6" s="137"/>
    </row>
    <row r="7" spans="1:15" ht="20.100000000000001" customHeight="1">
      <c r="A7" s="64"/>
      <c r="B7" s="59"/>
      <c r="C7" s="59"/>
      <c r="D7" s="65" t="s">
        <v>84</v>
      </c>
      <c r="E7" s="66"/>
    </row>
    <row r="8" spans="1:15" s="61" customFormat="1" ht="27" customHeight="1">
      <c r="A8" s="67" t="s">
        <v>85</v>
      </c>
      <c r="B8" s="67" t="s">
        <v>86</v>
      </c>
      <c r="C8" s="67" t="s">
        <v>87</v>
      </c>
      <c r="D8" s="68" t="s">
        <v>88</v>
      </c>
      <c r="E8" s="68" t="s">
        <v>89</v>
      </c>
    </row>
    <row r="9" spans="1:15" s="61" customFormat="1" ht="30" customHeight="1">
      <c r="A9" s="69" t="s">
        <v>105</v>
      </c>
      <c r="B9" s="70"/>
      <c r="C9" s="67">
        <v>1</v>
      </c>
      <c r="D9" s="71">
        <v>80000</v>
      </c>
      <c r="E9" s="72" t="s">
        <v>106</v>
      </c>
      <c r="F9" s="73"/>
      <c r="G9" s="73"/>
      <c r="H9" s="73"/>
    </row>
    <row r="10" spans="1:15" s="61" customFormat="1" ht="39.6">
      <c r="A10" s="69" t="s">
        <v>107</v>
      </c>
      <c r="B10" s="74"/>
      <c r="C10" s="67">
        <v>1</v>
      </c>
      <c r="D10" s="71">
        <v>50000</v>
      </c>
      <c r="E10" s="72" t="s">
        <v>106</v>
      </c>
      <c r="F10" s="73"/>
      <c r="G10" s="73"/>
      <c r="H10" s="73"/>
    </row>
    <row r="11" spans="1:15" s="61" customFormat="1" ht="26.4">
      <c r="A11" s="69" t="s">
        <v>108</v>
      </c>
      <c r="B11" s="74"/>
      <c r="C11" s="67">
        <v>1</v>
      </c>
      <c r="D11" s="71">
        <v>150000</v>
      </c>
      <c r="E11" s="72" t="s">
        <v>106</v>
      </c>
      <c r="F11" s="73"/>
      <c r="G11" s="73"/>
      <c r="H11" s="73"/>
    </row>
    <row r="12" spans="1:15" s="61" customFormat="1" ht="30" customHeight="1">
      <c r="A12" s="69" t="s">
        <v>109</v>
      </c>
      <c r="B12" s="74" t="s">
        <v>110</v>
      </c>
      <c r="C12" s="67">
        <v>1</v>
      </c>
      <c r="D12" s="71">
        <v>200000</v>
      </c>
      <c r="E12" s="72" t="s">
        <v>106</v>
      </c>
      <c r="F12" s="73"/>
      <c r="G12" s="73"/>
      <c r="H12" s="73"/>
    </row>
    <row r="13" spans="1:15" s="61" customFormat="1" ht="30" customHeight="1">
      <c r="A13" s="69"/>
      <c r="B13" s="74"/>
      <c r="C13" s="67"/>
      <c r="D13" s="71"/>
      <c r="E13" s="72"/>
      <c r="F13" s="73"/>
      <c r="G13" s="73"/>
      <c r="H13" s="73"/>
    </row>
    <row r="14" spans="1:15" s="61" customFormat="1" ht="30" customHeight="1">
      <c r="A14" s="69"/>
      <c r="B14" s="74"/>
      <c r="C14" s="67"/>
      <c r="D14" s="71"/>
      <c r="E14" s="72"/>
      <c r="F14" s="73"/>
      <c r="G14" s="73"/>
      <c r="H14" s="73"/>
    </row>
    <row r="15" spans="1:15" s="61" customFormat="1" ht="30" customHeight="1">
      <c r="A15" s="69"/>
      <c r="B15" s="74"/>
      <c r="C15" s="67"/>
      <c r="D15" s="71"/>
      <c r="E15" s="72"/>
      <c r="F15" s="73"/>
      <c r="G15" s="73"/>
      <c r="H15" s="73"/>
    </row>
    <row r="16" spans="1:15" s="61" customFormat="1" ht="30" customHeight="1">
      <c r="A16" s="69"/>
      <c r="B16" s="74"/>
      <c r="C16" s="67"/>
      <c r="D16" s="71"/>
      <c r="E16" s="72"/>
      <c r="F16" s="73"/>
      <c r="G16" s="73"/>
      <c r="H16" s="73"/>
    </row>
    <row r="17" spans="1:12" s="61" customFormat="1" ht="30" customHeight="1">
      <c r="A17" s="69"/>
      <c r="B17" s="74"/>
      <c r="C17" s="67"/>
      <c r="D17" s="71"/>
      <c r="E17" s="72"/>
      <c r="F17" s="73"/>
      <c r="G17" s="73"/>
      <c r="H17" s="73"/>
    </row>
    <row r="18" spans="1:12" s="61" customFormat="1" ht="30" customHeight="1">
      <c r="A18" s="69"/>
      <c r="B18" s="74"/>
      <c r="C18" s="67"/>
      <c r="D18" s="71"/>
      <c r="E18" s="72"/>
      <c r="F18" s="73"/>
      <c r="G18" s="73"/>
      <c r="H18" s="73"/>
    </row>
    <row r="19" spans="1:12" s="61" customFormat="1" ht="30" customHeight="1">
      <c r="A19" s="69"/>
      <c r="B19" s="74"/>
      <c r="C19" s="67"/>
      <c r="D19" s="71"/>
      <c r="E19" s="72"/>
      <c r="F19" s="73"/>
      <c r="G19" s="73"/>
      <c r="H19" s="73"/>
    </row>
    <row r="20" spans="1:12" ht="30" customHeight="1">
      <c r="A20" s="75"/>
      <c r="B20" s="74"/>
      <c r="C20" s="67"/>
      <c r="D20" s="71"/>
      <c r="E20" s="72"/>
      <c r="F20" s="76"/>
      <c r="G20" s="76"/>
      <c r="H20" s="76"/>
      <c r="I20" s="76"/>
    </row>
    <row r="21" spans="1:12" ht="30" customHeight="1">
      <c r="A21" s="77"/>
      <c r="B21" s="70"/>
      <c r="C21" s="67"/>
      <c r="D21" s="71"/>
      <c r="E21" s="72"/>
      <c r="F21" s="76"/>
      <c r="G21" s="76"/>
      <c r="H21" s="76"/>
    </row>
    <row r="22" spans="1:12" ht="30" customHeight="1">
      <c r="A22" s="77"/>
      <c r="B22" s="70"/>
      <c r="C22" s="67"/>
      <c r="D22" s="71"/>
      <c r="E22" s="72"/>
      <c r="F22" s="76"/>
      <c r="G22" s="76"/>
    </row>
    <row r="23" spans="1:12" ht="30" customHeight="1">
      <c r="A23" s="78"/>
      <c r="B23" s="70"/>
      <c r="C23" s="67"/>
      <c r="D23" s="71"/>
      <c r="E23" s="72"/>
    </row>
    <row r="24" spans="1:12" ht="30" customHeight="1">
      <c r="A24" s="78"/>
      <c r="B24" s="79"/>
      <c r="C24" s="80"/>
      <c r="D24" s="81"/>
      <c r="E24" s="72"/>
    </row>
    <row r="25" spans="1:12" ht="30" customHeight="1" thickBot="1">
      <c r="A25" s="82"/>
      <c r="B25" s="83"/>
      <c r="C25" s="84"/>
      <c r="D25" s="85"/>
      <c r="E25" s="86"/>
    </row>
    <row r="26" spans="1:12" ht="33" customHeight="1" thickTop="1">
      <c r="A26" s="87" t="s">
        <v>90</v>
      </c>
      <c r="B26" s="88"/>
      <c r="C26" s="88"/>
      <c r="D26" s="89">
        <f>SUM(D9:D25)</f>
        <v>480000</v>
      </c>
      <c r="E26" s="90"/>
    </row>
    <row r="27" spans="1:12" ht="13.5" customHeight="1">
      <c r="A27" s="65"/>
      <c r="B27" s="59"/>
      <c r="C27" s="59"/>
      <c r="D27" s="59"/>
      <c r="E27" s="59"/>
    </row>
    <row r="28" spans="1:12" ht="30" customHeight="1">
      <c r="A28" s="138" t="s">
        <v>91</v>
      </c>
      <c r="B28" s="138"/>
      <c r="C28" s="138"/>
      <c r="D28" s="138"/>
      <c r="E28" s="138"/>
      <c r="H28" s="140"/>
      <c r="I28" s="140"/>
      <c r="J28" s="140"/>
      <c r="K28" s="140"/>
      <c r="L28" s="140"/>
    </row>
    <row r="29" spans="1:12" ht="30" customHeight="1">
      <c r="A29" s="139"/>
      <c r="B29" s="139"/>
      <c r="C29" s="139"/>
      <c r="D29" s="139"/>
      <c r="E29" s="139"/>
    </row>
    <row r="30" spans="1:12" ht="20.25" customHeight="1">
      <c r="A30" s="91"/>
      <c r="B30" s="92"/>
      <c r="C30" s="92"/>
      <c r="D30" s="92"/>
      <c r="E30" s="91"/>
    </row>
    <row r="31" spans="1:12" ht="24.9" customHeight="1">
      <c r="A31" s="91"/>
      <c r="B31" s="92"/>
      <c r="C31" s="93" t="s">
        <v>92</v>
      </c>
      <c r="D31" s="131"/>
      <c r="E31" s="131"/>
    </row>
    <row r="32" spans="1:12" ht="24.9" customHeight="1">
      <c r="A32" s="91"/>
      <c r="B32" s="92"/>
      <c r="C32" s="93" t="s">
        <v>93</v>
      </c>
      <c r="D32" s="131"/>
      <c r="E32" s="131"/>
    </row>
    <row r="33" spans="1:5" ht="24.9" customHeight="1">
      <c r="A33" s="91"/>
      <c r="B33" s="92"/>
      <c r="C33" s="93" t="s">
        <v>94</v>
      </c>
      <c r="D33" s="131"/>
      <c r="E33" s="131"/>
    </row>
    <row r="34" spans="1:5" ht="24.9" customHeight="1">
      <c r="A34" s="91"/>
      <c r="B34" s="92"/>
      <c r="C34" s="94" t="s">
        <v>95</v>
      </c>
      <c r="D34" s="132"/>
      <c r="E34" s="132"/>
    </row>
  </sheetData>
  <mergeCells count="9">
    <mergeCell ref="D33:E33"/>
    <mergeCell ref="D34:E34"/>
    <mergeCell ref="D3:E3"/>
    <mergeCell ref="A5:E5"/>
    <mergeCell ref="I6:O6"/>
    <mergeCell ref="A28:E29"/>
    <mergeCell ref="H28:L28"/>
    <mergeCell ref="D31:E31"/>
    <mergeCell ref="D32:E32"/>
  </mergeCells>
  <phoneticPr fontId="2"/>
  <conditionalFormatting sqref="D3:E3">
    <cfRule type="containsBlanks" dxfId="1" priority="2">
      <formula>LEN(TRIM(D3))=0</formula>
    </cfRule>
  </conditionalFormatting>
  <conditionalFormatting sqref="D31:E32 D34:E34 D33">
    <cfRule type="containsBlanks" dxfId="0" priority="1">
      <formula>LEN(TRIM(D31))=0</formula>
    </cfRule>
  </conditionalFormatting>
  <printOptions horizontalCentered="1"/>
  <pageMargins left="0.23622047244094491" right="0.23622047244094491" top="0.74803149606299213" bottom="0.74803149606299213" header="0.31496062992125984" footer="0.31496062992125984"/>
  <pageSetup paperSize="9" scale="8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1875D-DCA7-43B6-AFEA-F2E3C0E42994}">
  <dimension ref="A1:E34"/>
  <sheetViews>
    <sheetView view="pageBreakPreview" topLeftCell="A5" zoomScaleNormal="100" zoomScaleSheetLayoutView="100" workbookViewId="0">
      <selection activeCell="C6" sqref="C6"/>
    </sheetView>
  </sheetViews>
  <sheetFormatPr defaultColWidth="9" defaultRowHeight="13.2"/>
  <cols>
    <col min="1" max="1" width="4.21875" style="30" customWidth="1"/>
    <col min="2" max="2" width="25.33203125" style="30" customWidth="1"/>
    <col min="3" max="3" width="28.33203125" style="30" customWidth="1"/>
    <col min="4" max="4" width="4" style="30" customWidth="1"/>
    <col min="5" max="5" width="21.33203125" style="30" customWidth="1"/>
    <col min="6" max="16384" width="9" style="30"/>
  </cols>
  <sheetData>
    <row r="1" spans="1:5" ht="17.25" customHeight="1">
      <c r="A1" s="27" t="s">
        <v>62</v>
      </c>
      <c r="B1" s="28"/>
      <c r="C1" s="28"/>
      <c r="D1" s="28"/>
      <c r="E1" s="29" t="s">
        <v>79</v>
      </c>
    </row>
    <row r="2" spans="1:5">
      <c r="A2" s="28"/>
      <c r="B2" s="28"/>
      <c r="C2" s="28"/>
      <c r="D2" s="28"/>
      <c r="E2" s="28"/>
    </row>
    <row r="3" spans="1:5" ht="21">
      <c r="A3" s="101" t="s">
        <v>76</v>
      </c>
      <c r="B3" s="101"/>
      <c r="C3" s="101"/>
      <c r="D3" s="101"/>
      <c r="E3" s="101"/>
    </row>
    <row r="4" spans="1:5">
      <c r="A4" s="28"/>
      <c r="B4" s="28"/>
      <c r="C4" s="28"/>
      <c r="D4" s="28"/>
      <c r="E4" s="28"/>
    </row>
    <row r="5" spans="1:5" s="32" customFormat="1" ht="14.4">
      <c r="A5" s="31" t="s">
        <v>64</v>
      </c>
      <c r="B5" s="31"/>
      <c r="C5" s="31"/>
      <c r="D5" s="31"/>
      <c r="E5" s="31"/>
    </row>
    <row r="6" spans="1:5" s="32" customFormat="1" ht="15" thickBot="1">
      <c r="A6" s="31"/>
      <c r="B6" s="31"/>
      <c r="C6" s="31"/>
      <c r="D6" s="31"/>
      <c r="E6" s="31"/>
    </row>
    <row r="7" spans="1:5" s="32" customFormat="1" ht="39.9" customHeight="1" thickBot="1">
      <c r="A7" s="31"/>
      <c r="B7" s="33" t="s">
        <v>65</v>
      </c>
      <c r="C7" s="102" t="s">
        <v>103</v>
      </c>
      <c r="D7" s="103"/>
      <c r="E7" s="34" t="s">
        <v>67</v>
      </c>
    </row>
    <row r="8" spans="1:5" s="32" customFormat="1" ht="20.100000000000001" customHeight="1">
      <c r="A8" s="31"/>
      <c r="B8" s="104" t="s">
        <v>68</v>
      </c>
      <c r="C8" s="35">
        <f>'別紙(1)'!I9</f>
        <v>500000</v>
      </c>
      <c r="D8" s="108" t="s">
        <v>69</v>
      </c>
      <c r="E8" s="110"/>
    </row>
    <row r="9" spans="1:5" s="32" customFormat="1" ht="20.100000000000001" customHeight="1">
      <c r="A9" s="31"/>
      <c r="B9" s="105"/>
      <c r="C9" s="36">
        <f>'別紙(3)'!I9</f>
        <v>480000</v>
      </c>
      <c r="D9" s="109"/>
      <c r="E9" s="111"/>
    </row>
    <row r="10" spans="1:5" s="32" customFormat="1" ht="20.100000000000001" customHeight="1">
      <c r="A10" s="31"/>
      <c r="B10" s="105" t="s">
        <v>70</v>
      </c>
      <c r="C10" s="37">
        <f>'別紙(1)'!C9</f>
        <v>0</v>
      </c>
      <c r="D10" s="113" t="s">
        <v>69</v>
      </c>
      <c r="E10" s="111"/>
    </row>
    <row r="11" spans="1:5" s="32" customFormat="1" ht="20.100000000000001" customHeight="1">
      <c r="A11" s="31"/>
      <c r="B11" s="105"/>
      <c r="C11" s="36">
        <f>'別紙(3)'!C9</f>
        <v>0</v>
      </c>
      <c r="D11" s="109"/>
      <c r="E11" s="111"/>
    </row>
    <row r="12" spans="1:5" s="32" customFormat="1" ht="20.100000000000001" customHeight="1">
      <c r="A12" s="31"/>
      <c r="B12" s="105" t="s">
        <v>71</v>
      </c>
      <c r="C12" s="37">
        <f>'別紙(1)'!B9-'別紙(1)'!C9-'別紙(1)'!I9</f>
        <v>200000</v>
      </c>
      <c r="D12" s="113" t="s">
        <v>69</v>
      </c>
      <c r="E12" s="111"/>
    </row>
    <row r="13" spans="1:5" s="32" customFormat="1" ht="20.100000000000001" customHeight="1">
      <c r="A13" s="31"/>
      <c r="B13" s="105"/>
      <c r="C13" s="36">
        <f>'別紙(3)'!B9-'別紙(3)'!C9-'別紙(3)'!I9</f>
        <v>0</v>
      </c>
      <c r="D13" s="109"/>
      <c r="E13" s="111"/>
    </row>
    <row r="14" spans="1:5" s="32" customFormat="1" ht="20.100000000000001" customHeight="1">
      <c r="A14" s="31"/>
      <c r="B14" s="114"/>
      <c r="C14" s="116"/>
      <c r="D14" s="113" t="s">
        <v>69</v>
      </c>
      <c r="E14" s="111"/>
    </row>
    <row r="15" spans="1:5" s="32" customFormat="1" ht="20.100000000000001" customHeight="1" thickBot="1">
      <c r="A15" s="31"/>
      <c r="B15" s="115"/>
      <c r="C15" s="117"/>
      <c r="D15" s="108"/>
      <c r="E15" s="118"/>
    </row>
    <row r="16" spans="1:5" s="32" customFormat="1" ht="20.100000000000001" customHeight="1">
      <c r="A16" s="31"/>
      <c r="B16" s="119" t="s">
        <v>72</v>
      </c>
      <c r="C16" s="35">
        <f>C8+C10+C12</f>
        <v>700000</v>
      </c>
      <c r="D16" s="123" t="s">
        <v>69</v>
      </c>
      <c r="E16" s="125"/>
    </row>
    <row r="17" spans="1:5" s="32" customFormat="1" ht="20.100000000000001" customHeight="1" thickBot="1">
      <c r="A17" s="31"/>
      <c r="B17" s="120"/>
      <c r="C17" s="38">
        <f>C9+C11+C13</f>
        <v>480000</v>
      </c>
      <c r="D17" s="124"/>
      <c r="E17" s="126"/>
    </row>
    <row r="18" spans="1:5" s="32" customFormat="1" ht="14.4">
      <c r="A18" s="31"/>
      <c r="B18" s="31"/>
      <c r="C18" s="31"/>
      <c r="D18" s="31"/>
      <c r="E18" s="31"/>
    </row>
    <row r="19" spans="1:5" s="32" customFormat="1" ht="14.4">
      <c r="A19" s="31"/>
      <c r="B19" s="31"/>
      <c r="C19" s="31"/>
      <c r="D19" s="31"/>
      <c r="E19" s="31"/>
    </row>
    <row r="20" spans="1:5" s="32" customFormat="1" ht="14.4">
      <c r="A20" s="31" t="s">
        <v>73</v>
      </c>
      <c r="B20" s="31"/>
      <c r="C20" s="31"/>
      <c r="D20" s="31"/>
      <c r="E20" s="31"/>
    </row>
    <row r="21" spans="1:5" s="32" customFormat="1" ht="15" thickBot="1">
      <c r="A21" s="31"/>
      <c r="B21" s="31"/>
      <c r="C21" s="31"/>
      <c r="D21" s="31"/>
      <c r="E21" s="31"/>
    </row>
    <row r="22" spans="1:5" s="32" customFormat="1" ht="39.9" customHeight="1" thickBot="1">
      <c r="A22" s="31"/>
      <c r="B22" s="33" t="s">
        <v>65</v>
      </c>
      <c r="C22" s="102" t="s">
        <v>103</v>
      </c>
      <c r="D22" s="103"/>
      <c r="E22" s="34" t="s">
        <v>67</v>
      </c>
    </row>
    <row r="23" spans="1:5" s="32" customFormat="1" ht="20.100000000000001" customHeight="1">
      <c r="A23" s="31"/>
      <c r="B23" s="104" t="s">
        <v>74</v>
      </c>
      <c r="C23" s="35">
        <f>'別紙(1)'!B9</f>
        <v>700000</v>
      </c>
      <c r="D23" s="108" t="s">
        <v>69</v>
      </c>
      <c r="E23" s="110"/>
    </row>
    <row r="24" spans="1:5" s="32" customFormat="1" ht="20.100000000000001" customHeight="1">
      <c r="A24" s="31"/>
      <c r="B24" s="105"/>
      <c r="C24" s="36">
        <f>'別紙(3)'!B9</f>
        <v>480000</v>
      </c>
      <c r="D24" s="109"/>
      <c r="E24" s="111"/>
    </row>
    <row r="25" spans="1:5" s="32" customFormat="1" ht="20.100000000000001" customHeight="1">
      <c r="A25" s="31"/>
      <c r="B25" s="105"/>
      <c r="C25" s="96"/>
      <c r="D25" s="113" t="s">
        <v>69</v>
      </c>
      <c r="E25" s="111"/>
    </row>
    <row r="26" spans="1:5" s="32" customFormat="1" ht="20.100000000000001" customHeight="1">
      <c r="A26" s="31"/>
      <c r="B26" s="105"/>
      <c r="C26" s="36"/>
      <c r="D26" s="109"/>
      <c r="E26" s="111"/>
    </row>
    <row r="27" spans="1:5" s="32" customFormat="1" ht="20.100000000000001" customHeight="1">
      <c r="A27" s="31"/>
      <c r="B27" s="105"/>
      <c r="C27" s="96"/>
      <c r="D27" s="113" t="s">
        <v>69</v>
      </c>
      <c r="E27" s="127"/>
    </row>
    <row r="28" spans="1:5" s="32" customFormat="1" ht="20.100000000000001" customHeight="1">
      <c r="A28" s="31"/>
      <c r="B28" s="105"/>
      <c r="C28" s="36"/>
      <c r="D28" s="109"/>
      <c r="E28" s="127"/>
    </row>
    <row r="29" spans="1:5" s="32" customFormat="1" ht="20.100000000000001" customHeight="1">
      <c r="A29" s="31"/>
      <c r="B29" s="105"/>
      <c r="C29" s="96"/>
      <c r="D29" s="113" t="s">
        <v>69</v>
      </c>
      <c r="E29" s="127"/>
    </row>
    <row r="30" spans="1:5" s="32" customFormat="1" ht="20.100000000000001" customHeight="1" thickBot="1">
      <c r="A30" s="31"/>
      <c r="B30" s="128"/>
      <c r="C30" s="38"/>
      <c r="D30" s="108"/>
      <c r="E30" s="129"/>
    </row>
    <row r="31" spans="1:5" s="32" customFormat="1" ht="20.100000000000001" customHeight="1">
      <c r="A31" s="31"/>
      <c r="B31" s="119" t="s">
        <v>72</v>
      </c>
      <c r="C31" s="35">
        <f>C23+C25+C27+C29</f>
        <v>700000</v>
      </c>
      <c r="D31" s="123" t="s">
        <v>69</v>
      </c>
      <c r="E31" s="125"/>
    </row>
    <row r="32" spans="1:5" s="32" customFormat="1" ht="20.100000000000001" customHeight="1" thickBot="1">
      <c r="A32" s="31"/>
      <c r="B32" s="120"/>
      <c r="C32" s="38">
        <f>C24+C26+C28+C30</f>
        <v>480000</v>
      </c>
      <c r="D32" s="124"/>
      <c r="E32" s="126"/>
    </row>
    <row r="33" spans="1:5" s="32" customFormat="1" ht="14.4">
      <c r="A33" s="31"/>
      <c r="B33" s="31"/>
      <c r="C33" s="31"/>
      <c r="D33" s="31"/>
      <c r="E33" s="31"/>
    </row>
    <row r="34" spans="1:5" s="32" customFormat="1" ht="14.4">
      <c r="A34" s="32" t="s">
        <v>75</v>
      </c>
    </row>
  </sheetData>
  <mergeCells count="34">
    <mergeCell ref="B29:B30"/>
    <mergeCell ref="D29:D30"/>
    <mergeCell ref="E29:E30"/>
    <mergeCell ref="B31:B32"/>
    <mergeCell ref="D31:D32"/>
    <mergeCell ref="E31:E32"/>
    <mergeCell ref="B25:B26"/>
    <mergeCell ref="D25:D26"/>
    <mergeCell ref="E25:E26"/>
    <mergeCell ref="B27:B28"/>
    <mergeCell ref="D27:D28"/>
    <mergeCell ref="E27:E28"/>
    <mergeCell ref="B16:B17"/>
    <mergeCell ref="D16:D17"/>
    <mergeCell ref="E16:E17"/>
    <mergeCell ref="C22:D22"/>
    <mergeCell ref="B23:B24"/>
    <mergeCell ref="D23:D24"/>
    <mergeCell ref="E23:E24"/>
    <mergeCell ref="B12:B13"/>
    <mergeCell ref="D12:D13"/>
    <mergeCell ref="E12:E13"/>
    <mergeCell ref="B14:B15"/>
    <mergeCell ref="C14:C15"/>
    <mergeCell ref="D14:D15"/>
    <mergeCell ref="E14:E15"/>
    <mergeCell ref="B10:B11"/>
    <mergeCell ref="D10:D11"/>
    <mergeCell ref="E10:E11"/>
    <mergeCell ref="A3:E3"/>
    <mergeCell ref="C7:D7"/>
    <mergeCell ref="B8:B9"/>
    <mergeCell ref="D8:D9"/>
    <mergeCell ref="E8:E9"/>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4"/>
  <sheetViews>
    <sheetView view="pageBreakPreview" zoomScaleNormal="100" zoomScaleSheetLayoutView="100" workbookViewId="0">
      <selection activeCell="C7" sqref="C7:D7"/>
    </sheetView>
  </sheetViews>
  <sheetFormatPr defaultColWidth="9" defaultRowHeight="13.2"/>
  <cols>
    <col min="1" max="1" width="4.21875" style="30" customWidth="1"/>
    <col min="2" max="2" width="25.33203125" style="30" customWidth="1"/>
    <col min="3" max="3" width="28.33203125" style="30" customWidth="1"/>
    <col min="4" max="4" width="4" style="30" customWidth="1"/>
    <col min="5" max="5" width="21.33203125" style="30" customWidth="1"/>
    <col min="6" max="16384" width="9" style="30"/>
  </cols>
  <sheetData>
    <row r="1" spans="1:5" ht="17.25" customHeight="1">
      <c r="A1" s="27" t="s">
        <v>62</v>
      </c>
      <c r="B1" s="28"/>
      <c r="C1" s="28"/>
      <c r="D1" s="28"/>
      <c r="E1" s="29" t="s">
        <v>79</v>
      </c>
    </row>
    <row r="2" spans="1:5">
      <c r="A2" s="28"/>
      <c r="B2" s="28"/>
      <c r="C2" s="28"/>
      <c r="D2" s="28"/>
      <c r="E2" s="28"/>
    </row>
    <row r="3" spans="1:5" ht="21">
      <c r="A3" s="101" t="s">
        <v>76</v>
      </c>
      <c r="B3" s="101"/>
      <c r="C3" s="101"/>
      <c r="D3" s="101"/>
      <c r="E3" s="101"/>
    </row>
    <row r="4" spans="1:5">
      <c r="A4" s="28"/>
      <c r="B4" s="28"/>
      <c r="C4" s="28"/>
      <c r="D4" s="28"/>
      <c r="E4" s="28"/>
    </row>
    <row r="5" spans="1:5" s="32" customFormat="1" ht="14.4">
      <c r="A5" s="31" t="s">
        <v>64</v>
      </c>
      <c r="B5" s="31"/>
      <c r="C5" s="31"/>
      <c r="D5" s="31"/>
      <c r="E5" s="31"/>
    </row>
    <row r="6" spans="1:5" s="32" customFormat="1" ht="15" thickBot="1">
      <c r="A6" s="31"/>
      <c r="B6" s="31"/>
      <c r="C6" s="31"/>
      <c r="D6" s="31"/>
      <c r="E6" s="31"/>
    </row>
    <row r="7" spans="1:5" s="32" customFormat="1" ht="39.9" customHeight="1" thickBot="1">
      <c r="A7" s="31"/>
      <c r="B7" s="33" t="s">
        <v>65</v>
      </c>
      <c r="C7" s="102" t="s">
        <v>66</v>
      </c>
      <c r="D7" s="103"/>
      <c r="E7" s="34" t="s">
        <v>67</v>
      </c>
    </row>
    <row r="8" spans="1:5" s="32" customFormat="1" ht="20.100000000000001" customHeight="1">
      <c r="A8" s="31"/>
      <c r="B8" s="104" t="s">
        <v>68</v>
      </c>
      <c r="C8" s="35">
        <f>'別紙(1)'!I9</f>
        <v>500000</v>
      </c>
      <c r="D8" s="108" t="s">
        <v>69</v>
      </c>
      <c r="E8" s="110"/>
    </row>
    <row r="9" spans="1:5" s="32" customFormat="1" ht="20.100000000000001" customHeight="1">
      <c r="A9" s="31"/>
      <c r="B9" s="105"/>
      <c r="C9" s="36">
        <f>'別紙(3)'!I9</f>
        <v>480000</v>
      </c>
      <c r="D9" s="109"/>
      <c r="E9" s="111"/>
    </row>
    <row r="10" spans="1:5" s="32" customFormat="1" ht="20.100000000000001" customHeight="1">
      <c r="A10" s="31"/>
      <c r="B10" s="105" t="s">
        <v>70</v>
      </c>
      <c r="C10" s="37">
        <f>'別紙(1)'!C9</f>
        <v>0</v>
      </c>
      <c r="D10" s="113" t="s">
        <v>69</v>
      </c>
      <c r="E10" s="111"/>
    </row>
    <row r="11" spans="1:5" s="32" customFormat="1" ht="20.100000000000001" customHeight="1">
      <c r="A11" s="31"/>
      <c r="B11" s="105"/>
      <c r="C11" s="36">
        <f>'別紙(3)'!C9</f>
        <v>0</v>
      </c>
      <c r="D11" s="109"/>
      <c r="E11" s="111"/>
    </row>
    <row r="12" spans="1:5" s="32" customFormat="1" ht="20.100000000000001" customHeight="1">
      <c r="A12" s="31"/>
      <c r="B12" s="105" t="s">
        <v>71</v>
      </c>
      <c r="C12" s="37">
        <f>'別紙(1)'!B9-'別紙(1)'!C9-'別紙(1)'!I9</f>
        <v>200000</v>
      </c>
      <c r="D12" s="113" t="s">
        <v>69</v>
      </c>
      <c r="E12" s="111"/>
    </row>
    <row r="13" spans="1:5" s="32" customFormat="1" ht="20.100000000000001" customHeight="1">
      <c r="A13" s="31"/>
      <c r="B13" s="105"/>
      <c r="C13" s="36">
        <f>'別紙(3)'!B9-'別紙(3)'!C9-'別紙(3)'!I9</f>
        <v>0</v>
      </c>
      <c r="D13" s="109"/>
      <c r="E13" s="111"/>
    </row>
    <row r="14" spans="1:5" s="32" customFormat="1" ht="20.100000000000001" customHeight="1">
      <c r="A14" s="31"/>
      <c r="B14" s="114"/>
      <c r="C14" s="116"/>
      <c r="D14" s="113" t="s">
        <v>69</v>
      </c>
      <c r="E14" s="111"/>
    </row>
    <row r="15" spans="1:5" s="32" customFormat="1" ht="20.100000000000001" customHeight="1" thickBot="1">
      <c r="A15" s="31"/>
      <c r="B15" s="115"/>
      <c r="C15" s="117"/>
      <c r="D15" s="108"/>
      <c r="E15" s="118"/>
    </row>
    <row r="16" spans="1:5" s="32" customFormat="1" ht="20.100000000000001" customHeight="1">
      <c r="A16" s="31"/>
      <c r="B16" s="119" t="s">
        <v>72</v>
      </c>
      <c r="C16" s="35">
        <f>C8+C10+C12</f>
        <v>700000</v>
      </c>
      <c r="D16" s="123" t="s">
        <v>69</v>
      </c>
      <c r="E16" s="125"/>
    </row>
    <row r="17" spans="1:5" s="32" customFormat="1" ht="20.100000000000001" customHeight="1" thickBot="1">
      <c r="A17" s="31"/>
      <c r="B17" s="120"/>
      <c r="C17" s="38">
        <f>C9+C11+C13</f>
        <v>480000</v>
      </c>
      <c r="D17" s="124"/>
      <c r="E17" s="126"/>
    </row>
    <row r="18" spans="1:5" s="32" customFormat="1" ht="14.4">
      <c r="A18" s="31"/>
      <c r="B18" s="31"/>
      <c r="C18" s="31"/>
      <c r="D18" s="31"/>
      <c r="E18" s="31"/>
    </row>
    <row r="19" spans="1:5" s="32" customFormat="1" ht="14.4">
      <c r="A19" s="31"/>
      <c r="B19" s="31"/>
      <c r="C19" s="31"/>
      <c r="D19" s="31"/>
      <c r="E19" s="31"/>
    </row>
    <row r="20" spans="1:5" s="32" customFormat="1" ht="14.4">
      <c r="A20" s="31" t="s">
        <v>73</v>
      </c>
      <c r="B20" s="31"/>
      <c r="C20" s="31"/>
      <c r="D20" s="31"/>
      <c r="E20" s="31"/>
    </row>
    <row r="21" spans="1:5" s="32" customFormat="1" ht="15" thickBot="1">
      <c r="A21" s="31"/>
      <c r="B21" s="31"/>
      <c r="C21" s="31"/>
      <c r="D21" s="31"/>
      <c r="E21" s="31"/>
    </row>
    <row r="22" spans="1:5" s="32" customFormat="1" ht="39.9" customHeight="1" thickBot="1">
      <c r="A22" s="31"/>
      <c r="B22" s="33" t="s">
        <v>65</v>
      </c>
      <c r="C22" s="102" t="s">
        <v>66</v>
      </c>
      <c r="D22" s="103"/>
      <c r="E22" s="34" t="s">
        <v>67</v>
      </c>
    </row>
    <row r="23" spans="1:5" s="32" customFormat="1" ht="20.100000000000001" customHeight="1">
      <c r="A23" s="31"/>
      <c r="B23" s="104" t="s">
        <v>74</v>
      </c>
      <c r="C23" s="35">
        <f>'別紙(1)'!B9</f>
        <v>700000</v>
      </c>
      <c r="D23" s="108" t="s">
        <v>69</v>
      </c>
      <c r="E23" s="110"/>
    </row>
    <row r="24" spans="1:5" s="32" customFormat="1" ht="20.100000000000001" customHeight="1">
      <c r="A24" s="31"/>
      <c r="B24" s="105"/>
      <c r="C24" s="36">
        <f>'別紙(3)'!B9</f>
        <v>480000</v>
      </c>
      <c r="D24" s="109"/>
      <c r="E24" s="111"/>
    </row>
    <row r="25" spans="1:5" s="32" customFormat="1" ht="20.100000000000001" customHeight="1">
      <c r="A25" s="31"/>
      <c r="B25" s="105"/>
      <c r="C25" s="112"/>
      <c r="D25" s="113" t="s">
        <v>69</v>
      </c>
      <c r="E25" s="111"/>
    </row>
    <row r="26" spans="1:5" s="32" customFormat="1" ht="20.100000000000001" customHeight="1">
      <c r="A26" s="31"/>
      <c r="B26" s="105"/>
      <c r="C26" s="107"/>
      <c r="D26" s="109"/>
      <c r="E26" s="111"/>
    </row>
    <row r="27" spans="1:5" s="32" customFormat="1" ht="20.100000000000001" customHeight="1">
      <c r="A27" s="31"/>
      <c r="B27" s="105"/>
      <c r="C27" s="112"/>
      <c r="D27" s="113" t="s">
        <v>69</v>
      </c>
      <c r="E27" s="127"/>
    </row>
    <row r="28" spans="1:5" s="32" customFormat="1" ht="20.100000000000001" customHeight="1">
      <c r="A28" s="31"/>
      <c r="B28" s="105"/>
      <c r="C28" s="107"/>
      <c r="D28" s="109"/>
      <c r="E28" s="127"/>
    </row>
    <row r="29" spans="1:5" s="32" customFormat="1" ht="20.100000000000001" customHeight="1">
      <c r="A29" s="31"/>
      <c r="B29" s="105"/>
      <c r="C29" s="112"/>
      <c r="D29" s="113" t="s">
        <v>69</v>
      </c>
      <c r="E29" s="127"/>
    </row>
    <row r="30" spans="1:5" s="32" customFormat="1" ht="20.100000000000001" customHeight="1" thickBot="1">
      <c r="A30" s="31"/>
      <c r="B30" s="128"/>
      <c r="C30" s="106"/>
      <c r="D30" s="108"/>
      <c r="E30" s="129"/>
    </row>
    <row r="31" spans="1:5" s="32" customFormat="1" ht="20.100000000000001" customHeight="1">
      <c r="A31" s="31"/>
      <c r="B31" s="119" t="s">
        <v>72</v>
      </c>
      <c r="C31" s="35">
        <f>C23</f>
        <v>700000</v>
      </c>
      <c r="D31" s="123" t="s">
        <v>69</v>
      </c>
      <c r="E31" s="125"/>
    </row>
    <row r="32" spans="1:5" s="32" customFormat="1" ht="20.100000000000001" customHeight="1" thickBot="1">
      <c r="A32" s="31"/>
      <c r="B32" s="120"/>
      <c r="C32" s="38">
        <f>C24</f>
        <v>480000</v>
      </c>
      <c r="D32" s="124"/>
      <c r="E32" s="126"/>
    </row>
    <row r="33" spans="1:5" s="32" customFormat="1" ht="14.4">
      <c r="A33" s="31"/>
      <c r="B33" s="31"/>
      <c r="C33" s="31"/>
      <c r="D33" s="31"/>
      <c r="E33" s="31"/>
    </row>
    <row r="34" spans="1:5" s="32" customFormat="1" ht="14.4">
      <c r="A34" s="32" t="s">
        <v>77</v>
      </c>
    </row>
  </sheetData>
  <sheetProtection selectLockedCells="1"/>
  <mergeCells count="37">
    <mergeCell ref="B10:B11"/>
    <mergeCell ref="D10:D11"/>
    <mergeCell ref="E10:E11"/>
    <mergeCell ref="A3:E3"/>
    <mergeCell ref="C7:D7"/>
    <mergeCell ref="B8:B9"/>
    <mergeCell ref="D8:D9"/>
    <mergeCell ref="E8:E9"/>
    <mergeCell ref="B12:B13"/>
    <mergeCell ref="D12:D13"/>
    <mergeCell ref="E12:E13"/>
    <mergeCell ref="B14:B15"/>
    <mergeCell ref="C14:C15"/>
    <mergeCell ref="D14:D15"/>
    <mergeCell ref="E14:E15"/>
    <mergeCell ref="B16:B17"/>
    <mergeCell ref="D16:D17"/>
    <mergeCell ref="E16:E17"/>
    <mergeCell ref="C22:D22"/>
    <mergeCell ref="B23:B24"/>
    <mergeCell ref="D23:D24"/>
    <mergeCell ref="E23:E24"/>
    <mergeCell ref="B25:B26"/>
    <mergeCell ref="C25:C26"/>
    <mergeCell ref="D25:D26"/>
    <mergeCell ref="E25:E26"/>
    <mergeCell ref="B27:B28"/>
    <mergeCell ref="C27:C28"/>
    <mergeCell ref="D27:D28"/>
    <mergeCell ref="E27:E28"/>
    <mergeCell ref="B29:B30"/>
    <mergeCell ref="C29:C30"/>
    <mergeCell ref="D29:D30"/>
    <mergeCell ref="E29:E30"/>
    <mergeCell ref="B31:B32"/>
    <mergeCell ref="D31:D32"/>
    <mergeCell ref="E31:E32"/>
  </mergeCells>
  <phoneticPr fontId="2"/>
  <pageMargins left="0.75" right="0.75" top="1" bottom="1" header="0.51200000000000001" footer="0.51200000000000001"/>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別紙(1)</vt:lpstr>
      <vt:lpstr>別紙(2)</vt:lpstr>
      <vt:lpstr>別記収支予算書</vt:lpstr>
      <vt:lpstr>別記（収支予算書）</vt:lpstr>
      <vt:lpstr>別紙(3)</vt:lpstr>
      <vt:lpstr>別紙(4)</vt:lpstr>
      <vt:lpstr>別紙(5)</vt:lpstr>
      <vt:lpstr>別記収支決算書</vt:lpstr>
      <vt:lpstr>別記（収支決算書）</vt:lpstr>
      <vt:lpstr>'別記（収支決算書）'!Print_Area</vt:lpstr>
      <vt:lpstr>'別紙(1)'!Print_Area</vt:lpstr>
      <vt:lpstr>'別紙(2)'!Print_Area</vt:lpstr>
      <vt:lpstr>'別紙(3)'!Print_Area</vt:lpstr>
      <vt:lpstr>'別紙(4)'!Print_Area</vt:lpstr>
      <vt:lpstr>'別紙(5)'!Print_Area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長尾悠介</cp:lastModifiedBy>
  <cp:lastPrinted>2023-05-23T06:13:11Z</cp:lastPrinted>
  <dcterms:created xsi:type="dcterms:W3CDTF">2014-02-19T01:44:25Z</dcterms:created>
  <dcterms:modified xsi:type="dcterms:W3CDTF">2023-09-07T01:24:05Z</dcterms:modified>
</cp:coreProperties>
</file>