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0e\大容量共有フォルダ25\12105500-035医療人材確保班\01 医療人材確保班\2025（R7）\100 医師偏在是正対策について\02_診療所の承継・開業支援事業（R8当から）\04 意向調査\HP素材\"/>
    </mc:Choice>
  </mc:AlternateContent>
  <xr:revisionPtr revIDLastSave="0" documentId="13_ncr:1_{D682BA01-3A0A-44A9-8055-D02BDC54CDFD}" xr6:coauthVersionLast="47" xr6:coauthVersionMax="47" xr10:uidLastSave="{00000000-0000-0000-0000-000000000000}"/>
  <bookViews>
    <workbookView xWindow="28680" yWindow="-120" windowWidth="29040" windowHeight="15720" xr2:uid="{C2C19F6F-E5CD-4828-98A6-96A63BC30DC6}"/>
  </bookViews>
  <sheets>
    <sheet name="事業計画書" sheetId="2" r:id="rId1"/>
    <sheet name="事業費内訳" sheetId="4" r:id="rId2"/>
  </sheets>
  <definedNames>
    <definedName name="_xlnm.Print_Area" localSheetId="0">事業計画書!$A$1:$G$20</definedName>
    <definedName name="_xlnm.Print_Area" localSheetId="1">事業費内訳!$A$1:$O$21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4" l="1"/>
  <c r="K15" i="4"/>
  <c r="B21" i="4" s="1"/>
  <c r="E16" i="2" s="1"/>
  <c r="F21" i="4" l="1"/>
  <c r="H21" i="4" s="1"/>
  <c r="L21" i="4" s="1"/>
  <c r="N21" i="4" s="1"/>
  <c r="G16" i="2" s="1"/>
</calcChain>
</file>

<file path=xl/sharedStrings.xml><?xml version="1.0" encoding="utf-8"?>
<sst xmlns="http://schemas.openxmlformats.org/spreadsheetml/2006/main" count="55" uniqueCount="48">
  <si>
    <t>所在地</t>
    <rPh sb="0" eb="3">
      <t>ショザイチ</t>
    </rPh>
    <phoneticPr fontId="2"/>
  </si>
  <si>
    <t>名称</t>
    <rPh sb="0" eb="2">
      <t>メイショウ</t>
    </rPh>
    <phoneticPr fontId="2"/>
  </si>
  <si>
    <t>承継前</t>
    <rPh sb="0" eb="3">
      <t>ショウケイマエ</t>
    </rPh>
    <phoneticPr fontId="2"/>
  </si>
  <si>
    <t>標榜診療科</t>
    <rPh sb="0" eb="5">
      <t>ヒョウボウシンリョウカ</t>
    </rPh>
    <phoneticPr fontId="2"/>
  </si>
  <si>
    <t>承継予定年月日</t>
    <rPh sb="0" eb="2">
      <t>ショウケイ</t>
    </rPh>
    <rPh sb="2" eb="7">
      <t>ヨテイネンガッピ</t>
    </rPh>
    <phoneticPr fontId="2"/>
  </si>
  <si>
    <t>承継後</t>
    <rPh sb="0" eb="3">
      <t>ショウケイゴ</t>
    </rPh>
    <phoneticPr fontId="2"/>
  </si>
  <si>
    <t>開設者</t>
    <rPh sb="0" eb="3">
      <t>カイセツシャ</t>
    </rPh>
    <phoneticPr fontId="2"/>
  </si>
  <si>
    <t>支援対象年度</t>
    <rPh sb="0" eb="6">
      <t>シエンタイショウネンド</t>
    </rPh>
    <phoneticPr fontId="2"/>
  </si>
  <si>
    <t>電話</t>
    <rPh sb="0" eb="2">
      <t>デンワ</t>
    </rPh>
    <phoneticPr fontId="2"/>
  </si>
  <si>
    <t>メールアドレス</t>
    <phoneticPr fontId="2"/>
  </si>
  <si>
    <t>主な品名</t>
    <rPh sb="0" eb="1">
      <t>オモ</t>
    </rPh>
    <rPh sb="2" eb="4">
      <t>ヒンメイ</t>
    </rPh>
    <phoneticPr fontId="2"/>
  </si>
  <si>
    <t>金額</t>
    <rPh sb="0" eb="2">
      <t>キンガク</t>
    </rPh>
    <phoneticPr fontId="2"/>
  </si>
  <si>
    <t>補足等</t>
    <rPh sb="0" eb="3">
      <t>ホソクトウ</t>
    </rPh>
    <phoneticPr fontId="2"/>
  </si>
  <si>
    <t>重点医師偏在対策支援区域における診療所の承継支援　事業計画書</t>
    <phoneticPr fontId="2"/>
  </si>
  <si>
    <t>総事業費(円)</t>
    <rPh sb="0" eb="4">
      <t>ソウジギョウヒ</t>
    </rPh>
    <rPh sb="5" eb="6">
      <t>エン</t>
    </rPh>
    <phoneticPr fontId="2"/>
  </si>
  <si>
    <t>補助額(円)</t>
    <rPh sb="0" eb="2">
      <t>ホジョ</t>
    </rPh>
    <rPh sb="2" eb="3">
      <t>ガク</t>
    </rPh>
    <rPh sb="4" eb="5">
      <t>エン</t>
    </rPh>
    <phoneticPr fontId="2"/>
  </si>
  <si>
    <t>令和８年度</t>
    <rPh sb="0" eb="2">
      <t>レイワ</t>
    </rPh>
    <rPh sb="3" eb="5">
      <t>ネンド</t>
    </rPh>
    <phoneticPr fontId="2"/>
  </si>
  <si>
    <t>承継の種別</t>
    <rPh sb="0" eb="2">
      <t>ショウケイ</t>
    </rPh>
    <rPh sb="3" eb="5">
      <t>シュベツ</t>
    </rPh>
    <phoneticPr fontId="2"/>
  </si>
  <si>
    <t>(開設者と異なる場合）管理者</t>
    <rPh sb="1" eb="4">
      <t>カイセツシャ</t>
    </rPh>
    <rPh sb="5" eb="6">
      <t>コト</t>
    </rPh>
    <rPh sb="8" eb="10">
      <t>バアイ</t>
    </rPh>
    <rPh sb="11" eb="14">
      <t>カンリシャ</t>
    </rPh>
    <phoneticPr fontId="2"/>
  </si>
  <si>
    <t>担当者</t>
    <rPh sb="0" eb="3">
      <t>タントウシャ</t>
    </rPh>
    <phoneticPr fontId="2"/>
  </si>
  <si>
    <t>氏名</t>
    <rPh sb="0" eb="2">
      <t>シメイ</t>
    </rPh>
    <phoneticPr fontId="2"/>
  </si>
  <si>
    <t>開設者・管理者が
現に勤務している
医療機関</t>
    <rPh sb="0" eb="3">
      <t>カイセツシャ</t>
    </rPh>
    <rPh sb="4" eb="7">
      <t>カンリシャ</t>
    </rPh>
    <rPh sb="9" eb="10">
      <t>ゲン</t>
    </rPh>
    <rPh sb="11" eb="13">
      <t>キンム</t>
    </rPh>
    <rPh sb="18" eb="22">
      <t>イリョウキカン</t>
    </rPh>
    <phoneticPr fontId="2"/>
  </si>
  <si>
    <t>品目</t>
    <rPh sb="0" eb="2">
      <t>ヒンモク</t>
    </rPh>
    <phoneticPr fontId="2"/>
  </si>
  <si>
    <t>メーカー</t>
    <phoneticPr fontId="2"/>
  </si>
  <si>
    <t>規格</t>
    <rPh sb="0" eb="2">
      <t>キカク</t>
    </rPh>
    <phoneticPr fontId="2"/>
  </si>
  <si>
    <t>合計</t>
    <rPh sb="0" eb="2">
      <t>ゴウケイ</t>
    </rPh>
    <phoneticPr fontId="2"/>
  </si>
  <si>
    <t>金額（税込）</t>
    <rPh sb="0" eb="2">
      <t>キンガク</t>
    </rPh>
    <rPh sb="3" eb="5">
      <t>ゼイコ</t>
    </rPh>
    <phoneticPr fontId="2"/>
  </si>
  <si>
    <t>備考</t>
    <rPh sb="0" eb="2">
      <t>ビコウ</t>
    </rPh>
    <phoneticPr fontId="2"/>
  </si>
  <si>
    <t>総事業費（A）</t>
    <rPh sb="0" eb="4">
      <t>ソウジギョウヒ</t>
    </rPh>
    <phoneticPr fontId="2"/>
  </si>
  <si>
    <t>差引事業費
（A-b=C)</t>
    <rPh sb="0" eb="5">
      <t>サシヒキジギョウヒ</t>
    </rPh>
    <phoneticPr fontId="2"/>
  </si>
  <si>
    <t>対象経費支出
予定額（D）</t>
    <rPh sb="0" eb="4">
      <t>タイショウケイヒ</t>
    </rPh>
    <rPh sb="4" eb="6">
      <t>シシュツ</t>
    </rPh>
    <rPh sb="7" eb="9">
      <t>ヨテイ</t>
    </rPh>
    <rPh sb="9" eb="10">
      <t>ガク</t>
    </rPh>
    <phoneticPr fontId="2"/>
  </si>
  <si>
    <t>基準額（E)</t>
    <rPh sb="0" eb="3">
      <t>キジュンガク</t>
    </rPh>
    <phoneticPr fontId="2"/>
  </si>
  <si>
    <t>補助額
（F×1/2=G）</t>
    <rPh sb="0" eb="3">
      <t>ホジョガク</t>
    </rPh>
    <phoneticPr fontId="2"/>
  </si>
  <si>
    <t>設備整備
事業概要</t>
    <rPh sb="0" eb="4">
      <t>セツビセイビ</t>
    </rPh>
    <rPh sb="5" eb="9">
      <t>ジギョウガイヨウ</t>
    </rPh>
    <phoneticPr fontId="2"/>
  </si>
  <si>
    <t>寄付金その他の
収入（B）</t>
    <rPh sb="0" eb="3">
      <t>キフキン</t>
    </rPh>
    <rPh sb="5" eb="6">
      <t>タ</t>
    </rPh>
    <rPh sb="8" eb="10">
      <t>シュウニュウ</t>
    </rPh>
    <phoneticPr fontId="2"/>
  </si>
  <si>
    <r>
      <t xml:space="preserve">選定額（F）
</t>
    </r>
    <r>
      <rPr>
        <sz val="7"/>
        <color theme="1"/>
        <rFont val="MS Gothic"/>
        <family val="3"/>
        <charset val="128"/>
      </rPr>
      <t>C～Eのうち最も低いもの</t>
    </r>
    <rPh sb="0" eb="3">
      <t>センテイガク</t>
    </rPh>
    <rPh sb="13" eb="14">
      <t>モット</t>
    </rPh>
    <rPh sb="15" eb="16">
      <t>ヒク</t>
    </rPh>
    <phoneticPr fontId="2"/>
  </si>
  <si>
    <t>連絡先</t>
    <rPh sb="0" eb="3">
      <t>レンラクサキ</t>
    </rPh>
    <phoneticPr fontId="2"/>
  </si>
  <si>
    <t>← 内訳を別シートに記載ください</t>
    <rPh sb="2" eb="4">
      <t>ウチワケ</t>
    </rPh>
    <rPh sb="5" eb="6">
      <t>ベツ</t>
    </rPh>
    <rPh sb="10" eb="12">
      <t>キサイ</t>
    </rPh>
    <phoneticPr fontId="2"/>
  </si>
  <si>
    <t>※色付きセルのみ記入ください</t>
    <rPh sb="1" eb="3">
      <t>イロツ</t>
    </rPh>
    <rPh sb="8" eb="10">
      <t>キニュウ</t>
    </rPh>
    <phoneticPr fontId="2"/>
  </si>
  <si>
    <t>← プルダウンから選択</t>
    <rPh sb="9" eb="11">
      <t>センタク</t>
    </rPh>
    <phoneticPr fontId="2"/>
  </si>
  <si>
    <t>← 開設者と同じ場合は記載不要</t>
    <rPh sb="2" eb="4">
      <t>カイセツ</t>
    </rPh>
    <rPh sb="4" eb="5">
      <t>シャ</t>
    </rPh>
    <rPh sb="6" eb="7">
      <t>オナ</t>
    </rPh>
    <rPh sb="8" eb="10">
      <t>バアイ</t>
    </rPh>
    <rPh sb="11" eb="13">
      <t>キサイ</t>
    </rPh>
    <rPh sb="13" eb="15">
      <t>フヨウ</t>
    </rPh>
    <phoneticPr fontId="2"/>
  </si>
  <si>
    <t>← 別シートから転記</t>
    <rPh sb="2" eb="3">
      <t>ベツ</t>
    </rPh>
    <rPh sb="8" eb="10">
      <t>テンキ</t>
    </rPh>
    <phoneticPr fontId="2"/>
  </si>
  <si>
    <t>（単位：円）</t>
    <rPh sb="1" eb="3">
      <t>タンイ</t>
    </rPh>
    <rPh sb="4" eb="5">
      <t>エン</t>
    </rPh>
    <phoneticPr fontId="2"/>
  </si>
  <si>
    <t>設備整備事業　事業費内訳表</t>
    <rPh sb="0" eb="6">
      <t>セツビセイビジギョウ</t>
    </rPh>
    <rPh sb="7" eb="12">
      <t>ジギョウヒウチワケ</t>
    </rPh>
    <rPh sb="12" eb="13">
      <t>ヒョウ</t>
    </rPh>
    <phoneticPr fontId="2"/>
  </si>
  <si>
    <t>設備整備事業　補助額算定表</t>
    <rPh sb="0" eb="6">
      <t>セツビセイビジギョウ</t>
    </rPh>
    <rPh sb="7" eb="13">
      <t>ホジョガクサンテイヒョウ</t>
    </rPh>
    <phoneticPr fontId="2"/>
  </si>
  <si>
    <t>診療所名：</t>
    <rPh sb="0" eb="4">
      <t>シンリョウショメイ</t>
    </rPh>
    <phoneticPr fontId="2"/>
  </si>
  <si>
    <t>←「寄付金その他の収入(B)」はあれば金額を記入</t>
    <rPh sb="2" eb="5">
      <t>キフキン</t>
    </rPh>
    <rPh sb="7" eb="8">
      <t>タ</t>
    </rPh>
    <rPh sb="9" eb="11">
      <t>シュウニュウ</t>
    </rPh>
    <rPh sb="19" eb="21">
      <t>キンガク</t>
    </rPh>
    <rPh sb="22" eb="24">
      <t>キニュウ</t>
    </rPh>
    <phoneticPr fontId="2"/>
  </si>
  <si>
    <t>　ない場合は、0と記入</t>
    <rPh sb="3" eb="5">
      <t>バアイ</t>
    </rPh>
    <rPh sb="9" eb="1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</si>
</sst>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#,##0_ "/>
  </numFmts>
  <fonts count="12">
    <font>
      <sz val="12"/>
      <color theme="1"/>
      <name val="MS Gothic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MS Gothic"/>
      <family val="2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MS Gothic"/>
      <family val="2"/>
      <charset val="128"/>
    </font>
    <font>
      <sz val="11"/>
      <color theme="1"/>
      <name val="MS Gothic"/>
      <family val="3"/>
      <charset val="128"/>
    </font>
    <font>
      <sz val="7"/>
      <color theme="1"/>
      <name val="MS Gothic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177" fontId="3" fillId="0" borderId="9" xfId="0" applyNumberFormat="1" applyFont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8" xfId="0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0" borderId="10" xfId="0" applyNumberForma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177" fontId="0" fillId="2" borderId="1" xfId="0" applyNumberFormat="1" applyFill="1" applyBorder="1">
      <alignment vertical="center"/>
    </xf>
    <xf numFmtId="0" fontId="0" fillId="2" borderId="9" xfId="0" applyFill="1" applyBorder="1">
      <alignment vertical="center"/>
    </xf>
    <xf numFmtId="177" fontId="0" fillId="2" borderId="9" xfId="0" applyNumberForma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標準" xfId="0" builtinId="0"/>
    <cellStyle name="標準 6" xfId="1" xr:uid="{6579B3DA-88D0-49E5-9FE7-820F9A4BCD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42DBE-83AA-43E9-BBFD-AF2E882F2A01}">
  <dimension ref="A1:H20"/>
  <sheetViews>
    <sheetView tabSelected="1" view="pageBreakPreview" zoomScaleNormal="100" zoomScaleSheetLayoutView="100" workbookViewId="0">
      <selection activeCell="H10" sqref="H10"/>
    </sheetView>
  </sheetViews>
  <sheetFormatPr defaultRowHeight="14.4"/>
  <cols>
    <col min="1" max="1" width="4.69921875" style="1" customWidth="1"/>
    <col min="2" max="2" width="10.796875" style="1" customWidth="1"/>
    <col min="3" max="3" width="4.796875" style="1" customWidth="1"/>
    <col min="4" max="4" width="9.59765625" style="1" customWidth="1"/>
    <col min="5" max="5" width="20.3984375" style="1" customWidth="1"/>
    <col min="6" max="6" width="12" style="1" customWidth="1"/>
    <col min="7" max="7" width="20.3984375" style="1" customWidth="1"/>
    <col min="8" max="8" width="8.796875" style="6"/>
    <col min="9" max="16384" width="8.796875" style="1"/>
  </cols>
  <sheetData>
    <row r="1" spans="1:8" ht="36" customHeight="1">
      <c r="A1" s="24" t="s">
        <v>13</v>
      </c>
      <c r="B1" s="24"/>
      <c r="C1" s="24"/>
      <c r="D1" s="24"/>
      <c r="E1" s="24"/>
      <c r="F1" s="24"/>
      <c r="G1" s="24"/>
    </row>
    <row r="3" spans="1:8" ht="32.4" customHeight="1">
      <c r="A3" s="37" t="s">
        <v>7</v>
      </c>
      <c r="B3" s="37"/>
      <c r="C3" s="37"/>
      <c r="D3" s="37"/>
      <c r="E3" s="42" t="s">
        <v>16</v>
      </c>
      <c r="F3" s="43"/>
      <c r="G3" s="44"/>
      <c r="H3" s="6" t="s">
        <v>38</v>
      </c>
    </row>
    <row r="4" spans="1:8" ht="32.4" customHeight="1">
      <c r="A4" s="16" t="s">
        <v>1</v>
      </c>
      <c r="B4" s="17"/>
      <c r="C4" s="17"/>
      <c r="D4" s="18"/>
      <c r="E4" s="39"/>
      <c r="F4" s="40"/>
      <c r="G4" s="41"/>
    </row>
    <row r="5" spans="1:8" ht="32.4" customHeight="1">
      <c r="A5" s="16" t="s">
        <v>0</v>
      </c>
      <c r="B5" s="17"/>
      <c r="C5" s="17"/>
      <c r="D5" s="18"/>
      <c r="E5" s="39"/>
      <c r="F5" s="40"/>
      <c r="G5" s="41"/>
    </row>
    <row r="6" spans="1:8" ht="32.4" customHeight="1">
      <c r="A6" s="16" t="s">
        <v>3</v>
      </c>
      <c r="B6" s="17"/>
      <c r="C6" s="17"/>
      <c r="D6" s="18"/>
      <c r="E6" s="39"/>
      <c r="F6" s="40"/>
      <c r="G6" s="41"/>
    </row>
    <row r="7" spans="1:8" ht="32.4" customHeight="1">
      <c r="A7" s="37" t="s">
        <v>4</v>
      </c>
      <c r="B7" s="37"/>
      <c r="C7" s="37"/>
      <c r="D7" s="37"/>
      <c r="E7" s="15"/>
      <c r="F7" s="12"/>
      <c r="G7" s="13"/>
    </row>
    <row r="8" spans="1:8" ht="32.4" customHeight="1" thickBot="1">
      <c r="A8" s="19" t="s">
        <v>17</v>
      </c>
      <c r="B8" s="20"/>
      <c r="C8" s="20"/>
      <c r="D8" s="21"/>
      <c r="E8" s="9"/>
      <c r="F8" s="10"/>
      <c r="G8" s="11"/>
      <c r="H8" s="6" t="s">
        <v>39</v>
      </c>
    </row>
    <row r="9" spans="1:8" ht="32.4" customHeight="1">
      <c r="A9" s="25" t="s">
        <v>5</v>
      </c>
      <c r="B9" s="30" t="s">
        <v>6</v>
      </c>
      <c r="C9" s="30"/>
      <c r="D9" s="30"/>
      <c r="E9" s="38"/>
      <c r="F9" s="38"/>
      <c r="G9" s="38"/>
    </row>
    <row r="10" spans="1:8" ht="32.4" customHeight="1">
      <c r="A10" s="26"/>
      <c r="B10" s="45" t="s">
        <v>18</v>
      </c>
      <c r="C10" s="45"/>
      <c r="D10" s="45"/>
      <c r="E10" s="36"/>
      <c r="F10" s="36"/>
      <c r="G10" s="36"/>
      <c r="H10" s="6" t="s">
        <v>40</v>
      </c>
    </row>
    <row r="11" spans="1:8" ht="32.4" customHeight="1">
      <c r="A11" s="26"/>
      <c r="B11" s="33" t="s">
        <v>21</v>
      </c>
      <c r="C11" s="33"/>
      <c r="D11" s="2" t="s">
        <v>1</v>
      </c>
      <c r="E11" s="36"/>
      <c r="F11" s="36"/>
      <c r="G11" s="36"/>
    </row>
    <row r="12" spans="1:8" ht="32.4" customHeight="1">
      <c r="A12" s="26"/>
      <c r="B12" s="33"/>
      <c r="C12" s="33"/>
      <c r="D12" s="2" t="s">
        <v>0</v>
      </c>
      <c r="E12" s="36"/>
      <c r="F12" s="36"/>
      <c r="G12" s="36"/>
    </row>
    <row r="13" spans="1:8" ht="32.4" customHeight="1">
      <c r="A13" s="46" t="s">
        <v>2</v>
      </c>
      <c r="B13" s="31" t="s">
        <v>6</v>
      </c>
      <c r="C13" s="31"/>
      <c r="D13" s="31"/>
      <c r="E13" s="22"/>
      <c r="F13" s="22"/>
      <c r="G13" s="22"/>
    </row>
    <row r="14" spans="1:8" ht="32.4" customHeight="1" thickBot="1">
      <c r="A14" s="29"/>
      <c r="B14" s="32" t="s">
        <v>18</v>
      </c>
      <c r="C14" s="32"/>
      <c r="D14" s="32"/>
      <c r="E14" s="23"/>
      <c r="F14" s="23"/>
      <c r="G14" s="23"/>
      <c r="H14" s="6" t="s">
        <v>40</v>
      </c>
    </row>
    <row r="15" spans="1:8" ht="32.4" customHeight="1">
      <c r="A15" s="27" t="s">
        <v>33</v>
      </c>
      <c r="B15" s="31" t="s">
        <v>10</v>
      </c>
      <c r="C15" s="31"/>
      <c r="D15" s="31"/>
      <c r="E15" s="22"/>
      <c r="F15" s="22"/>
      <c r="G15" s="22"/>
      <c r="H15" s="6" t="s">
        <v>37</v>
      </c>
    </row>
    <row r="16" spans="1:8" ht="32.4" customHeight="1" thickBot="1">
      <c r="A16" s="28"/>
      <c r="B16" s="7" t="s">
        <v>11</v>
      </c>
      <c r="C16" s="34" t="s">
        <v>14</v>
      </c>
      <c r="D16" s="34"/>
      <c r="E16" s="8">
        <f>事業費内訳!B21</f>
        <v>0</v>
      </c>
      <c r="F16" s="7" t="s">
        <v>15</v>
      </c>
      <c r="G16" s="8">
        <f>事業費内訳!N21</f>
        <v>0</v>
      </c>
      <c r="H16" s="6" t="s">
        <v>41</v>
      </c>
    </row>
    <row r="17" spans="1:7" ht="32.4" customHeight="1">
      <c r="A17" s="25" t="s">
        <v>19</v>
      </c>
      <c r="B17" s="30" t="s">
        <v>20</v>
      </c>
      <c r="C17" s="30"/>
      <c r="D17" s="30"/>
      <c r="E17" s="38"/>
      <c r="F17" s="38"/>
      <c r="G17" s="38"/>
    </row>
    <row r="18" spans="1:7" ht="32.4" customHeight="1">
      <c r="A18" s="26"/>
      <c r="B18" s="37" t="s">
        <v>36</v>
      </c>
      <c r="C18" s="37" t="s">
        <v>8</v>
      </c>
      <c r="D18" s="37"/>
      <c r="E18" s="36"/>
      <c r="F18" s="36"/>
      <c r="G18" s="36"/>
    </row>
    <row r="19" spans="1:7" ht="32.4" customHeight="1" thickBot="1">
      <c r="A19" s="29"/>
      <c r="B19" s="35"/>
      <c r="C19" s="35" t="s">
        <v>9</v>
      </c>
      <c r="D19" s="35"/>
      <c r="E19" s="23"/>
      <c r="F19" s="23"/>
      <c r="G19" s="23"/>
    </row>
    <row r="20" spans="1:7" ht="69" customHeight="1">
      <c r="A20" s="31" t="s">
        <v>12</v>
      </c>
      <c r="B20" s="31"/>
      <c r="C20" s="31"/>
      <c r="D20" s="31"/>
      <c r="E20" s="22"/>
      <c r="F20" s="22"/>
      <c r="G20" s="22"/>
    </row>
  </sheetData>
  <sheetProtection algorithmName="SHA-512" hashValue="+ylFOJK4yhvBdGBRLsZ+hUMDx4xmI+EevhSils3L+dOIQSihoasMdQYlH1eHvCfU5xza+sljPidi9BFryPmvfA==" saltValue="7dTygqxXrxud6cSR+gFJgA==" spinCount="100000" sheet="1" objects="1" scenarios="1"/>
  <protectedRanges>
    <protectedRange sqref="E4:G6 E7:E8 E9:G15 E17:G20" name="範囲1"/>
  </protectedRanges>
  <mergeCells count="38">
    <mergeCell ref="A3:D3"/>
    <mergeCell ref="A4:D4"/>
    <mergeCell ref="E20:G20"/>
    <mergeCell ref="B11:C12"/>
    <mergeCell ref="C16:D16"/>
    <mergeCell ref="C19:D19"/>
    <mergeCell ref="E18:G18"/>
    <mergeCell ref="C18:D18"/>
    <mergeCell ref="B18:B19"/>
    <mergeCell ref="E11:G11"/>
    <mergeCell ref="E12:G12"/>
    <mergeCell ref="E15:G15"/>
    <mergeCell ref="E17:G17"/>
    <mergeCell ref="A20:D20"/>
    <mergeCell ref="B15:D15"/>
    <mergeCell ref="A13:A14"/>
    <mergeCell ref="A1:G1"/>
    <mergeCell ref="A9:A12"/>
    <mergeCell ref="A15:A16"/>
    <mergeCell ref="A17:A19"/>
    <mergeCell ref="B17:D17"/>
    <mergeCell ref="B13:D13"/>
    <mergeCell ref="B14:D14"/>
    <mergeCell ref="E19:G19"/>
    <mergeCell ref="E6:G6"/>
    <mergeCell ref="E9:G9"/>
    <mergeCell ref="E10:G10"/>
    <mergeCell ref="E3:G3"/>
    <mergeCell ref="E4:G4"/>
    <mergeCell ref="E5:G5"/>
    <mergeCell ref="A7:D7"/>
    <mergeCell ref="B9:D9"/>
    <mergeCell ref="A5:D5"/>
    <mergeCell ref="A6:D6"/>
    <mergeCell ref="A8:D8"/>
    <mergeCell ref="E13:G13"/>
    <mergeCell ref="E14:G14"/>
    <mergeCell ref="B10:D10"/>
  </mergeCells>
  <phoneticPr fontId="2"/>
  <dataValidations count="2">
    <dataValidation type="date" allowBlank="1" showInputMessage="1" showErrorMessage="1" sqref="E7:G7" xr:uid="{DBDC74C0-3479-4427-AF4F-AC563F3CA664}">
      <formula1>46113</formula1>
      <formula2>46477</formula2>
    </dataValidation>
    <dataValidation type="list" allowBlank="1" showInputMessage="1" showErrorMessage="1" sqref="E8" xr:uid="{E8818DF9-39A4-4363-B05D-9AC4C79CD4BB}">
      <formula1>"親子承継,第三者承継"</formula1>
    </dataValidation>
  </dataValidations>
  <printOptions horizontalCentered="1"/>
  <pageMargins left="0.70866141732283472" right="0.70866141732283472" top="0.94488188976377963" bottom="0.94488188976377963" header="0.31496062992125984" footer="0.31496062992125984"/>
  <pageSetup paperSize="9" scale="96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9AF2-6F78-4FB7-A3A4-ED09248B0E04}">
  <dimension ref="A1:P22"/>
  <sheetViews>
    <sheetView view="pageBreakPreview" zoomScale="80" zoomScaleNormal="100" zoomScaleSheetLayoutView="80" workbookViewId="0">
      <selection activeCell="P2" sqref="P2"/>
    </sheetView>
  </sheetViews>
  <sheetFormatPr defaultRowHeight="14.4"/>
  <cols>
    <col min="1" max="1" width="3.69921875" customWidth="1"/>
    <col min="2" max="15" width="8.3984375" customWidth="1"/>
  </cols>
  <sheetData>
    <row r="1" spans="1:16">
      <c r="K1" s="14" t="s">
        <v>45</v>
      </c>
      <c r="L1" s="51">
        <f>事業計画書!E4</f>
        <v>0</v>
      </c>
      <c r="M1" s="51"/>
      <c r="N1" s="51"/>
      <c r="O1" s="51"/>
    </row>
    <row r="2" spans="1:16">
      <c r="A2" t="s">
        <v>43</v>
      </c>
      <c r="P2" s="6" t="s">
        <v>38</v>
      </c>
    </row>
    <row r="3" spans="1:16">
      <c r="O3" s="14" t="s">
        <v>42</v>
      </c>
    </row>
    <row r="4" spans="1:16" ht="26.4" customHeight="1">
      <c r="A4" s="3"/>
      <c r="B4" s="61" t="s">
        <v>22</v>
      </c>
      <c r="C4" s="60"/>
      <c r="D4" s="60"/>
      <c r="E4" s="60"/>
      <c r="F4" s="60" t="s">
        <v>23</v>
      </c>
      <c r="G4" s="60"/>
      <c r="H4" s="60" t="s">
        <v>24</v>
      </c>
      <c r="I4" s="60"/>
      <c r="J4" s="60"/>
      <c r="K4" s="60" t="s">
        <v>26</v>
      </c>
      <c r="L4" s="60"/>
      <c r="M4" s="60"/>
      <c r="N4" s="60" t="s">
        <v>27</v>
      </c>
      <c r="O4" s="60"/>
    </row>
    <row r="5" spans="1:16" ht="28.8" customHeight="1">
      <c r="A5" s="3">
        <v>1</v>
      </c>
      <c r="B5" s="56"/>
      <c r="C5" s="56"/>
      <c r="D5" s="56"/>
      <c r="E5" s="56"/>
      <c r="F5" s="56"/>
      <c r="G5" s="56"/>
      <c r="H5" s="56"/>
      <c r="I5" s="56"/>
      <c r="J5" s="56"/>
      <c r="K5" s="57"/>
      <c r="L5" s="57"/>
      <c r="M5" s="57"/>
      <c r="N5" s="56"/>
      <c r="O5" s="56"/>
    </row>
    <row r="6" spans="1:16" ht="28.8" customHeight="1">
      <c r="A6" s="3">
        <v>2</v>
      </c>
      <c r="B6" s="56"/>
      <c r="C6" s="56"/>
      <c r="D6" s="56"/>
      <c r="E6" s="56"/>
      <c r="F6" s="56"/>
      <c r="G6" s="56"/>
      <c r="H6" s="56"/>
      <c r="I6" s="56"/>
      <c r="J6" s="56"/>
      <c r="K6" s="57"/>
      <c r="L6" s="57"/>
      <c r="M6" s="57"/>
      <c r="N6" s="56"/>
      <c r="O6" s="56"/>
    </row>
    <row r="7" spans="1:16" ht="28.8" customHeight="1">
      <c r="A7" s="3">
        <v>3</v>
      </c>
      <c r="B7" s="56"/>
      <c r="C7" s="56"/>
      <c r="D7" s="56"/>
      <c r="E7" s="56"/>
      <c r="F7" s="56"/>
      <c r="G7" s="56"/>
      <c r="H7" s="56"/>
      <c r="I7" s="56"/>
      <c r="J7" s="56"/>
      <c r="K7" s="57"/>
      <c r="L7" s="57"/>
      <c r="M7" s="57"/>
      <c r="N7" s="56"/>
      <c r="O7" s="56"/>
    </row>
    <row r="8" spans="1:16" ht="28.8" customHeight="1">
      <c r="A8" s="3">
        <v>4</v>
      </c>
      <c r="B8" s="56"/>
      <c r="C8" s="56"/>
      <c r="D8" s="56"/>
      <c r="E8" s="56"/>
      <c r="F8" s="56"/>
      <c r="G8" s="56"/>
      <c r="H8" s="56"/>
      <c r="I8" s="56"/>
      <c r="J8" s="56"/>
      <c r="K8" s="57"/>
      <c r="L8" s="57"/>
      <c r="M8" s="57"/>
      <c r="N8" s="56"/>
      <c r="O8" s="56"/>
    </row>
    <row r="9" spans="1:16" ht="28.8" customHeight="1">
      <c r="A9" s="3">
        <v>5</v>
      </c>
      <c r="B9" s="56"/>
      <c r="C9" s="56"/>
      <c r="D9" s="56"/>
      <c r="E9" s="56"/>
      <c r="F9" s="56"/>
      <c r="G9" s="56"/>
      <c r="H9" s="56"/>
      <c r="I9" s="56"/>
      <c r="J9" s="56"/>
      <c r="K9" s="57"/>
      <c r="L9" s="57"/>
      <c r="M9" s="57"/>
      <c r="N9" s="56"/>
      <c r="O9" s="56"/>
    </row>
    <row r="10" spans="1:16" ht="28.8" customHeight="1">
      <c r="A10" s="3">
        <v>6</v>
      </c>
      <c r="B10" s="56"/>
      <c r="C10" s="56"/>
      <c r="D10" s="56"/>
      <c r="E10" s="56"/>
      <c r="F10" s="56"/>
      <c r="G10" s="56"/>
      <c r="H10" s="56"/>
      <c r="I10" s="56"/>
      <c r="J10" s="56"/>
      <c r="K10" s="57"/>
      <c r="L10" s="57"/>
      <c r="M10" s="57"/>
      <c r="N10" s="56"/>
      <c r="O10" s="56"/>
    </row>
    <row r="11" spans="1:16" ht="28.8" customHeight="1">
      <c r="A11" s="3">
        <v>7</v>
      </c>
      <c r="B11" s="56"/>
      <c r="C11" s="56"/>
      <c r="D11" s="56"/>
      <c r="E11" s="56"/>
      <c r="F11" s="56"/>
      <c r="G11" s="56"/>
      <c r="H11" s="56"/>
      <c r="I11" s="56"/>
      <c r="J11" s="56"/>
      <c r="K11" s="57"/>
      <c r="L11" s="57"/>
      <c r="M11" s="57"/>
      <c r="N11" s="56"/>
      <c r="O11" s="56"/>
    </row>
    <row r="12" spans="1:16" ht="28.8" customHeight="1">
      <c r="A12" s="3">
        <v>8</v>
      </c>
      <c r="B12" s="56"/>
      <c r="C12" s="56"/>
      <c r="D12" s="56"/>
      <c r="E12" s="56"/>
      <c r="F12" s="56"/>
      <c r="G12" s="56"/>
      <c r="H12" s="56"/>
      <c r="I12" s="56"/>
      <c r="J12" s="56"/>
      <c r="K12" s="57"/>
      <c r="L12" s="57"/>
      <c r="M12" s="57"/>
      <c r="N12" s="56"/>
      <c r="O12" s="56"/>
    </row>
    <row r="13" spans="1:16" ht="28.8" customHeight="1">
      <c r="A13" s="3">
        <v>9</v>
      </c>
      <c r="B13" s="56"/>
      <c r="C13" s="56"/>
      <c r="D13" s="56"/>
      <c r="E13" s="56"/>
      <c r="F13" s="56"/>
      <c r="G13" s="56"/>
      <c r="H13" s="56"/>
      <c r="I13" s="56"/>
      <c r="J13" s="56"/>
      <c r="K13" s="57"/>
      <c r="L13" s="57"/>
      <c r="M13" s="57"/>
      <c r="N13" s="56"/>
      <c r="O13" s="56"/>
    </row>
    <row r="14" spans="1:16" ht="28.8" customHeight="1" thickBot="1">
      <c r="A14" s="4">
        <v>10</v>
      </c>
      <c r="B14" s="58"/>
      <c r="C14" s="58"/>
      <c r="D14" s="58"/>
      <c r="E14" s="58"/>
      <c r="F14" s="58"/>
      <c r="G14" s="58"/>
      <c r="H14" s="58"/>
      <c r="I14" s="58"/>
      <c r="J14" s="58"/>
      <c r="K14" s="59"/>
      <c r="L14" s="59"/>
      <c r="M14" s="59"/>
      <c r="N14" s="58"/>
      <c r="O14" s="58"/>
    </row>
    <row r="15" spans="1:16" ht="28.8" customHeight="1" thickTop="1">
      <c r="A15" s="53" t="s">
        <v>25</v>
      </c>
      <c r="B15" s="53"/>
      <c r="C15" s="53"/>
      <c r="D15" s="53"/>
      <c r="E15" s="53"/>
      <c r="F15" s="53"/>
      <c r="G15" s="53"/>
      <c r="H15" s="53"/>
      <c r="I15" s="53"/>
      <c r="J15" s="53"/>
      <c r="K15" s="54">
        <f>SUM(K5:M14)</f>
        <v>0</v>
      </c>
      <c r="L15" s="54"/>
      <c r="M15" s="54"/>
      <c r="N15" s="49"/>
      <c r="O15" s="50"/>
    </row>
    <row r="18" spans="1:16">
      <c r="A18" t="s">
        <v>44</v>
      </c>
    </row>
    <row r="19" spans="1:16">
      <c r="O19" s="14" t="s">
        <v>42</v>
      </c>
    </row>
    <row r="20" spans="1:16" ht="26.4" customHeight="1">
      <c r="B20" s="55" t="s">
        <v>28</v>
      </c>
      <c r="C20" s="47"/>
      <c r="D20" s="47" t="s">
        <v>34</v>
      </c>
      <c r="E20" s="47"/>
      <c r="F20" s="47" t="s">
        <v>29</v>
      </c>
      <c r="G20" s="47"/>
      <c r="H20" s="47" t="s">
        <v>30</v>
      </c>
      <c r="I20" s="47"/>
      <c r="J20" s="47" t="s">
        <v>31</v>
      </c>
      <c r="K20" s="47"/>
      <c r="L20" s="47" t="s">
        <v>35</v>
      </c>
      <c r="M20" s="47"/>
      <c r="N20" s="47" t="s">
        <v>32</v>
      </c>
      <c r="O20" s="47"/>
    </row>
    <row r="21" spans="1:16" ht="28.8" customHeight="1">
      <c r="B21" s="48">
        <f>K15</f>
        <v>0</v>
      </c>
      <c r="C21" s="48"/>
      <c r="D21" s="52"/>
      <c r="E21" s="52"/>
      <c r="F21" s="48">
        <f>B21-D21</f>
        <v>0</v>
      </c>
      <c r="G21" s="48"/>
      <c r="H21" s="48">
        <f>F21</f>
        <v>0</v>
      </c>
      <c r="I21" s="48"/>
      <c r="J21" s="48">
        <v>16500000</v>
      </c>
      <c r="K21" s="48"/>
      <c r="L21" s="48">
        <f>MIN(F21:K21)</f>
        <v>0</v>
      </c>
      <c r="M21" s="48"/>
      <c r="N21" s="48">
        <f>ROUNDDOWN(L21*1/2,-3)</f>
        <v>0</v>
      </c>
      <c r="O21" s="48"/>
      <c r="P21" s="5" t="s">
        <v>46</v>
      </c>
    </row>
    <row r="22" spans="1:16">
      <c r="P22" s="5" t="s">
        <v>47</v>
      </c>
    </row>
  </sheetData>
  <sheetProtection algorithmName="SHA-512" hashValue="R2WaxVNKGanKZCMC6cD2F/8vOn4gEag7fHbyNd1xIl71Ko8xYQDKKz0gYCplLM2fhhng2pvjo42mIdYCoRDlbQ==" saltValue="USlex4M4MJfnX4NdEQrUhQ==" spinCount="100000" sheet="1" objects="1" scenarios="1"/>
  <protectedRanges>
    <protectedRange sqref="D21:E21 B5:O14" name="範囲1"/>
  </protectedRanges>
  <mergeCells count="73">
    <mergeCell ref="N4:O4"/>
    <mergeCell ref="B4:E4"/>
    <mergeCell ref="F4:G4"/>
    <mergeCell ref="H4:J4"/>
    <mergeCell ref="K4:M4"/>
    <mergeCell ref="B6:E6"/>
    <mergeCell ref="F6:G6"/>
    <mergeCell ref="H6:J6"/>
    <mergeCell ref="K6:M6"/>
    <mergeCell ref="N6:O6"/>
    <mergeCell ref="B5:E5"/>
    <mergeCell ref="F5:G5"/>
    <mergeCell ref="H5:J5"/>
    <mergeCell ref="K5:M5"/>
    <mergeCell ref="N5:O5"/>
    <mergeCell ref="B8:E8"/>
    <mergeCell ref="F8:G8"/>
    <mergeCell ref="H8:J8"/>
    <mergeCell ref="K8:M8"/>
    <mergeCell ref="N8:O8"/>
    <mergeCell ref="B7:E7"/>
    <mergeCell ref="F7:G7"/>
    <mergeCell ref="H7:J7"/>
    <mergeCell ref="K7:M7"/>
    <mergeCell ref="N7:O7"/>
    <mergeCell ref="B10:E10"/>
    <mergeCell ref="F10:G10"/>
    <mergeCell ref="H10:J10"/>
    <mergeCell ref="K10:M10"/>
    <mergeCell ref="N10:O10"/>
    <mergeCell ref="B9:E9"/>
    <mergeCell ref="F9:G9"/>
    <mergeCell ref="H9:J9"/>
    <mergeCell ref="K9:M9"/>
    <mergeCell ref="N9:O9"/>
    <mergeCell ref="B12:E12"/>
    <mergeCell ref="F12:G12"/>
    <mergeCell ref="H12:J12"/>
    <mergeCell ref="K12:M12"/>
    <mergeCell ref="N12:O12"/>
    <mergeCell ref="B11:E11"/>
    <mergeCell ref="F11:G11"/>
    <mergeCell ref="H11:J11"/>
    <mergeCell ref="K11:M11"/>
    <mergeCell ref="N11:O11"/>
    <mergeCell ref="K13:M13"/>
    <mergeCell ref="N13:O13"/>
    <mergeCell ref="B14:E14"/>
    <mergeCell ref="F14:G14"/>
    <mergeCell ref="H14:J14"/>
    <mergeCell ref="K14:M14"/>
    <mergeCell ref="N14:O14"/>
    <mergeCell ref="L1:O1"/>
    <mergeCell ref="D21:E21"/>
    <mergeCell ref="F21:G21"/>
    <mergeCell ref="H21:I21"/>
    <mergeCell ref="H20:I20"/>
    <mergeCell ref="J20:K20"/>
    <mergeCell ref="L20:M20"/>
    <mergeCell ref="A15:J15"/>
    <mergeCell ref="K15:M15"/>
    <mergeCell ref="B20:C20"/>
    <mergeCell ref="B21:C21"/>
    <mergeCell ref="D20:E20"/>
    <mergeCell ref="F20:G20"/>
    <mergeCell ref="B13:E13"/>
    <mergeCell ref="F13:G13"/>
    <mergeCell ref="H13:J13"/>
    <mergeCell ref="N20:O20"/>
    <mergeCell ref="J21:K21"/>
    <mergeCell ref="L21:M21"/>
    <mergeCell ref="N21:O21"/>
    <mergeCell ref="N15:O1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</vt:lpstr>
      <vt:lpstr>事業費内訳</vt:lpstr>
      <vt:lpstr>事業計画書!Print_Area</vt:lpstr>
      <vt:lpstr>事業費内訳!Print_Area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中井　里佳</dc:creator>
  <cp:lastModifiedBy>中井　里佳</cp:lastModifiedBy>
  <cp:lastPrinted>2026-02-09T09:35:31Z</cp:lastPrinted>
  <dcterms:created xsi:type="dcterms:W3CDTF">2026-02-09T01:37:32Z</dcterms:created>
  <dcterms:modified xsi:type="dcterms:W3CDTF">2026-02-10T04:37:57Z</dcterms:modified>
</cp:coreProperties>
</file>