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<sst xmlns="http://schemas.openxmlformats.org/spreadsheetml/2006/main" count="848" uniqueCount="848">
  <si>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恒生病院</t>
  </si>
  <si>
    <t>〒651-1505　神戸市北区道場町日下部字中ノゴウ1788番地</t>
  </si>
  <si>
    <t>病棟の建築時期と構造</t>
  </si>
  <si>
    <t>建物情報＼病棟名</t>
  </si>
  <si>
    <t>一般病棟　1-1</t>
  </si>
  <si>
    <t>一般病棟　1-2</t>
  </si>
  <si>
    <t>回復期病棟</t>
  </si>
  <si>
    <t>様式１病院病棟票(1)</t>
  </si>
  <si>
    <t>建築時期</t>
  </si>
  <si>
    <t>2007</t>
  </si>
  <si>
    <t>2013</t>
  </si>
  <si>
    <t>構造</t>
  </si>
  <si>
    <t>3</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</si>
  <si>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</si>
  <si>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</si>
  <si>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</si>
  <si>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</si>
  <si>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</si>
  <si>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</si>
  <si>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</si>
  <si>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</si>
  <si>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</si>
  <si>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</si>
  <si>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</si>
  <si>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</si>
  <si>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</si>
  <si>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</si>
  <si>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</si>
  <si>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</si>
  <si>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</si>
  <si>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</si>
  <si>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</si>
  <si>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</si>
  <si>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</si>
  <si>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</si>
  <si>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</si>
  <si>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</si>
  <si>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</si>
  <si>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</si>
  <si>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</si>
  <si>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</si>
  <si>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</si>
  <si>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</si>
  <si>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</si>
  <si>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</si>
  <si>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</si>
  <si>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</si>
  <si>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</si>
  <si>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</si>
  <si>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</si>
  <si>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</si>
  <si>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</si>
  <si>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</si>
  <si>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</si>
  <si>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</si>
  <si>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</si>
  <si>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</si>
  <si>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</si>
  <si>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</si>
  <si>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</si>
  <si>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</si>
  <si>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</si>
  <si>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</si>
  <si>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</si>
  <si>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</si>
  <si>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</si>
  <si>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</si>
  <si>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</si>
  <si>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</si>
  <si>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</si>
  <si>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</si>
  <si>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</si>
  <si>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</si>
  <si>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</si>
  <si>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</si>
  <si>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</si>
  <si>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</si>
  <si>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</si>
  <si>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</si>
  <si>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</si>
  <si>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</si>
  <si>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</si>
  <si>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</si>
  <si>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</si>
  <si>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</si>
  <si>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</si>
  <si>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</si>
  <si>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</si>
  <si>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</si>
  <si>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</si>
  <si>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</si>
  <si>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</si>
  <si>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</si>
  <si>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</si>
  <si>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</si>
  <si>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</si>
  <si>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</si>
  <si>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</si>
  <si>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</si>
  <si>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</si>
  <si>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</si>
  <si>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</si>
  <si>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</si>
  <si>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</si>
  <si>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</si>
  <si>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</si>
  <si>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リハビリテーション科</t>
  </si>
  <si>
    <t>様式１病院施設票(43)-1</t>
  </si>
  <si>
    <t>複数ある場合、上位３つ</t>
  </si>
  <si>
    <t>様式１病院施設票(43)-2</t>
  </si>
  <si>
    <t>循環器内科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</si>
  <si>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</si>
  <si>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</si>
  <si>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</si>
  <si>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</si>
  <si>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</si>
  <si>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</si>
  <si>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</si>
  <si>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脳卒中ｹｱﾕﾆｯﾄ入院医療管理料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</si>
  <si>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</si>
  <si>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</si>
  <si>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</si>
  <si>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</si>
  <si>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</si>
  <si>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</si>
  <si>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</si>
  <si>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</si>
  <si>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</si>
  <si>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</si>
  <si>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</si>
  <si>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</si>
  <si>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</si>
  <si>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</si>
  <si>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</si>
  <si>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</si>
  <si>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</si>
  <si>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</si>
  <si>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</si>
  <si>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</si>
  <si>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</si>
  <si>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</si>
  <si>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</si>
  <si>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</si>
  <si>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</si>
  <si>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</si>
  <si>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</si>
  <si>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</si>
  <si>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</si>
  <si>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</si>
  <si>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</si>
  <si>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</si>
  <si>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</si>
  <si>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</si>
  <si>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</si>
  <si>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</si>
  <si>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</si>
  <si>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</si>
  <si>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</si>
  <si>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</si>
  <si>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</si>
  <si>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</si>
  <si>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</si>
  <si>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</si>
  <si>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</si>
  <si>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</si>
  <si>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</si>
  <si>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</si>
  <si>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</si>
  <si>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</si>
  <si>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</si>
  <si>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</si>
  <si>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</si>
  <si>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</si>
  <si>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</si>
  <si>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</si>
  <si>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</si>
  <si>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</si>
  <si>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</si>
  <si>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</si>
  <si>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</si>
  <si>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</si>
  <si>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</si>
  <si>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</si>
  <si>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</si>
  <si>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</si>
  <si>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</si>
  <si>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</si>
  <si>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</si>
  <si>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</si>
  <si>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</si>
  <si>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</si>
  <si>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</si>
  <si>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</si>
  <si>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</si>
  <si>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</si>
  <si>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</si>
  <si>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</si>
  <si>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</si>
  <si>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</si>
  <si>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</si>
  <si>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</si>
  <si>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</si>
  <si>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</si>
  <si>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</si>
  <si>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</si>
  <si>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</si>
  <si>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</si>
  <si>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</si>
  <si>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</si>
  <si>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</si>
  <si>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</si>
  <si>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</si>
  <si>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</si>
  <si>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</si>
  <si>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</si>
  <si>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</si>
  <si>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</si>
  <si>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</si>
  <si>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</si>
  <si>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</si>
  <si>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</si>
  <si>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</si>
  <si>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</si>
  <si>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</si>
  <si>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</si>
  <si>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</si>
  <si>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</si>
  <si>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</si>
  <si>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</si>
  <si>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</si>
  <si>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</si>
  <si>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</si>
  <si>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</si>
  <si>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</si>
  <si>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</si>
  <si>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</si>
  <si>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</si>
  <si>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</si>
  <si>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</si>
  <si>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</si>
  <si>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</si>
  <si>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</si>
  <si>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</si>
  <si>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</si>
  <si>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</si>
  <si>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</si>
  <si>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</si>
  <si>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</si>
  <si>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</si>
  <si>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</si>
  <si>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</si>
  <si>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</si>
  <si>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</si>
  <si>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</si>
  <si>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</si>
  <si>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</si>
  <si>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</si>
  <si>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</si>
  <si>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</si>
  <si>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</si>
  <si>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</si>
  <si>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</si>
  <si>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</si>
  <si>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</si>
  <si>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</si>
  <si>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</si>
  <si>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</si>
  <si>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</si>
  <si>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</si>
  <si>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</si>
  <si>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</si>
  <si>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</si>
  <si>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</si>
  <si>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</si>
  <si>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</si>
  <si>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</si>
  <si>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</si>
  <si>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</si>
  <si>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</si>
  <si>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</si>
  <si>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</si>
  <si>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</si>
  <si>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</si>
  <si>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</si>
  <si>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</si>
  <si>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</si>
  <si>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</si>
  <si>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</si>
  <si>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</si>
  <si>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</si>
  <si>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</si>
  <si>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</si>
  <si>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</si>
  <si>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</si>
  <si>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</si>
  <si>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</si>
  <si>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</si>
  <si>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</si>
  <si>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</si>
  <si>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</si>
  <si>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</si>
  <si>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</si>
  <si>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</si>
  <si>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</si>
  <si>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</si>
  <si>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</si>
  <si>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</si>
  <si>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</si>
  <si>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</si>
  <si>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</si>
  <si>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</si>
  <si>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</si>
  <si>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</si>
  <si>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</si>
  <si>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</si>
  <si>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</si>
  <si>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</si>
  <si>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</si>
  <si>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</si>
  <si>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</si>
  <si>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</si>
  <si>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</si>
  <si>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</si>
  <si>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</si>
  <si>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</si>
  <si>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</si>
  <si>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</si>
  <si>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</si>
  <si>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</si>
  <si>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</si>
  <si>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</si>
  <si>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</si>
  <si>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</si>
  <si>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</si>
  <si>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</si>
  <si>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</si>
  <si>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</si>
  <si>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</si>
  <si>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</si>
  <si>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</si>
  <si>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</si>
  <si>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</si>
  <si>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</si>
  <si>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</si>
  <si>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</si>
  <si>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</si>
  <si>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</si>
  <si>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</si>
  <si>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</si>
  <si>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</si>
  <si>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</si>
  <si>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</si>
  <si>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</si>
  <si>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</si>
  <si>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</si>
  <si>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</si>
  <si>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</si>
  <si>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</si>
  <si>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</si>
  <si>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</si>
  <si>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一般病棟1-1</t>
  </si>
  <si>
    <t>一般病棟1-2</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</si>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</sst>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10</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11</v>
      </c>
      <c r="J11" s="355"/>
      <c r="K11" s="355"/>
      <c r="L11" s="16" t="s">
        <v>12</v>
      </c>
      <c r="M11" s="16" t="s">
        <v>12</v>
      </c>
      <c r="N11" s="16" t="s">
        <v>12</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15</v>
      </c>
      <c r="J17" s="355"/>
      <c r="K17" s="355"/>
      <c r="L17" s="16" t="s">
        <v>16</v>
      </c>
      <c r="M17" s="16" t="s">
        <v>16</v>
      </c>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17</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18</v>
      </c>
      <c r="J19" s="355"/>
      <c r="K19" s="355"/>
      <c r="L19" s="18"/>
      <c r="M19" s="17"/>
      <c r="N19" s="17" t="s">
        <v>16</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t="s">
        <v>16</v>
      </c>
      <c r="M28" s="16" t="s">
        <v>16</v>
      </c>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17</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c r="N30" s="17" t="s">
        <v>16</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15</v>
      </c>
      <c r="M95" s="210" t="s">
        <v>15</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56</v>
      </c>
      <c r="M104" s="209">
        <v>3</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51</v>
      </c>
      <c r="M106" s="166">
        <v>3</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56</v>
      </c>
      <c r="M107" s="166">
        <v>3</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50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50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50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50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50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50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105</v>
      </c>
      <c r="N125" s="211" t="s">
        <v>106</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105</v>
      </c>
      <c r="M126" s="211" t="s">
        <v>37</v>
      </c>
      <c r="N126" s="211" t="s">
        <v>37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110</v>
      </c>
      <c r="M127" s="211" t="s">
        <v>37</v>
      </c>
      <c r="N127" s="211" t="s">
        <v>37</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112</v>
      </c>
      <c r="M128" s="211" t="s">
        <v>37</v>
      </c>
      <c r="N128" s="211" t="s">
        <v>37</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118</v>
      </c>
      <c r="N136" s="211" t="s">
        <v>119</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120</v>
      </c>
      <c r="F137" s="252"/>
      <c r="G137" s="252"/>
      <c r="H137" s="253"/>
      <c r="I137" s="237"/>
      <c r="J137" s="68"/>
      <c r="K137" s="69"/>
      <c r="L137" s="67">
        <v>52</v>
      </c>
      <c r="M137" s="211">
        <v>3</v>
      </c>
      <c r="N137" s="211">
        <v>50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37</v>
      </c>
      <c r="M138" s="211" t="s">
        <v>37</v>
      </c>
      <c r="N138" s="211" t="s">
        <v>37</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122</v>
      </c>
      <c r="D140" s="259"/>
      <c r="E140" s="259"/>
      <c r="F140" s="259"/>
      <c r="G140" s="259"/>
      <c r="H140" s="260"/>
      <c r="I140" s="237"/>
      <c r="J140" s="68"/>
      <c r="K140" s="69"/>
      <c r="L140" s="67" t="s">
        <v>37</v>
      </c>
      <c r="M140" s="211" t="s">
        <v>37</v>
      </c>
      <c r="N140" s="211" t="s">
        <v>37</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120</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140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160</v>
      </c>
      <c r="B181" s="1"/>
      <c r="C181" s="251" t="s">
        <v>161</v>
      </c>
      <c r="D181" s="252"/>
      <c r="E181" s="252"/>
      <c r="F181" s="252"/>
      <c r="G181" s="252"/>
      <c r="H181" s="253"/>
      <c r="I181" s="85" t="s">
        <v>162</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164</v>
      </c>
      <c r="B189" s="58"/>
      <c r="C189" s="300" t="s">
        <v>165</v>
      </c>
      <c r="D189" s="302"/>
      <c r="E189" s="302"/>
      <c r="F189" s="302"/>
      <c r="G189" s="300" t="s">
        <v>166</v>
      </c>
      <c r="H189" s="300"/>
      <c r="I189" s="341" t="s">
        <v>167</v>
      </c>
      <c r="J189" s="172">
        <v>12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164</v>
      </c>
      <c r="B190" s="58"/>
      <c r="C190" s="302"/>
      <c r="D190" s="302"/>
      <c r="E190" s="302"/>
      <c r="F190" s="302"/>
      <c r="G190" s="300" t="s">
        <v>168</v>
      </c>
      <c r="H190" s="300"/>
      <c r="I190" s="342"/>
      <c r="J190" s="173">
        <v>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169</v>
      </c>
      <c r="B191" s="58"/>
      <c r="C191" s="300" t="s">
        <v>170</v>
      </c>
      <c r="D191" s="302"/>
      <c r="E191" s="302"/>
      <c r="F191" s="302"/>
      <c r="G191" s="300" t="s">
        <v>166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169</v>
      </c>
      <c r="B192" s="58"/>
      <c r="C192" s="302"/>
      <c r="D192" s="302"/>
      <c r="E192" s="302"/>
      <c r="F192" s="302"/>
      <c r="G192" s="300" t="s">
        <v>168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171</v>
      </c>
      <c r="B193" s="80"/>
      <c r="C193" s="300" t="s">
        <v>172</v>
      </c>
      <c r="D193" s="300"/>
      <c r="E193" s="300"/>
      <c r="F193" s="300"/>
      <c r="G193" s="300" t="s">
        <v>166</v>
      </c>
      <c r="H193" s="300"/>
      <c r="I193" s="342"/>
      <c r="J193" s="172" t="str">
        <f>IF(SUM(L193:BS193)=0,IF(COUNTIF(L193:BS193,"未確認")&gt;0,"未確認",IF(COUNTIF(L193:BS193,"~*")&gt;0,"*",SUM(L193:BS193))),SUM(L193:BS193))</f>
        <v>未確認</v>
      </c>
      <c r="K193" s="57" t="str">
        <f t="shared" si="30"/>
        <v>※</v>
      </c>
      <c r="L193" s="89">
        <v>32</v>
      </c>
      <c r="M193" s="213">
        <v>5</v>
      </c>
      <c r="N193" s="213">
        <v>19</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171</v>
      </c>
      <c r="B194" s="80"/>
      <c r="C194" s="300"/>
      <c r="D194" s="300"/>
      <c r="E194" s="300"/>
      <c r="F194" s="300"/>
      <c r="G194" s="300" t="s">
        <v>168</v>
      </c>
      <c r="H194" s="300"/>
      <c r="I194" s="342"/>
      <c r="J194" s="173" t="str">
        <f ref="J194:J216" t="shared" si="31">IF(SUM(L194:BS194)=0,IF(COUNTIF(L194:BS194,"未確認")&gt;0,"未確認",IF(COUNTIF(L194:BS194,"~*")&gt;0,"*",SUM(L194:BS194))),SUM(L194:BS194))</f>
        <v>未確認</v>
      </c>
      <c r="K194" s="229" t="str">
        <f t="shared" si="30"/>
        <v>※</v>
      </c>
      <c r="L194" s="90">
        <v>1.3</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173</v>
      </c>
      <c r="B195" s="80"/>
      <c r="C195" s="300" t="s">
        <v>174</v>
      </c>
      <c r="D195" s="301"/>
      <c r="E195" s="301"/>
      <c r="F195" s="301"/>
      <c r="G195" s="300" t="s">
        <v>166</v>
      </c>
      <c r="H195" s="300"/>
      <c r="I195" s="342"/>
      <c r="J195" s="172" t="str">
        <f t="shared" si="31"/>
        <v>未確認</v>
      </c>
      <c r="K195" s="57" t="str">
        <f t="shared" si="30"/>
        <v>※</v>
      </c>
      <c r="L195" s="89">
        <v>4</v>
      </c>
      <c r="M195" s="213">
        <v>0</v>
      </c>
      <c r="N195" s="213">
        <v>3</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173</v>
      </c>
      <c r="B196" s="80"/>
      <c r="C196" s="301"/>
      <c r="D196" s="301"/>
      <c r="E196" s="301"/>
      <c r="F196" s="301"/>
      <c r="G196" s="300" t="s">
        <v>168</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175</v>
      </c>
      <c r="B197" s="80"/>
      <c r="C197" s="300" t="s">
        <v>176</v>
      </c>
      <c r="D197" s="301"/>
      <c r="E197" s="301"/>
      <c r="F197" s="301"/>
      <c r="G197" s="300" t="s">
        <v>166</v>
      </c>
      <c r="H197" s="300"/>
      <c r="I197" s="342"/>
      <c r="J197" s="172" t="str">
        <f t="shared" si="31"/>
        <v>未確認</v>
      </c>
      <c r="K197" s="57" t="str">
        <f t="shared" si="30"/>
        <v>※</v>
      </c>
      <c r="L197" s="89">
        <v>5</v>
      </c>
      <c r="M197" s="213">
        <v>0</v>
      </c>
      <c r="N197" s="213">
        <v>8</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175</v>
      </c>
      <c r="B198" s="80"/>
      <c r="C198" s="301"/>
      <c r="D198" s="301"/>
      <c r="E198" s="301"/>
      <c r="F198" s="301"/>
      <c r="G198" s="300" t="s">
        <v>168</v>
      </c>
      <c r="H198" s="300"/>
      <c r="I198" s="342"/>
      <c r="J198" s="173" t="str">
        <f t="shared" si="31"/>
        <v>未確認</v>
      </c>
      <c r="K198" s="229" t="str">
        <f t="shared" si="30"/>
        <v>※</v>
      </c>
      <c r="L198" s="90">
        <v>2.1</v>
      </c>
      <c r="M198" s="212">
        <v>0</v>
      </c>
      <c r="N198" s="212">
        <v>1</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177</v>
      </c>
      <c r="B199" s="80"/>
      <c r="C199" s="300" t="s">
        <v>178</v>
      </c>
      <c r="D199" s="301"/>
      <c r="E199" s="301"/>
      <c r="F199" s="301"/>
      <c r="G199" s="300" t="s">
        <v>166</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177</v>
      </c>
      <c r="B200" s="58"/>
      <c r="C200" s="301"/>
      <c r="D200" s="301"/>
      <c r="E200" s="301"/>
      <c r="F200" s="301"/>
      <c r="G200" s="300" t="s">
        <v>168</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179</v>
      </c>
      <c r="B201" s="58"/>
      <c r="C201" s="300" t="s">
        <v>180</v>
      </c>
      <c r="D201" s="301"/>
      <c r="E201" s="301"/>
      <c r="F201" s="301"/>
      <c r="G201" s="300" t="s">
        <v>166</v>
      </c>
      <c r="H201" s="300"/>
      <c r="I201" s="342"/>
      <c r="J201" s="172" t="str">
        <f t="shared" si="31"/>
        <v>未確認</v>
      </c>
      <c r="K201" s="57" t="str">
        <f t="shared" si="30"/>
        <v>※</v>
      </c>
      <c r="L201" s="89">
        <v>9</v>
      </c>
      <c r="M201" s="213">
        <v>1</v>
      </c>
      <c r="N201" s="213">
        <v>17</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179</v>
      </c>
      <c r="B202" s="58"/>
      <c r="C202" s="301"/>
      <c r="D202" s="301"/>
      <c r="E202" s="301"/>
      <c r="F202" s="301"/>
      <c r="G202" s="300" t="s">
        <v>168</v>
      </c>
      <c r="H202" s="300"/>
      <c r="I202" s="342"/>
      <c r="J202" s="173" t="str">
        <f t="shared" si="31"/>
        <v>未確認</v>
      </c>
      <c r="K202" s="229" t="str">
        <f t="shared" si="30"/>
        <v>※</v>
      </c>
      <c r="L202" s="90">
        <v>0</v>
      </c>
      <c r="M202" s="212">
        <v>0</v>
      </c>
      <c r="N202" s="212">
        <v>1</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181</v>
      </c>
      <c r="B203" s="58"/>
      <c r="C203" s="300" t="s">
        <v>182</v>
      </c>
      <c r="D203" s="301"/>
      <c r="E203" s="301"/>
      <c r="F203" s="301"/>
      <c r="G203" s="300" t="s">
        <v>166</v>
      </c>
      <c r="H203" s="300"/>
      <c r="I203" s="342"/>
      <c r="J203" s="172" t="str">
        <f t="shared" si="31"/>
        <v>未確認</v>
      </c>
      <c r="K203" s="57" t="str">
        <f t="shared" si="30"/>
        <v>※</v>
      </c>
      <c r="L203" s="89">
        <v>4</v>
      </c>
      <c r="M203" s="213">
        <v>1</v>
      </c>
      <c r="N203" s="213">
        <v>13</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181</v>
      </c>
      <c r="B204" s="58"/>
      <c r="C204" s="301"/>
      <c r="D204" s="301"/>
      <c r="E204" s="301"/>
      <c r="F204" s="301"/>
      <c r="G204" s="300" t="s">
        <v>168</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183</v>
      </c>
      <c r="B205" s="58"/>
      <c r="C205" s="300" t="s">
        <v>184</v>
      </c>
      <c r="D205" s="301"/>
      <c r="E205" s="301"/>
      <c r="F205" s="301"/>
      <c r="G205" s="300" t="s">
        <v>166</v>
      </c>
      <c r="H205" s="300"/>
      <c r="I205" s="342"/>
      <c r="J205" s="172" t="str">
        <f t="shared" si="31"/>
        <v>未確認</v>
      </c>
      <c r="K205" s="57" t="str">
        <f t="shared" si="30"/>
        <v>※</v>
      </c>
      <c r="L205" s="89">
        <v>3</v>
      </c>
      <c r="M205" s="213">
        <v>1</v>
      </c>
      <c r="N205" s="213">
        <v>7</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183</v>
      </c>
      <c r="B206" s="58"/>
      <c r="C206" s="301"/>
      <c r="D206" s="301"/>
      <c r="E206" s="301"/>
      <c r="F206" s="301"/>
      <c r="G206" s="300" t="s">
        <v>168</v>
      </c>
      <c r="H206" s="300"/>
      <c r="I206" s="342"/>
      <c r="J206" s="173" t="str">
        <f t="shared" si="31"/>
        <v>未確認</v>
      </c>
      <c r="K206" s="229" t="str">
        <f t="shared" si="30"/>
        <v>※</v>
      </c>
      <c r="L206" s="90">
        <v>0</v>
      </c>
      <c r="M206" s="212">
        <v>0</v>
      </c>
      <c r="N206" s="212">
        <v>0.5</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185</v>
      </c>
      <c r="B207" s="58"/>
      <c r="C207" s="300" t="s">
        <v>186</v>
      </c>
      <c r="D207" s="301"/>
      <c r="E207" s="301"/>
      <c r="F207" s="301"/>
      <c r="G207" s="300" t="s">
        <v>166</v>
      </c>
      <c r="H207" s="300"/>
      <c r="I207" s="342"/>
      <c r="J207" s="172" t="str">
        <f t="shared" si="31"/>
        <v>未確認</v>
      </c>
      <c r="K207" s="57" t="str">
        <f t="shared" si="30"/>
        <v>※</v>
      </c>
      <c r="L207" s="89">
        <v>3</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185</v>
      </c>
      <c r="B208" s="58"/>
      <c r="C208" s="301"/>
      <c r="D208" s="301"/>
      <c r="E208" s="301"/>
      <c r="F208" s="301"/>
      <c r="G208" s="300" t="s">
        <v>168</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187</v>
      </c>
      <c r="B209" s="58"/>
      <c r="C209" s="300" t="s">
        <v>188</v>
      </c>
      <c r="D209" s="302"/>
      <c r="E209" s="302"/>
      <c r="F209" s="302"/>
      <c r="G209" s="300" t="s">
        <v>166</v>
      </c>
      <c r="H209" s="300"/>
      <c r="I209" s="342"/>
      <c r="J209" s="172">
        <v>8</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187</v>
      </c>
      <c r="B210" s="58"/>
      <c r="C210" s="302"/>
      <c r="D210" s="302"/>
      <c r="E210" s="302"/>
      <c r="F210" s="302"/>
      <c r="G210" s="300" t="s">
        <v>168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189</v>
      </c>
      <c r="B211" s="58"/>
      <c r="C211" s="300" t="s">
        <v>190</v>
      </c>
      <c r="D211" s="302"/>
      <c r="E211" s="302"/>
      <c r="F211" s="302"/>
      <c r="G211" s="300" t="s">
        <v>166</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189</v>
      </c>
      <c r="B212" s="58"/>
      <c r="C212" s="302"/>
      <c r="D212" s="302"/>
      <c r="E212" s="302"/>
      <c r="F212" s="302"/>
      <c r="G212" s="300" t="s">
        <v>168</v>
      </c>
      <c r="H212" s="300"/>
      <c r="I212" s="342"/>
      <c r="J212" s="173">
        <v>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191</v>
      </c>
      <c r="B213" s="58"/>
      <c r="C213" s="300" t="s">
        <v>192</v>
      </c>
      <c r="D213" s="301"/>
      <c r="E213" s="301"/>
      <c r="F213" s="301"/>
      <c r="G213" s="300" t="s">
        <v>166</v>
      </c>
      <c r="H213" s="300"/>
      <c r="I213" s="342"/>
      <c r="J213" s="172" t="str">
        <f t="shared" si="31"/>
        <v>未確認</v>
      </c>
      <c r="K213" s="57" t="str">
        <f t="shared" si="30"/>
        <v>※</v>
      </c>
      <c r="L213" s="89">
        <v>1</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191</v>
      </c>
      <c r="B214" s="58"/>
      <c r="C214" s="301"/>
      <c r="D214" s="301"/>
      <c r="E214" s="301"/>
      <c r="F214" s="301"/>
      <c r="G214" s="300" t="s">
        <v>168</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193</v>
      </c>
      <c r="B215" s="58"/>
      <c r="C215" s="300" t="s">
        <v>194</v>
      </c>
      <c r="D215" s="302"/>
      <c r="E215" s="302"/>
      <c r="F215" s="302"/>
      <c r="G215" s="300" t="s">
        <v>166</v>
      </c>
      <c r="H215" s="300"/>
      <c r="I215" s="342"/>
      <c r="J215" s="172" t="str">
        <f t="shared" si="31"/>
        <v>未確認</v>
      </c>
      <c r="K215" s="57" t="str">
        <f t="shared" si="30"/>
        <v>※</v>
      </c>
      <c r="L215" s="89">
        <v>3</v>
      </c>
      <c r="M215" s="213">
        <v>0</v>
      </c>
      <c r="N215" s="213">
        <v>1</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193</v>
      </c>
      <c r="B216" s="58"/>
      <c r="C216" s="302"/>
      <c r="D216" s="302"/>
      <c r="E216" s="302"/>
      <c r="F216" s="302"/>
      <c r="G216" s="300" t="s">
        <v>168</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195</v>
      </c>
      <c r="M219" s="369"/>
      <c r="N219" s="370"/>
      <c r="O219" s="5"/>
      <c r="P219" s="5"/>
      <c r="Q219" s="5"/>
      <c r="R219" s="5"/>
      <c r="S219" s="5"/>
      <c r="T219" s="5"/>
      <c r="U219" s="5"/>
      <c r="V219" s="5"/>
    </row>
    <row r="220" ht="20.25" customHeight="1">
      <c r="C220" s="25"/>
      <c r="I220" s="47" t="s">
        <v>77</v>
      </c>
      <c r="J220" s="48"/>
      <c r="K220" s="56"/>
      <c r="L220" s="92" t="s">
        <v>196</v>
      </c>
      <c r="M220" s="92" t="s">
        <v>197</v>
      </c>
      <c r="N220" s="92" t="s">
        <v>198</v>
      </c>
      <c r="O220" s="5"/>
      <c r="P220" s="5"/>
      <c r="Q220" s="5"/>
      <c r="R220" s="5"/>
      <c r="S220" s="5"/>
      <c r="T220" s="5"/>
      <c r="U220" s="5"/>
      <c r="V220" s="1"/>
    </row>
    <row r="221" ht="34.5" customHeight="1" s="2" customFormat="1">
      <c r="A221" s="158" t="s">
        <v>199</v>
      </c>
      <c r="B221" s="80"/>
      <c r="C221" s="300" t="s">
        <v>172</v>
      </c>
      <c r="D221" s="300"/>
      <c r="E221" s="300"/>
      <c r="F221" s="300"/>
      <c r="G221" s="251" t="s">
        <v>166</v>
      </c>
      <c r="H221" s="253"/>
      <c r="I221" s="335" t="s">
        <v>200</v>
      </c>
      <c r="J221" s="93"/>
      <c r="K221" s="94"/>
      <c r="L221" s="89">
        <v>1</v>
      </c>
      <c r="M221" s="89">
        <v>9</v>
      </c>
      <c r="N221" s="89">
        <v>1</v>
      </c>
      <c r="O221" s="5"/>
      <c r="P221" s="5"/>
      <c r="Q221" s="5"/>
      <c r="R221" s="5"/>
      <c r="S221" s="5"/>
      <c r="T221" s="5"/>
      <c r="U221" s="5"/>
    </row>
    <row r="222" ht="34.5" customHeight="1" s="2" customFormat="1">
      <c r="A222" s="158" t="s">
        <v>199</v>
      </c>
      <c r="B222" s="80"/>
      <c r="C222" s="300"/>
      <c r="D222" s="300"/>
      <c r="E222" s="300"/>
      <c r="F222" s="300"/>
      <c r="G222" s="251" t="s">
        <v>168</v>
      </c>
      <c r="H222" s="253"/>
      <c r="I222" s="336"/>
      <c r="J222" s="93"/>
      <c r="K222" s="95"/>
      <c r="L222" s="90">
        <v>0</v>
      </c>
      <c r="M222" s="90">
        <v>0.9</v>
      </c>
      <c r="N222" s="90">
        <v>0</v>
      </c>
      <c r="O222" s="5"/>
      <c r="P222" s="5"/>
      <c r="Q222" s="5"/>
      <c r="R222" s="5"/>
      <c r="S222" s="5"/>
      <c r="T222" s="5"/>
      <c r="U222" s="5"/>
    </row>
    <row r="223" ht="34.5" customHeight="1" s="2" customFormat="1">
      <c r="A223" s="158" t="s">
        <v>201</v>
      </c>
      <c r="B223" s="80"/>
      <c r="C223" s="300" t="s">
        <v>174</v>
      </c>
      <c r="D223" s="301"/>
      <c r="E223" s="301"/>
      <c r="F223" s="301"/>
      <c r="G223" s="251" t="s">
        <v>166</v>
      </c>
      <c r="H223" s="253"/>
      <c r="I223" s="336"/>
      <c r="J223" s="93"/>
      <c r="K223" s="94"/>
      <c r="L223" s="89">
        <v>0</v>
      </c>
      <c r="M223" s="89">
        <v>3</v>
      </c>
      <c r="N223" s="89">
        <v>0</v>
      </c>
      <c r="O223" s="5"/>
      <c r="P223" s="5"/>
      <c r="Q223" s="5"/>
      <c r="R223" s="5"/>
      <c r="S223" s="5"/>
      <c r="T223" s="5"/>
      <c r="U223" s="5"/>
    </row>
    <row r="224" ht="34.5" customHeight="1" s="2" customFormat="1">
      <c r="A224" s="158" t="s">
        <v>201</v>
      </c>
      <c r="B224" s="80"/>
      <c r="C224" s="301"/>
      <c r="D224" s="301"/>
      <c r="E224" s="301"/>
      <c r="F224" s="301"/>
      <c r="G224" s="251" t="s">
        <v>168</v>
      </c>
      <c r="H224" s="253"/>
      <c r="I224" s="336"/>
      <c r="J224" s="93"/>
      <c r="K224" s="95"/>
      <c r="L224" s="90">
        <v>0</v>
      </c>
      <c r="M224" s="90">
        <v>0</v>
      </c>
      <c r="N224" s="90">
        <v>0</v>
      </c>
      <c r="O224" s="5"/>
      <c r="P224" s="5"/>
      <c r="Q224" s="5"/>
      <c r="R224" s="5"/>
      <c r="S224" s="5"/>
      <c r="T224" s="5"/>
      <c r="U224" s="5"/>
    </row>
    <row r="225" ht="34.5" customHeight="1" s="2" customFormat="1">
      <c r="A225" s="158" t="s">
        <v>202</v>
      </c>
      <c r="B225" s="80"/>
      <c r="C225" s="300" t="s">
        <v>176</v>
      </c>
      <c r="D225" s="301"/>
      <c r="E225" s="301"/>
      <c r="F225" s="301"/>
      <c r="G225" s="251" t="s">
        <v>166</v>
      </c>
      <c r="H225" s="253"/>
      <c r="I225" s="336"/>
      <c r="J225" s="93"/>
      <c r="K225" s="94"/>
      <c r="L225" s="89">
        <v>0</v>
      </c>
      <c r="M225" s="89">
        <v>0</v>
      </c>
      <c r="N225" s="89">
        <v>0</v>
      </c>
      <c r="O225" s="5"/>
      <c r="P225" s="5"/>
      <c r="Q225" s="5"/>
      <c r="R225" s="5"/>
      <c r="S225" s="5"/>
      <c r="T225" s="5"/>
      <c r="U225" s="5"/>
    </row>
    <row r="226" ht="34.5" customHeight="1" s="2" customFormat="1">
      <c r="A226" s="158" t="s">
        <v>202</v>
      </c>
      <c r="B226" s="80"/>
      <c r="C226" s="301"/>
      <c r="D226" s="301"/>
      <c r="E226" s="301"/>
      <c r="F226" s="301"/>
      <c r="G226" s="251" t="s">
        <v>168</v>
      </c>
      <c r="H226" s="253"/>
      <c r="I226" s="336"/>
      <c r="J226" s="93"/>
      <c r="K226" s="95"/>
      <c r="L226" s="90">
        <v>0</v>
      </c>
      <c r="M226" s="90">
        <v>0</v>
      </c>
      <c r="N226" s="90">
        <v>0</v>
      </c>
      <c r="O226" s="5"/>
      <c r="P226" s="5"/>
      <c r="Q226" s="5"/>
      <c r="R226" s="5"/>
      <c r="S226" s="5"/>
      <c r="T226" s="5"/>
      <c r="U226" s="5"/>
    </row>
    <row r="227" ht="34.5" customHeight="1" s="2" customFormat="1">
      <c r="A227" s="158" t="s">
        <v>203</v>
      </c>
      <c r="B227" s="80"/>
      <c r="C227" s="300" t="s">
        <v>178</v>
      </c>
      <c r="D227" s="301"/>
      <c r="E227" s="301"/>
      <c r="F227" s="301"/>
      <c r="G227" s="251" t="s">
        <v>166</v>
      </c>
      <c r="H227" s="253"/>
      <c r="I227" s="336"/>
      <c r="J227" s="93"/>
      <c r="K227" s="94"/>
      <c r="L227" s="89">
        <v>0</v>
      </c>
      <c r="M227" s="89">
        <v>0</v>
      </c>
      <c r="N227" s="89">
        <v>0</v>
      </c>
      <c r="O227" s="5"/>
      <c r="P227" s="5"/>
      <c r="Q227" s="5"/>
      <c r="R227" s="5"/>
      <c r="S227" s="5"/>
      <c r="T227" s="5"/>
      <c r="U227" s="5"/>
    </row>
    <row r="228" ht="34.5" customHeight="1" s="2" customFormat="1">
      <c r="A228" s="158" t="s">
        <v>203</v>
      </c>
      <c r="B228" s="58"/>
      <c r="C228" s="301"/>
      <c r="D228" s="301"/>
      <c r="E228" s="301"/>
      <c r="F228" s="301"/>
      <c r="G228" s="251" t="s">
        <v>168</v>
      </c>
      <c r="H228" s="253"/>
      <c r="I228" s="336"/>
      <c r="J228" s="93"/>
      <c r="K228" s="95"/>
      <c r="L228" s="90">
        <v>0</v>
      </c>
      <c r="M228" s="90">
        <v>0</v>
      </c>
      <c r="N228" s="90">
        <v>0</v>
      </c>
      <c r="O228" s="5"/>
      <c r="P228" s="5"/>
      <c r="Q228" s="5"/>
      <c r="R228" s="5"/>
      <c r="S228" s="5"/>
      <c r="T228" s="5"/>
      <c r="U228" s="5"/>
    </row>
    <row r="229" ht="34.5" customHeight="1" s="2" customFormat="1">
      <c r="A229" s="158" t="s">
        <v>204</v>
      </c>
      <c r="B229" s="58"/>
      <c r="C229" s="300" t="s">
        <v>180</v>
      </c>
      <c r="D229" s="301"/>
      <c r="E229" s="301"/>
      <c r="F229" s="301"/>
      <c r="G229" s="251" t="s">
        <v>166</v>
      </c>
      <c r="H229" s="253"/>
      <c r="I229" s="336"/>
      <c r="J229" s="93"/>
      <c r="K229" s="94"/>
      <c r="L229" s="89">
        <v>0</v>
      </c>
      <c r="M229" s="89">
        <v>1</v>
      </c>
      <c r="N229" s="89">
        <v>0</v>
      </c>
      <c r="O229" s="5"/>
      <c r="P229" s="5"/>
      <c r="Q229" s="5"/>
      <c r="R229" s="5"/>
      <c r="S229" s="5"/>
      <c r="T229" s="5"/>
      <c r="U229" s="5"/>
    </row>
    <row r="230" ht="34.5" customHeight="1" s="2" customFormat="1">
      <c r="A230" s="158" t="s">
        <v>204</v>
      </c>
      <c r="B230" s="58"/>
      <c r="C230" s="301"/>
      <c r="D230" s="301"/>
      <c r="E230" s="301"/>
      <c r="F230" s="301"/>
      <c r="G230" s="251" t="s">
        <v>168</v>
      </c>
      <c r="H230" s="253"/>
      <c r="I230" s="336"/>
      <c r="J230" s="93"/>
      <c r="K230" s="95"/>
      <c r="L230" s="90">
        <v>0</v>
      </c>
      <c r="M230" s="90">
        <v>0</v>
      </c>
      <c r="N230" s="90">
        <v>0</v>
      </c>
      <c r="O230" s="5"/>
      <c r="P230" s="5"/>
      <c r="Q230" s="5"/>
      <c r="R230" s="5"/>
      <c r="S230" s="5"/>
      <c r="T230" s="5"/>
      <c r="U230" s="5"/>
    </row>
    <row r="231" ht="34.5" customHeight="1" s="2" customFormat="1">
      <c r="A231" s="158" t="s">
        <v>205</v>
      </c>
      <c r="B231" s="58"/>
      <c r="C231" s="300" t="s">
        <v>182</v>
      </c>
      <c r="D231" s="301"/>
      <c r="E231" s="301"/>
      <c r="F231" s="301"/>
      <c r="G231" s="251" t="s">
        <v>166</v>
      </c>
      <c r="H231" s="253"/>
      <c r="I231" s="336"/>
      <c r="J231" s="93"/>
      <c r="K231" s="94"/>
      <c r="L231" s="89">
        <v>0</v>
      </c>
      <c r="M231" s="89">
        <v>1</v>
      </c>
      <c r="N231" s="89">
        <v>0</v>
      </c>
      <c r="O231" s="5"/>
      <c r="P231" s="5"/>
      <c r="Q231" s="5"/>
      <c r="R231" s="5"/>
      <c r="S231" s="5"/>
      <c r="T231" s="5"/>
      <c r="U231" s="5"/>
    </row>
    <row r="232" ht="34.5" customHeight="1" s="2" customFormat="1">
      <c r="A232" s="158" t="s">
        <v>205</v>
      </c>
      <c r="B232" s="58"/>
      <c r="C232" s="301"/>
      <c r="D232" s="301"/>
      <c r="E232" s="301"/>
      <c r="F232" s="301"/>
      <c r="G232" s="251" t="s">
        <v>168</v>
      </c>
      <c r="H232" s="253"/>
      <c r="I232" s="336"/>
      <c r="J232" s="93"/>
      <c r="K232" s="95"/>
      <c r="L232" s="90">
        <v>0</v>
      </c>
      <c r="M232" s="90">
        <v>0</v>
      </c>
      <c r="N232" s="90">
        <v>0</v>
      </c>
      <c r="O232" s="5"/>
      <c r="P232" s="5"/>
      <c r="Q232" s="5"/>
      <c r="R232" s="5"/>
      <c r="S232" s="5"/>
      <c r="T232" s="5"/>
      <c r="U232" s="5"/>
    </row>
    <row r="233" ht="34.5" customHeight="1" s="2" customFormat="1">
      <c r="A233" s="158" t="s">
        <v>206</v>
      </c>
      <c r="B233" s="58"/>
      <c r="C233" s="300" t="s">
        <v>184</v>
      </c>
      <c r="D233" s="301"/>
      <c r="E233" s="301"/>
      <c r="F233" s="301"/>
      <c r="G233" s="251" t="s">
        <v>166</v>
      </c>
      <c r="H233" s="253"/>
      <c r="I233" s="336"/>
      <c r="J233" s="93"/>
      <c r="K233" s="94"/>
      <c r="L233" s="89">
        <v>0</v>
      </c>
      <c r="M233" s="89">
        <v>1</v>
      </c>
      <c r="N233" s="89">
        <v>0</v>
      </c>
      <c r="O233" s="5"/>
      <c r="P233" s="5"/>
      <c r="Q233" s="5"/>
      <c r="R233" s="5"/>
      <c r="S233" s="5"/>
      <c r="T233" s="5"/>
      <c r="U233" s="5"/>
    </row>
    <row r="234" ht="34.5" customHeight="1" s="2" customFormat="1">
      <c r="A234" s="158" t="s">
        <v>206</v>
      </c>
      <c r="B234" s="58"/>
      <c r="C234" s="301"/>
      <c r="D234" s="301"/>
      <c r="E234" s="301"/>
      <c r="F234" s="301"/>
      <c r="G234" s="251" t="s">
        <v>168</v>
      </c>
      <c r="H234" s="253"/>
      <c r="I234" s="336"/>
      <c r="J234" s="93"/>
      <c r="K234" s="95"/>
      <c r="L234" s="90">
        <v>0</v>
      </c>
      <c r="M234" s="90">
        <v>0</v>
      </c>
      <c r="N234" s="90">
        <v>0</v>
      </c>
      <c r="O234" s="5"/>
      <c r="P234" s="5"/>
      <c r="Q234" s="5"/>
      <c r="R234" s="5"/>
      <c r="S234" s="5"/>
      <c r="T234" s="5"/>
      <c r="U234" s="5"/>
    </row>
    <row r="235" ht="34.5" customHeight="1" s="2" customFormat="1">
      <c r="A235" s="158" t="s">
        <v>207</v>
      </c>
      <c r="B235" s="58"/>
      <c r="C235" s="300" t="s">
        <v>186</v>
      </c>
      <c r="D235" s="301"/>
      <c r="E235" s="301"/>
      <c r="F235" s="301"/>
      <c r="G235" s="251" t="s">
        <v>166</v>
      </c>
      <c r="H235" s="253"/>
      <c r="I235" s="336"/>
      <c r="J235" s="93"/>
      <c r="K235" s="94"/>
      <c r="L235" s="89">
        <v>0</v>
      </c>
      <c r="M235" s="89">
        <v>2</v>
      </c>
      <c r="N235" s="89">
        <v>0</v>
      </c>
      <c r="O235" s="5"/>
      <c r="P235" s="5"/>
      <c r="Q235" s="5"/>
      <c r="R235" s="5"/>
      <c r="S235" s="5"/>
      <c r="T235" s="5"/>
      <c r="U235" s="5"/>
    </row>
    <row r="236" ht="34.5" customHeight="1" s="2" customFormat="1">
      <c r="A236" s="158" t="s">
        <v>207</v>
      </c>
      <c r="B236" s="58"/>
      <c r="C236" s="301"/>
      <c r="D236" s="301"/>
      <c r="E236" s="301"/>
      <c r="F236" s="301"/>
      <c r="G236" s="251" t="s">
        <v>168</v>
      </c>
      <c r="H236" s="253"/>
      <c r="I236" s="336"/>
      <c r="J236" s="93"/>
      <c r="K236" s="95"/>
      <c r="L236" s="90">
        <v>0</v>
      </c>
      <c r="M236" s="90">
        <v>0.8</v>
      </c>
      <c r="N236" s="90">
        <v>0</v>
      </c>
      <c r="O236" s="5"/>
      <c r="P236" s="5"/>
      <c r="Q236" s="5"/>
      <c r="R236" s="5"/>
      <c r="S236" s="5"/>
      <c r="T236" s="5"/>
      <c r="U236" s="5"/>
    </row>
    <row r="237" ht="34.5" customHeight="1" s="2" customFormat="1">
      <c r="A237" s="158" t="s">
        <v>208</v>
      </c>
      <c r="B237" s="58"/>
      <c r="C237" s="300" t="s">
        <v>192</v>
      </c>
      <c r="D237" s="301"/>
      <c r="E237" s="301"/>
      <c r="F237" s="301"/>
      <c r="G237" s="251" t="s">
        <v>166</v>
      </c>
      <c r="H237" s="253"/>
      <c r="I237" s="336"/>
      <c r="J237" s="93"/>
      <c r="K237" s="94"/>
      <c r="L237" s="89">
        <v>0</v>
      </c>
      <c r="M237" s="89">
        <v>0</v>
      </c>
      <c r="N237" s="89">
        <v>0</v>
      </c>
      <c r="O237" s="5"/>
      <c r="P237" s="5"/>
      <c r="Q237" s="5"/>
      <c r="R237" s="5"/>
      <c r="S237" s="5"/>
      <c r="T237" s="5"/>
      <c r="U237" s="5"/>
    </row>
    <row r="238" ht="34.5" customHeight="1" s="2" customFormat="1">
      <c r="A238" s="158" t="s">
        <v>208</v>
      </c>
      <c r="B238" s="58"/>
      <c r="C238" s="301"/>
      <c r="D238" s="301"/>
      <c r="E238" s="301"/>
      <c r="F238" s="301"/>
      <c r="G238" s="251" t="s">
        <v>168</v>
      </c>
      <c r="H238" s="253"/>
      <c r="I238" s="336"/>
      <c r="J238" s="93"/>
      <c r="K238" s="95"/>
      <c r="L238" s="90">
        <v>0</v>
      </c>
      <c r="M238" s="90">
        <v>0</v>
      </c>
      <c r="N238" s="90">
        <v>0</v>
      </c>
      <c r="O238" s="5"/>
      <c r="P238" s="5"/>
      <c r="Q238" s="5"/>
      <c r="R238" s="5"/>
      <c r="S238" s="5"/>
      <c r="T238" s="5"/>
      <c r="U238" s="5"/>
    </row>
    <row r="239" ht="34.5" customHeight="1" s="2" customFormat="1">
      <c r="A239" s="158" t="s">
        <v>209</v>
      </c>
      <c r="B239" s="58"/>
      <c r="C239" s="300" t="s">
        <v>194</v>
      </c>
      <c r="D239" s="302"/>
      <c r="E239" s="302"/>
      <c r="F239" s="302"/>
      <c r="G239" s="251" t="s">
        <v>166</v>
      </c>
      <c r="H239" s="253"/>
      <c r="I239" s="336"/>
      <c r="J239" s="93"/>
      <c r="K239" s="96"/>
      <c r="L239" s="89">
        <v>0</v>
      </c>
      <c r="M239" s="89">
        <v>0</v>
      </c>
      <c r="N239" s="89">
        <v>0</v>
      </c>
      <c r="O239" s="5"/>
      <c r="P239" s="5"/>
      <c r="Q239" s="5"/>
      <c r="R239" s="5"/>
      <c r="S239" s="5"/>
      <c r="T239" s="5"/>
      <c r="U239" s="5"/>
    </row>
    <row r="240" ht="34.5" customHeight="1" s="2" customFormat="1">
      <c r="A240" s="158" t="s">
        <v>209</v>
      </c>
      <c r="B240" s="58"/>
      <c r="C240" s="302"/>
      <c r="D240" s="302"/>
      <c r="E240" s="302"/>
      <c r="F240" s="302"/>
      <c r="G240" s="251" t="s">
        <v>168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211</v>
      </c>
      <c r="B248" s="1"/>
      <c r="C248" s="251" t="s">
        <v>212</v>
      </c>
      <c r="D248" s="252"/>
      <c r="E248" s="252"/>
      <c r="F248" s="252"/>
      <c r="G248" s="252"/>
      <c r="H248" s="253"/>
      <c r="I248" s="255" t="s">
        <v>213</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165</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198</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198</v>
      </c>
      <c r="D275" s="330"/>
      <c r="E275" s="251" t="s">
        <v>247</v>
      </c>
      <c r="F275" s="252"/>
      <c r="G275" s="252"/>
      <c r="H275" s="253"/>
      <c r="I275" s="81" t="s">
        <v>248</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37</v>
      </c>
      <c r="M295" s="215" t="s">
        <v>37</v>
      </c>
      <c r="N295" s="215" t="s">
        <v>37</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1231</v>
      </c>
      <c r="M316" s="213">
        <v>242</v>
      </c>
      <c r="N316" s="213">
        <v>337</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625</v>
      </c>
      <c r="M317" s="213">
        <v>10</v>
      </c>
      <c r="N317" s="213">
        <v>337</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0</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606</v>
      </c>
      <c r="M319" s="213">
        <v>232</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15376</v>
      </c>
      <c r="M320" s="213">
        <v>232</v>
      </c>
      <c r="N320" s="213">
        <v>17641</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1235</v>
      </c>
      <c r="M321" s="213">
        <v>237</v>
      </c>
      <c r="N321" s="213">
        <v>336</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1231</v>
      </c>
      <c r="M329" s="213">
        <v>242</v>
      </c>
      <c r="N329" s="213">
        <v>337</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259</v>
      </c>
      <c r="M330" s="213">
        <v>10</v>
      </c>
      <c r="N330" s="213">
        <v>211</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940</v>
      </c>
      <c r="M331" s="213">
        <v>192</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25</v>
      </c>
      <c r="M332" s="213">
        <v>12</v>
      </c>
      <c r="N332" s="213">
        <v>126</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7</v>
      </c>
      <c r="M333" s="213">
        <v>28</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198</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1235</v>
      </c>
      <c r="M337" s="213">
        <v>237</v>
      </c>
      <c r="N337" s="213">
        <v>336</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219</v>
      </c>
      <c r="M338" s="213">
        <v>230</v>
      </c>
      <c r="N338" s="213">
        <v>28</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733</v>
      </c>
      <c r="M339" s="213">
        <v>1</v>
      </c>
      <c r="N339" s="213">
        <v>242</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177</v>
      </c>
      <c r="M340" s="213">
        <v>1</v>
      </c>
      <c r="N340" s="213">
        <v>21</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13</v>
      </c>
      <c r="M341" s="213">
        <v>0</v>
      </c>
      <c r="N341" s="213">
        <v>21</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19</v>
      </c>
      <c r="M342" s="213">
        <v>0</v>
      </c>
      <c r="N342" s="213">
        <v>3</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1</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55</v>
      </c>
      <c r="M344" s="213">
        <v>0</v>
      </c>
      <c r="N344" s="213">
        <v>20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19</v>
      </c>
      <c r="M345" s="213">
        <v>5</v>
      </c>
      <c r="N345" s="213">
        <v>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198</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1016</v>
      </c>
      <c r="M354" s="213">
        <v>7</v>
      </c>
      <c r="N354" s="213">
        <v>308</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19</v>
      </c>
      <c r="M355" s="213">
        <v>7</v>
      </c>
      <c r="N355" s="213">
        <v>171</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754</v>
      </c>
      <c r="M356" s="213">
        <v>0</v>
      </c>
      <c r="N356" s="213">
        <v>92</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243</v>
      </c>
      <c r="M357" s="213">
        <v>0</v>
      </c>
      <c r="N357" s="213">
        <v>45</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360</v>
      </c>
      <c r="M390" s="210" t="s">
        <v>361</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117</v>
      </c>
      <c r="D392" s="235"/>
      <c r="E392" s="235"/>
      <c r="F392" s="235"/>
      <c r="G392" s="235"/>
      <c r="H392" s="236"/>
      <c r="I392" s="255" t="s">
        <v>362</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1727</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363</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364</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365</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370</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371</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372</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374</v>
      </c>
      <c r="D404" s="235"/>
      <c r="E404" s="235"/>
      <c r="F404" s="235"/>
      <c r="G404" s="235"/>
      <c r="H404" s="236"/>
      <c r="I404" s="288"/>
      <c r="J404" s="169" t="str">
        <f t="shared" si="59"/>
        <v>未確認</v>
      </c>
      <c r="K404" s="170" t="str">
        <f t="shared" si="60"/>
        <v>※</v>
      </c>
      <c r="L404" s="79">
        <v>0</v>
      </c>
      <c r="M404" s="217">
        <v>0</v>
      </c>
      <c r="N404" s="217" t="s">
        <v>375</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376</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377</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378</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379</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380</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381</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382</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383</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384</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385</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386</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387</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388</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389</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390</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391</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392</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393</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394</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395</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396</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397</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398</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399</v>
      </c>
      <c r="D428" s="235"/>
      <c r="E428" s="235"/>
      <c r="F428" s="235"/>
      <c r="G428" s="235"/>
      <c r="H428" s="236"/>
      <c r="I428" s="288"/>
      <c r="J428" s="169" t="str">
        <f t="shared" si="61"/>
        <v>未確認</v>
      </c>
      <c r="K428" s="170" t="str">
        <f t="shared" si="62"/>
        <v>※</v>
      </c>
      <c r="L428" s="79">
        <v>0</v>
      </c>
      <c r="M428" s="217">
        <v>252</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400</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401</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402</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403</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404</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405</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406</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407</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408</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409</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410</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411</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412</v>
      </c>
      <c r="D441" s="235"/>
      <c r="E441" s="235"/>
      <c r="F441" s="235"/>
      <c r="G441" s="235"/>
      <c r="H441" s="236"/>
      <c r="I441" s="288"/>
      <c r="J441" s="169" t="str">
        <f t="shared" si="61"/>
        <v>未確認</v>
      </c>
      <c r="K441" s="170" t="str">
        <f t="shared" si="62"/>
        <v>※</v>
      </c>
      <c r="L441" s="79" t="s">
        <v>375</v>
      </c>
      <c r="M441" s="217">
        <v>0</v>
      </c>
      <c r="N441" s="217">
        <v>859</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413</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414</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415</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416</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417</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418</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419</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420</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421</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422</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423</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424</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425</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426</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428</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429</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430</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431</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432</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433</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434</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435</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436</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437</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438</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440</v>
      </c>
      <c r="C475" s="258" t="s">
        <v>441</v>
      </c>
      <c r="D475" s="259"/>
      <c r="E475" s="259"/>
      <c r="F475" s="259"/>
      <c r="G475" s="259"/>
      <c r="H475" s="260"/>
      <c r="I475" s="255" t="s">
        <v>442</v>
      </c>
      <c r="J475" s="78" t="str">
        <f>IF(SUM(L475:BS475)=0,IF(COUNTIF(L475:BS475,"未確認")&gt;0,"未確認",IF(COUNTIF(L475:BS475,"~*")&gt;0,"*",SUM(L475:BS475))),SUM(L475:BS475))</f>
        <v>未確認</v>
      </c>
      <c r="K475" s="129" t="str">
        <f ref="K475:K482" t="shared" si="69">IF(OR(COUNTIF(L475:BS475,"未確認")&gt;0,COUNTIF(L475:BS475,"*")&gt;0),"※","")</f>
        <v>※</v>
      </c>
      <c r="L475" s="79">
        <v>0</v>
      </c>
      <c r="M475" s="217">
        <v>414</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443</v>
      </c>
      <c r="C476" s="130"/>
      <c r="D476" s="292" t="s">
        <v>444</v>
      </c>
      <c r="E476" s="251" t="s">
        <v>445</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375</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446</v>
      </c>
      <c r="C477" s="130"/>
      <c r="D477" s="293"/>
      <c r="E477" s="251" t="s">
        <v>447</v>
      </c>
      <c r="F477" s="252"/>
      <c r="G477" s="252"/>
      <c r="H477" s="253"/>
      <c r="I477" s="256"/>
      <c r="J477" s="78" t="str">
        <f t="shared" si="70"/>
        <v>未確認</v>
      </c>
      <c r="K477" s="129" t="str">
        <f t="shared" si="69"/>
        <v>※</v>
      </c>
      <c r="L477" s="79">
        <v>0</v>
      </c>
      <c r="M477" s="217" t="s">
        <v>375</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448</v>
      </c>
      <c r="C478" s="130"/>
      <c r="D478" s="293"/>
      <c r="E478" s="251" t="s">
        <v>449</v>
      </c>
      <c r="F478" s="252"/>
      <c r="G478" s="252"/>
      <c r="H478" s="253"/>
      <c r="I478" s="256"/>
      <c r="J478" s="78" t="str">
        <f t="shared" si="70"/>
        <v>未確認</v>
      </c>
      <c r="K478" s="129" t="str">
        <f t="shared" si="69"/>
        <v>※</v>
      </c>
      <c r="L478" s="79">
        <v>0</v>
      </c>
      <c r="M478" s="217">
        <v>194</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450</v>
      </c>
      <c r="C479" s="130"/>
      <c r="D479" s="293"/>
      <c r="E479" s="251" t="s">
        <v>451</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452</v>
      </c>
      <c r="C480" s="130"/>
      <c r="D480" s="293"/>
      <c r="E480" s="251" t="s">
        <v>453</v>
      </c>
      <c r="F480" s="252"/>
      <c r="G480" s="252"/>
      <c r="H480" s="253"/>
      <c r="I480" s="256"/>
      <c r="J480" s="78" t="str">
        <f t="shared" si="70"/>
        <v>未確認</v>
      </c>
      <c r="K480" s="129" t="str">
        <f t="shared" si="69"/>
        <v>※</v>
      </c>
      <c r="L480" s="79">
        <v>0</v>
      </c>
      <c r="M480" s="217" t="s">
        <v>375</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454</v>
      </c>
      <c r="C481" s="130"/>
      <c r="D481" s="293"/>
      <c r="E481" s="251" t="s">
        <v>455</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456</v>
      </c>
      <c r="C482" s="130"/>
      <c r="D482" s="293"/>
      <c r="E482" s="251" t="s">
        <v>457</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458</v>
      </c>
      <c r="C483" s="130"/>
      <c r="D483" s="293"/>
      <c r="E483" s="251" t="s">
        <v>459</v>
      </c>
      <c r="F483" s="252"/>
      <c r="G483" s="252"/>
      <c r="H483" s="253"/>
      <c r="I483" s="256"/>
      <c r="J483" s="78" t="str">
        <f t="shared" si="70"/>
        <v>未確認</v>
      </c>
      <c r="K483" s="129" t="str">
        <f>IF(OR(COUNTIF(L483:BS483,"未確認")&gt;0,COUNTIF(L483:BS483,"*")&gt;0),"※","")</f>
        <v>※</v>
      </c>
      <c r="L483" s="79">
        <v>0</v>
      </c>
      <c r="M483" s="217" t="s">
        <v>375</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460</v>
      </c>
      <c r="C484" s="130"/>
      <c r="D484" s="293"/>
      <c r="E484" s="251" t="s">
        <v>461</v>
      </c>
      <c r="F484" s="252"/>
      <c r="G484" s="252"/>
      <c r="H484" s="253"/>
      <c r="I484" s="256"/>
      <c r="J484" s="78" t="str">
        <f t="shared" si="70"/>
        <v>未確認</v>
      </c>
      <c r="K484" s="129" t="str">
        <f ref="K484:K503" t="shared" si="71">IF(OR(COUNTIF(L484:BS484,"未確認")&gt;0,COUNTIF(L484:BS484,"*")&gt;0),"※","")</f>
        <v>※</v>
      </c>
      <c r="L484" s="79">
        <v>0</v>
      </c>
      <c r="M484" s="217" t="s">
        <v>375</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462</v>
      </c>
      <c r="C485" s="130"/>
      <c r="D485" s="293"/>
      <c r="E485" s="251" t="s">
        <v>463</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464</v>
      </c>
      <c r="C486" s="130"/>
      <c r="D486" s="293"/>
      <c r="E486" s="251" t="s">
        <v>465</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466</v>
      </c>
      <c r="C487" s="130"/>
      <c r="D487" s="294"/>
      <c r="E487" s="251" t="s">
        <v>467</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468</v>
      </c>
      <c r="B488" s="99"/>
      <c r="C488" s="258" t="s">
        <v>469</v>
      </c>
      <c r="D488" s="259"/>
      <c r="E488" s="259"/>
      <c r="F488" s="259"/>
      <c r="G488" s="259"/>
      <c r="H488" s="260"/>
      <c r="I488" s="255" t="s">
        <v>470</v>
      </c>
      <c r="J488" s="78" t="str">
        <f>IF(SUM(L488:BS488)=0,IF(COUNTIF(L488:BS488,"未確認")&gt;0,"未確認",IF(COUNTIF(L488:BS488,"~*")&gt;0,"*",SUM(L488:BS488))),SUM(L488:BS488))</f>
        <v>未確認</v>
      </c>
      <c r="K488" s="129" t="str">
        <f t="shared" si="71"/>
        <v>※</v>
      </c>
      <c r="L488" s="79">
        <v>0</v>
      </c>
      <c r="M488" s="217" t="s">
        <v>375</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471</v>
      </c>
      <c r="C489" s="130"/>
      <c r="D489" s="292" t="s">
        <v>444</v>
      </c>
      <c r="E489" s="251" t="s">
        <v>445</v>
      </c>
      <c r="F489" s="252"/>
      <c r="G489" s="252"/>
      <c r="H489" s="253"/>
      <c r="I489" s="256"/>
      <c r="J489" s="78" t="str">
        <f t="shared" si="70"/>
        <v>未確認</v>
      </c>
      <c r="K489" s="129" t="str">
        <f t="shared" si="71"/>
        <v>※</v>
      </c>
      <c r="L489" s="79">
        <v>0</v>
      </c>
      <c r="M489" s="217" t="s">
        <v>375</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472</v>
      </c>
      <c r="C490" s="130"/>
      <c r="D490" s="293"/>
      <c r="E490" s="251" t="s">
        <v>447</v>
      </c>
      <c r="F490" s="252"/>
      <c r="G490" s="252"/>
      <c r="H490" s="253"/>
      <c r="I490" s="256"/>
      <c r="J490" s="78" t="str">
        <f t="shared" si="70"/>
        <v>未確認</v>
      </c>
      <c r="K490" s="129" t="str">
        <f t="shared" si="71"/>
        <v>※</v>
      </c>
      <c r="L490" s="79">
        <v>0</v>
      </c>
      <c r="M490" s="217" t="s">
        <v>375</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473</v>
      </c>
      <c r="C491" s="130"/>
      <c r="D491" s="293"/>
      <c r="E491" s="251" t="s">
        <v>449</v>
      </c>
      <c r="F491" s="252"/>
      <c r="G491" s="252"/>
      <c r="H491" s="253"/>
      <c r="I491" s="256"/>
      <c r="J491" s="78" t="str">
        <f t="shared" si="70"/>
        <v>未確認</v>
      </c>
      <c r="K491" s="129" t="str">
        <f t="shared" si="71"/>
        <v>※</v>
      </c>
      <c r="L491" s="79">
        <v>0</v>
      </c>
      <c r="M491" s="217" t="s">
        <v>375</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474</v>
      </c>
      <c r="C492" s="130"/>
      <c r="D492" s="293"/>
      <c r="E492" s="251" t="s">
        <v>451</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475</v>
      </c>
      <c r="C493" s="130"/>
      <c r="D493" s="293"/>
      <c r="E493" s="251" t="s">
        <v>453</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476</v>
      </c>
      <c r="C494" s="130"/>
      <c r="D494" s="293"/>
      <c r="E494" s="251" t="s">
        <v>455</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477</v>
      </c>
      <c r="C495" s="130"/>
      <c r="D495" s="293"/>
      <c r="E495" s="251" t="s">
        <v>457</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478</v>
      </c>
      <c r="C496" s="130"/>
      <c r="D496" s="293"/>
      <c r="E496" s="251" t="s">
        <v>459</v>
      </c>
      <c r="F496" s="252"/>
      <c r="G496" s="252"/>
      <c r="H496" s="253"/>
      <c r="I496" s="256"/>
      <c r="J496" s="78" t="str">
        <f t="shared" si="70"/>
        <v>未確認</v>
      </c>
      <c r="K496" s="129" t="str">
        <f t="shared" si="71"/>
        <v>※</v>
      </c>
      <c r="L496" s="79">
        <v>0</v>
      </c>
      <c r="M496" s="217" t="s">
        <v>375</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479</v>
      </c>
      <c r="C497" s="130"/>
      <c r="D497" s="293"/>
      <c r="E497" s="251" t="s">
        <v>461</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480</v>
      </c>
      <c r="C498" s="130"/>
      <c r="D498" s="293"/>
      <c r="E498" s="251" t="s">
        <v>463</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481</v>
      </c>
      <c r="C499" s="130"/>
      <c r="D499" s="293"/>
      <c r="E499" s="251" t="s">
        <v>465</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482</v>
      </c>
      <c r="C500" s="130"/>
      <c r="D500" s="294"/>
      <c r="E500" s="251" t="s">
        <v>467</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483</v>
      </c>
      <c r="B501" s="99"/>
      <c r="C501" s="251" t="s">
        <v>484</v>
      </c>
      <c r="D501" s="252"/>
      <c r="E501" s="252"/>
      <c r="F501" s="252"/>
      <c r="G501" s="252"/>
      <c r="H501" s="253"/>
      <c r="I501" s="81" t="s">
        <v>485</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486</v>
      </c>
      <c r="B502" s="99"/>
      <c r="C502" s="251" t="s">
        <v>487</v>
      </c>
      <c r="D502" s="252"/>
      <c r="E502" s="252"/>
      <c r="F502" s="252"/>
      <c r="G502" s="252"/>
      <c r="H502" s="253"/>
      <c r="I502" s="81" t="s">
        <v>488</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489</v>
      </c>
      <c r="B503" s="99"/>
      <c r="C503" s="251" t="s">
        <v>490</v>
      </c>
      <c r="D503" s="252"/>
      <c r="E503" s="252"/>
      <c r="F503" s="252"/>
      <c r="G503" s="252"/>
      <c r="H503" s="253"/>
      <c r="I503" s="81" t="s">
        <v>491</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493</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494</v>
      </c>
      <c r="C511" s="251" t="s">
        <v>495</v>
      </c>
      <c r="D511" s="252"/>
      <c r="E511" s="252"/>
      <c r="F511" s="252"/>
      <c r="G511" s="252"/>
      <c r="H511" s="253"/>
      <c r="I511" s="82" t="s">
        <v>496</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497</v>
      </c>
      <c r="B512" s="132"/>
      <c r="C512" s="251" t="s">
        <v>498</v>
      </c>
      <c r="D512" s="252"/>
      <c r="E512" s="252"/>
      <c r="F512" s="252"/>
      <c r="G512" s="252"/>
      <c r="H512" s="253"/>
      <c r="I512" s="81" t="s">
        <v>499</v>
      </c>
      <c r="J512" s="78" t="str">
        <f ref="J512:J518" t="shared" si="77">IF(SUM(L512:BS512)=0,IF(COUNTIF(L512:BS512,"未確認")&gt;0,"未確認",IF(COUNTIF(L512:BS512,"~*")&gt;0,"*",SUM(L512:BS512))),SUM(L512:BS512))</f>
        <v>未確認</v>
      </c>
      <c r="K512" s="129" t="str">
        <f t="shared" si="76"/>
        <v>※</v>
      </c>
      <c r="L512" s="79">
        <v>0</v>
      </c>
      <c r="M512" s="217" t="s">
        <v>375</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500</v>
      </c>
      <c r="B513" s="132"/>
      <c r="C513" s="251" t="s">
        <v>501</v>
      </c>
      <c r="D513" s="252"/>
      <c r="E513" s="252"/>
      <c r="F513" s="252"/>
      <c r="G513" s="252"/>
      <c r="H513" s="253"/>
      <c r="I513" s="81" t="s">
        <v>502</v>
      </c>
      <c r="J513" s="78" t="str">
        <f t="shared" si="77"/>
        <v>未確認</v>
      </c>
      <c r="K513" s="129" t="str">
        <f t="shared" si="76"/>
        <v>※</v>
      </c>
      <c r="L513" s="79">
        <v>0</v>
      </c>
      <c r="M513" s="217" t="s">
        <v>375</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503</v>
      </c>
      <c r="B514" s="132"/>
      <c r="C514" s="251" t="s">
        <v>504</v>
      </c>
      <c r="D514" s="252"/>
      <c r="E514" s="252"/>
      <c r="F514" s="252"/>
      <c r="G514" s="252"/>
      <c r="H514" s="253"/>
      <c r="I514" s="81" t="s">
        <v>505</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506</v>
      </c>
      <c r="B515" s="132"/>
      <c r="C515" s="251" t="s">
        <v>507</v>
      </c>
      <c r="D515" s="252"/>
      <c r="E515" s="252"/>
      <c r="F515" s="252"/>
      <c r="G515" s="252"/>
      <c r="H515" s="253"/>
      <c r="I515" s="81" t="s">
        <v>508</v>
      </c>
      <c r="J515" s="78" t="str">
        <f t="shared" si="77"/>
        <v>未確認</v>
      </c>
      <c r="K515" s="129" t="str">
        <f t="shared" si="76"/>
        <v>※</v>
      </c>
      <c r="L515" s="79">
        <v>0</v>
      </c>
      <c r="M515" s="217" t="s">
        <v>375</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509</v>
      </c>
      <c r="B516" s="132"/>
      <c r="C516" s="234" t="s">
        <v>510</v>
      </c>
      <c r="D516" s="235"/>
      <c r="E516" s="235"/>
      <c r="F516" s="235"/>
      <c r="G516" s="235"/>
      <c r="H516" s="236"/>
      <c r="I516" s="81" t="s">
        <v>511</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512</v>
      </c>
      <c r="B517" s="132"/>
      <c r="C517" s="251" t="s">
        <v>513</v>
      </c>
      <c r="D517" s="252"/>
      <c r="E517" s="252"/>
      <c r="F517" s="252"/>
      <c r="G517" s="252"/>
      <c r="H517" s="253"/>
      <c r="I517" s="81" t="s">
        <v>514</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515</v>
      </c>
      <c r="B518" s="132"/>
      <c r="C518" s="251" t="s">
        <v>516</v>
      </c>
      <c r="D518" s="252"/>
      <c r="E518" s="252"/>
      <c r="F518" s="252"/>
      <c r="G518" s="252"/>
      <c r="H518" s="253"/>
      <c r="I518" s="81" t="s">
        <v>517</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518</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519</v>
      </c>
      <c r="B523" s="132"/>
      <c r="C523" s="268" t="s">
        <v>520</v>
      </c>
      <c r="D523" s="269"/>
      <c r="E523" s="269"/>
      <c r="F523" s="269"/>
      <c r="G523" s="269"/>
      <c r="H523" s="270"/>
      <c r="I523" s="81" t="s">
        <v>521</v>
      </c>
      <c r="J523" s="133" t="str">
        <f>IF(SUM(L523:BS523)=0,IF(COUNTIF(L523:BS523,"未確認")&gt;0,"未確認",IF(COUNTIF(L523:BS523,"~*")&gt;0,"*",SUM(L523:BS523))),SUM(L523:BS523))</f>
        <v>未確認</v>
      </c>
      <c r="K523" s="129" t="str">
        <f>IF(OR(COUNTIF(L523:BS523,"未確認")&gt;0,COUNTIF(L523:BS523,"*")&gt;0),"※","")</f>
        <v>※</v>
      </c>
      <c r="L523" s="79">
        <v>0</v>
      </c>
      <c r="M523" s="217" t="s">
        <v>375</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522</v>
      </c>
      <c r="D524" s="269"/>
      <c r="E524" s="269"/>
      <c r="F524" s="269"/>
      <c r="G524" s="269"/>
      <c r="H524" s="270"/>
      <c r="I524" s="81" t="s">
        <v>523</v>
      </c>
      <c r="J524" s="133" t="str">
        <f>IF(SUM(L524:BS524)=0,IF(COUNTIF(L524:BS524,"未確認")&gt;0,"未確認",IF(COUNTIF(L524:BS524,"~*")&gt;0,"*",SUM(L524:BS524))),SUM(L524:BS524))</f>
        <v>未確認</v>
      </c>
      <c r="K524" s="129" t="str">
        <f>IF(OR(COUNTIF(L524:BS524,"未確認")&gt;0,COUNTIF(L524:BS524,"*")&gt;0),"※","")</f>
        <v>※</v>
      </c>
      <c r="L524" s="79">
        <v>0</v>
      </c>
      <c r="M524" s="217" t="s">
        <v>375</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524</v>
      </c>
      <c r="B525" s="132"/>
      <c r="C525" s="268" t="s">
        <v>525</v>
      </c>
      <c r="D525" s="269"/>
      <c r="E525" s="269"/>
      <c r="F525" s="269"/>
      <c r="G525" s="269"/>
      <c r="H525" s="270"/>
      <c r="I525" s="81" t="s">
        <v>526</v>
      </c>
      <c r="J525" s="133" t="str">
        <f>IF(SUM(L525:BS525)=0,IF(COUNTIF(L525:BS525,"未確認")&gt;0,"未確認",IF(COUNTIF(L525:BS525,"~*")&gt;0,"*",SUM(L525:BS525))),SUM(L525:BS525))</f>
        <v>未確認</v>
      </c>
      <c r="K525" s="129" t="str">
        <f>IF(OR(COUNTIF(L525:BS525,"未確認")&gt;0,COUNTIF(L525:BS525,"*")&gt;0),"※","")</f>
        <v>※</v>
      </c>
      <c r="L525" s="79">
        <v>0</v>
      </c>
      <c r="M525" s="217" t="s">
        <v>375</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527</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528</v>
      </c>
      <c r="B530" s="132"/>
      <c r="C530" s="268" t="s">
        <v>529</v>
      </c>
      <c r="D530" s="269"/>
      <c r="E530" s="269"/>
      <c r="F530" s="269"/>
      <c r="G530" s="269"/>
      <c r="H530" s="270"/>
      <c r="I530" s="81" t="s">
        <v>530</v>
      </c>
      <c r="J530" s="133" t="str">
        <f>IF(SUM(L530:BS530)=0,IF(COUNTIF(L530:BS530,"未確認")&gt;0,"未確認",IF(COUNTIF(L530:BS530,"~*")&gt;0,"*",SUM(L530:BS530))),SUM(L530:BS530))</f>
        <v>未確認</v>
      </c>
      <c r="K530" s="129" t="str">
        <f>IF(OR(COUNTIF(L530:BS530,"未確認")&gt;0,COUNTIF(L530:BS530,"*")&gt;0),"※","")</f>
        <v>※</v>
      </c>
      <c r="L530" s="79">
        <v>0</v>
      </c>
      <c r="M530" s="217" t="s">
        <v>375</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531</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532</v>
      </c>
      <c r="B535" s="132"/>
      <c r="C535" s="251" t="s">
        <v>533</v>
      </c>
      <c r="D535" s="252"/>
      <c r="E535" s="252"/>
      <c r="F535" s="252"/>
      <c r="G535" s="252"/>
      <c r="H535" s="253"/>
      <c r="I535" s="81" t="s">
        <v>534</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535</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536</v>
      </c>
      <c r="B540" s="132"/>
      <c r="C540" s="251" t="s">
        <v>537</v>
      </c>
      <c r="D540" s="252"/>
      <c r="E540" s="252"/>
      <c r="F540" s="252"/>
      <c r="G540" s="252"/>
      <c r="H540" s="253"/>
      <c r="I540" s="81" t="s">
        <v>538</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539</v>
      </c>
      <c r="B541" s="132"/>
      <c r="C541" s="251" t="s">
        <v>540</v>
      </c>
      <c r="D541" s="252"/>
      <c r="E541" s="252"/>
      <c r="F541" s="252"/>
      <c r="G541" s="252"/>
      <c r="H541" s="253"/>
      <c r="I541" s="81" t="s">
        <v>541</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542</v>
      </c>
      <c r="B542" s="132"/>
      <c r="C542" s="251" t="s">
        <v>543</v>
      </c>
      <c r="D542" s="252"/>
      <c r="E542" s="252"/>
      <c r="F542" s="252"/>
      <c r="G542" s="252"/>
      <c r="H542" s="253"/>
      <c r="I542" s="255" t="s">
        <v>544</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545</v>
      </c>
      <c r="B543" s="132"/>
      <c r="C543" s="251" t="s">
        <v>546</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548</v>
      </c>
      <c r="B545" s="132"/>
      <c r="C545" s="251" t="s">
        <v>549</v>
      </c>
      <c r="D545" s="252"/>
      <c r="E545" s="252"/>
      <c r="F545" s="252"/>
      <c r="G545" s="252"/>
      <c r="H545" s="253"/>
      <c r="I545" s="81" t="s">
        <v>550</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551</v>
      </c>
      <c r="B546" s="132"/>
      <c r="C546" s="251" t="s">
        <v>552</v>
      </c>
      <c r="D546" s="252"/>
      <c r="E546" s="252"/>
      <c r="F546" s="252"/>
      <c r="G546" s="252"/>
      <c r="H546" s="253"/>
      <c r="I546" s="81" t="s">
        <v>553</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555</v>
      </c>
      <c r="C554" s="251" t="s">
        <v>556</v>
      </c>
      <c r="D554" s="252"/>
      <c r="E554" s="252"/>
      <c r="F554" s="252"/>
      <c r="G554" s="252"/>
      <c r="H554" s="253"/>
      <c r="I554" s="81" t="s">
        <v>557</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558</v>
      </c>
      <c r="B555" s="1"/>
      <c r="C555" s="251" t="s">
        <v>559</v>
      </c>
      <c r="D555" s="252"/>
      <c r="E555" s="252"/>
      <c r="F555" s="252"/>
      <c r="G555" s="252"/>
      <c r="H555" s="253"/>
      <c r="I555" s="81" t="s">
        <v>560</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561</v>
      </c>
      <c r="B556" s="1"/>
      <c r="C556" s="251" t="s">
        <v>562</v>
      </c>
      <c r="D556" s="252"/>
      <c r="E556" s="252"/>
      <c r="F556" s="252"/>
      <c r="G556" s="252"/>
      <c r="H556" s="253"/>
      <c r="I556" s="81" t="s">
        <v>563</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564</v>
      </c>
      <c r="B557" s="1"/>
      <c r="C557" s="251" t="s">
        <v>565</v>
      </c>
      <c r="D557" s="252"/>
      <c r="E557" s="252"/>
      <c r="F557" s="252"/>
      <c r="G557" s="252"/>
      <c r="H557" s="253"/>
      <c r="I557" s="81" t="s">
        <v>566</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567</v>
      </c>
      <c r="B558" s="1"/>
      <c r="C558" s="251" t="s">
        <v>568</v>
      </c>
      <c r="D558" s="252"/>
      <c r="E558" s="252"/>
      <c r="F558" s="252"/>
      <c r="G558" s="252"/>
      <c r="H558" s="253"/>
      <c r="I558" s="81" t="s">
        <v>569</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570</v>
      </c>
      <c r="B559" s="1"/>
      <c r="C559" s="251" t="s">
        <v>571</v>
      </c>
      <c r="D559" s="252"/>
      <c r="E559" s="252"/>
      <c r="F559" s="252"/>
      <c r="G559" s="252"/>
      <c r="H559" s="253"/>
      <c r="I559" s="81" t="s">
        <v>572</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573</v>
      </c>
      <c r="B560" s="1"/>
      <c r="C560" s="251" t="s">
        <v>574</v>
      </c>
      <c r="D560" s="252"/>
      <c r="E560" s="252"/>
      <c r="F560" s="252"/>
      <c r="G560" s="252"/>
      <c r="H560" s="253"/>
      <c r="I560" s="81" t="s">
        <v>575</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576</v>
      </c>
      <c r="B561" s="1"/>
      <c r="C561" s="251" t="s">
        <v>577</v>
      </c>
      <c r="D561" s="252"/>
      <c r="E561" s="252"/>
      <c r="F561" s="252"/>
      <c r="G561" s="252"/>
      <c r="H561" s="253"/>
      <c r="I561" s="81" t="s">
        <v>578</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579</v>
      </c>
      <c r="B562" s="1"/>
      <c r="C562" s="234" t="s">
        <v>580</v>
      </c>
      <c r="D562" s="235"/>
      <c r="E562" s="235"/>
      <c r="F562" s="235"/>
      <c r="G562" s="235"/>
      <c r="H562" s="236"/>
      <c r="I562" s="85" t="s">
        <v>581</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582</v>
      </c>
      <c r="B563" s="1"/>
      <c r="C563" s="251" t="s">
        <v>583</v>
      </c>
      <c r="D563" s="252"/>
      <c r="E563" s="252"/>
      <c r="F563" s="252"/>
      <c r="G563" s="252"/>
      <c r="H563" s="253"/>
      <c r="I563" s="85" t="s">
        <v>584</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585</v>
      </c>
      <c r="B564" s="1"/>
      <c r="C564" s="251" t="s">
        <v>586</v>
      </c>
      <c r="D564" s="252"/>
      <c r="E564" s="252"/>
      <c r="F564" s="252"/>
      <c r="G564" s="252"/>
      <c r="H564" s="253"/>
      <c r="I564" s="85" t="s">
        <v>587</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588</v>
      </c>
      <c r="B565" s="1"/>
      <c r="C565" s="251" t="s">
        <v>589</v>
      </c>
      <c r="D565" s="252"/>
      <c r="E565" s="252"/>
      <c r="F565" s="252"/>
      <c r="G565" s="252"/>
      <c r="H565" s="253"/>
      <c r="I565" s="85" t="s">
        <v>590</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591</v>
      </c>
      <c r="B566" s="1"/>
      <c r="C566" s="251" t="s">
        <v>592</v>
      </c>
      <c r="D566" s="252"/>
      <c r="E566" s="252"/>
      <c r="F566" s="252"/>
      <c r="G566" s="252"/>
      <c r="H566" s="253"/>
      <c r="I566" s="85" t="s">
        <v>593</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594</v>
      </c>
      <c r="B570" s="1"/>
      <c r="C570" s="234" t="s">
        <v>595</v>
      </c>
      <c r="D570" s="235"/>
      <c r="E570" s="235"/>
      <c r="F570" s="235"/>
      <c r="G570" s="235"/>
      <c r="H570" s="236"/>
      <c r="I570" s="225" t="s">
        <v>596</v>
      </c>
      <c r="J570" s="140"/>
      <c r="K570" s="152"/>
      <c r="L570" s="226" t="s">
        <v>597</v>
      </c>
      <c r="M570" s="227" t="s">
        <v>37</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598</v>
      </c>
      <c r="D571" s="246"/>
      <c r="E571" s="246"/>
      <c r="F571" s="246"/>
      <c r="G571" s="246"/>
      <c r="H571" s="247"/>
      <c r="I571" s="238" t="s">
        <v>599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600</v>
      </c>
      <c r="B572" s="1"/>
      <c r="C572" s="134"/>
      <c r="D572" s="285" t="s">
        <v>601</v>
      </c>
      <c r="E572" s="286"/>
      <c r="F572" s="286"/>
      <c r="G572" s="286"/>
      <c r="H572" s="287"/>
      <c r="I572" s="239"/>
      <c r="J572" s="241"/>
      <c r="K572" s="242"/>
      <c r="L572" s="135">
        <v>50.1</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602</v>
      </c>
      <c r="B573" s="1"/>
      <c r="C573" s="134"/>
      <c r="D573" s="285" t="s">
        <v>603</v>
      </c>
      <c r="E573" s="286"/>
      <c r="F573" s="286"/>
      <c r="G573" s="286"/>
      <c r="H573" s="287"/>
      <c r="I573" s="239"/>
      <c r="J573" s="241"/>
      <c r="K573" s="242"/>
      <c r="L573" s="135">
        <v>26.4</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604</v>
      </c>
      <c r="B574" s="1"/>
      <c r="C574" s="134"/>
      <c r="D574" s="285" t="s">
        <v>605</v>
      </c>
      <c r="E574" s="286"/>
      <c r="F574" s="286"/>
      <c r="G574" s="286"/>
      <c r="H574" s="287"/>
      <c r="I574" s="239"/>
      <c r="J574" s="241"/>
      <c r="K574" s="242"/>
      <c r="L574" s="135">
        <v>20.4</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606</v>
      </c>
      <c r="B575" s="1"/>
      <c r="C575" s="134"/>
      <c r="D575" s="285" t="s">
        <v>607</v>
      </c>
      <c r="E575" s="286"/>
      <c r="F575" s="286"/>
      <c r="G575" s="286"/>
      <c r="H575" s="287"/>
      <c r="I575" s="239"/>
      <c r="J575" s="241"/>
      <c r="K575" s="242"/>
      <c r="L575" s="135">
        <v>12.6</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608</v>
      </c>
      <c r="B576" s="1"/>
      <c r="C576" s="134"/>
      <c r="D576" s="285" t="s">
        <v>609</v>
      </c>
      <c r="E576" s="286"/>
      <c r="F576" s="286"/>
      <c r="G576" s="286"/>
      <c r="H576" s="287"/>
      <c r="I576" s="239"/>
      <c r="J576" s="241"/>
      <c r="K576" s="242"/>
      <c r="L576" s="135">
        <v>10.5</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610</v>
      </c>
      <c r="B577" s="1"/>
      <c r="C577" s="183"/>
      <c r="D577" s="285" t="s">
        <v>611</v>
      </c>
      <c r="E577" s="286"/>
      <c r="F577" s="286"/>
      <c r="G577" s="286"/>
      <c r="H577" s="287"/>
      <c r="I577" s="239"/>
      <c r="J577" s="241"/>
      <c r="K577" s="242"/>
      <c r="L577" s="135">
        <v>31.9</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613</v>
      </c>
      <c r="B579" s="1"/>
      <c r="C579" s="134"/>
      <c r="D579" s="285" t="s">
        <v>601</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614</v>
      </c>
      <c r="B580" s="1"/>
      <c r="C580" s="134"/>
      <c r="D580" s="285" t="s">
        <v>603</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615</v>
      </c>
      <c r="B581" s="1"/>
      <c r="C581" s="134"/>
      <c r="D581" s="285" t="s">
        <v>605</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616</v>
      </c>
      <c r="B582" s="1"/>
      <c r="C582" s="134"/>
      <c r="D582" s="285" t="s">
        <v>607</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617</v>
      </c>
      <c r="B583" s="1"/>
      <c r="C583" s="134"/>
      <c r="D583" s="285" t="s">
        <v>609</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618</v>
      </c>
      <c r="B584" s="1"/>
      <c r="C584" s="134"/>
      <c r="D584" s="285" t="s">
        <v>611</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620</v>
      </c>
      <c r="B586" s="1"/>
      <c r="C586" s="134"/>
      <c r="D586" s="285" t="s">
        <v>601</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621</v>
      </c>
      <c r="B587" s="1"/>
      <c r="C587" s="134"/>
      <c r="D587" s="285" t="s">
        <v>603</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622</v>
      </c>
      <c r="B588" s="1"/>
      <c r="C588" s="134"/>
      <c r="D588" s="285" t="s">
        <v>605</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623</v>
      </c>
      <c r="B589" s="1"/>
      <c r="C589" s="134"/>
      <c r="D589" s="285" t="s">
        <v>607</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624</v>
      </c>
      <c r="B590" s="1"/>
      <c r="C590" s="134"/>
      <c r="D590" s="285" t="s">
        <v>609</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625</v>
      </c>
      <c r="B591" s="1"/>
      <c r="C591" s="206"/>
      <c r="D591" s="285" t="s">
        <v>611</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627</v>
      </c>
      <c r="C599" s="251" t="s">
        <v>628</v>
      </c>
      <c r="D599" s="252"/>
      <c r="E599" s="252"/>
      <c r="F599" s="252"/>
      <c r="G599" s="252"/>
      <c r="H599" s="253"/>
      <c r="I599" s="82" t="s">
        <v>629</v>
      </c>
      <c r="J599" s="78" t="str">
        <f>IF(SUM(L599:BS599)=0,IF(COUNTIF(L599:BS599,"未確認")&gt;0,"未確認",IF(COUNTIF(L599:BS599,"~*")&gt;0,"*",SUM(L599:BS599))),SUM(L599:BS599))</f>
        <v>未確認</v>
      </c>
      <c r="K599" s="129" t="str">
        <f>IF(OR(COUNTIF(L599:BS599,"未確認")&gt;0,COUNTIF(L599:BS599,"*")&gt;0),"※","")</f>
        <v>※</v>
      </c>
      <c r="L599" s="79">
        <v>0</v>
      </c>
      <c r="M599" s="217">
        <v>357</v>
      </c>
      <c r="N599" s="217" t="s">
        <v>375</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630</v>
      </c>
      <c r="B600" s="58"/>
      <c r="C600" s="251" t="s">
        <v>631</v>
      </c>
      <c r="D600" s="252"/>
      <c r="E600" s="252"/>
      <c r="F600" s="252"/>
      <c r="G600" s="252"/>
      <c r="H600" s="253"/>
      <c r="I600" s="82" t="s">
        <v>632</v>
      </c>
      <c r="J600" s="78" t="str">
        <f>IF(SUM(L600:BS600)=0,IF(COUNTIF(L600:BS600,"未確認")&gt;0,"未確認",IF(COUNTIF(L600:BS600,"~*")&gt;0,"*",SUM(L600:BS600))),SUM(L600:BS600))</f>
        <v>未確認</v>
      </c>
      <c r="K600" s="129" t="str">
        <f>IF(OR(COUNTIF(L600:BS600,"未確認")&gt;0,COUNTIF(L600:BS600,"*")&gt;0),"※","")</f>
        <v>※</v>
      </c>
      <c r="L600" s="79">
        <v>0</v>
      </c>
      <c r="M600" s="217" t="s">
        <v>375</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633</v>
      </c>
      <c r="B601" s="58"/>
      <c r="C601" s="251" t="s">
        <v>634</v>
      </c>
      <c r="D601" s="252"/>
      <c r="E601" s="252"/>
      <c r="F601" s="252"/>
      <c r="G601" s="252"/>
      <c r="H601" s="253"/>
      <c r="I601" s="82" t="s">
        <v>635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636</v>
      </c>
      <c r="B602" s="58"/>
      <c r="C602" s="251" t="s">
        <v>637</v>
      </c>
      <c r="D602" s="252"/>
      <c r="E602" s="252"/>
      <c r="F602" s="252"/>
      <c r="G602" s="252"/>
      <c r="H602" s="253"/>
      <c r="I602" s="190" t="s">
        <v>638</v>
      </c>
      <c r="J602" s="78" t="str">
        <f>IF(SUM(L602:BS602)=0,IF(COUNTIF(L602:BS602,"未確認")&gt;0,"未確認",IF(COUNTIF(L602:BS602,"~*")&gt;0,"*",SUM(L602:BS602))),SUM(L602:BS602))</f>
        <v>未確認</v>
      </c>
      <c r="K602" s="129" t="str">
        <f>IF(OR(COUNTIF(L602:BS602,"未確認")&gt;0,COUNTIF(L602:BS602,"*")&gt;0),"※","")</f>
        <v>※</v>
      </c>
      <c r="L602" s="79">
        <v>0</v>
      </c>
      <c r="M602" s="217">
        <v>618</v>
      </c>
      <c r="N602" s="217" t="s">
        <v>375</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639</v>
      </c>
      <c r="B603" s="58"/>
      <c r="C603" s="251" t="s">
        <v>640</v>
      </c>
      <c r="D603" s="252"/>
      <c r="E603" s="252"/>
      <c r="F603" s="252"/>
      <c r="G603" s="252"/>
      <c r="H603" s="253"/>
      <c r="I603" s="82" t="s">
        <v>641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642</v>
      </c>
      <c r="B604" s="58"/>
      <c r="C604" s="245" t="s">
        <v>643</v>
      </c>
      <c r="D604" s="246"/>
      <c r="E604" s="246"/>
      <c r="F604" s="246"/>
      <c r="G604" s="246"/>
      <c r="H604" s="247"/>
      <c r="I604" s="255" t="s">
        <v>644</v>
      </c>
      <c r="J604" s="86">
        <v>775</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645</v>
      </c>
      <c r="B605" s="58"/>
      <c r="C605" s="188"/>
      <c r="D605" s="189"/>
      <c r="E605" s="234" t="s">
        <v>646</v>
      </c>
      <c r="F605" s="235"/>
      <c r="G605" s="235"/>
      <c r="H605" s="236"/>
      <c r="I605" s="257"/>
      <c r="J605" s="86" t="s">
        <v>375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647</v>
      </c>
      <c r="B606" s="58"/>
      <c r="C606" s="245" t="s">
        <v>648</v>
      </c>
      <c r="D606" s="246"/>
      <c r="E606" s="246"/>
      <c r="F606" s="246"/>
      <c r="G606" s="246"/>
      <c r="H606" s="247"/>
      <c r="I606" s="238" t="s">
        <v>649</v>
      </c>
      <c r="J606" s="86">
        <v>1505</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650</v>
      </c>
      <c r="B607" s="58"/>
      <c r="C607" s="188"/>
      <c r="D607" s="189"/>
      <c r="E607" s="234" t="s">
        <v>646</v>
      </c>
      <c r="F607" s="235"/>
      <c r="G607" s="235"/>
      <c r="H607" s="236"/>
      <c r="I607" s="244"/>
      <c r="J607" s="86">
        <v>325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651</v>
      </c>
      <c r="B608" s="58"/>
      <c r="C608" s="234" t="s">
        <v>652</v>
      </c>
      <c r="D608" s="235"/>
      <c r="E608" s="235"/>
      <c r="F608" s="235"/>
      <c r="G608" s="235"/>
      <c r="H608" s="236"/>
      <c r="I608" s="81" t="s">
        <v>653</v>
      </c>
      <c r="J608" s="78">
        <v>1085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654</v>
      </c>
      <c r="B609" s="58"/>
      <c r="C609" s="251" t="s">
        <v>655</v>
      </c>
      <c r="D609" s="252"/>
      <c r="E609" s="252"/>
      <c r="F609" s="252"/>
      <c r="G609" s="252"/>
      <c r="H609" s="253"/>
      <c r="I609" s="81" t="s">
        <v>656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375</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657</v>
      </c>
      <c r="B610" s="58"/>
      <c r="C610" s="251" t="s">
        <v>658</v>
      </c>
      <c r="D610" s="252"/>
      <c r="E610" s="252"/>
      <c r="F610" s="252"/>
      <c r="G610" s="252"/>
      <c r="H610" s="253"/>
      <c r="I610" s="81" t="s">
        <v>659</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660</v>
      </c>
      <c r="B611" s="58"/>
      <c r="C611" s="251" t="s">
        <v>661</v>
      </c>
      <c r="D611" s="252"/>
      <c r="E611" s="252"/>
      <c r="F611" s="252"/>
      <c r="G611" s="252"/>
      <c r="H611" s="253"/>
      <c r="I611" s="81" t="s">
        <v>662</v>
      </c>
      <c r="J611" s="78" t="str">
        <f t="shared" si="108"/>
        <v>未確認</v>
      </c>
      <c r="K611" s="129" t="str">
        <f t="shared" si="109"/>
        <v>※</v>
      </c>
      <c r="L611" s="79">
        <v>0</v>
      </c>
      <c r="M611" s="217" t="s">
        <v>375</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663</v>
      </c>
      <c r="B612" s="58"/>
      <c r="C612" s="251" t="s">
        <v>664</v>
      </c>
      <c r="D612" s="252"/>
      <c r="E612" s="252"/>
      <c r="F612" s="252"/>
      <c r="G612" s="252"/>
      <c r="H612" s="253"/>
      <c r="I612" s="81" t="s">
        <v>665</v>
      </c>
      <c r="J612" s="78" t="str">
        <f t="shared" si="108"/>
        <v>未確認</v>
      </c>
      <c r="K612" s="129" t="str">
        <f t="shared" si="109"/>
        <v>※</v>
      </c>
      <c r="L612" s="79">
        <v>0</v>
      </c>
      <c r="M612" s="217" t="s">
        <v>375</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666</v>
      </c>
      <c r="B613" s="58"/>
      <c r="C613" s="251" t="s">
        <v>667</v>
      </c>
      <c r="D613" s="252"/>
      <c r="E613" s="252"/>
      <c r="F613" s="252"/>
      <c r="G613" s="252"/>
      <c r="H613" s="253"/>
      <c r="I613" s="137" t="s">
        <v>668</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669</v>
      </c>
      <c r="B614" s="58"/>
      <c r="C614" s="251" t="s">
        <v>670</v>
      </c>
      <c r="D614" s="252"/>
      <c r="E614" s="252"/>
      <c r="F614" s="252"/>
      <c r="G614" s="252"/>
      <c r="H614" s="253"/>
      <c r="I614" s="81" t="s">
        <v>671</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673</v>
      </c>
      <c r="C622" s="234" t="s">
        <v>674</v>
      </c>
      <c r="D622" s="235"/>
      <c r="E622" s="235"/>
      <c r="F622" s="235"/>
      <c r="G622" s="235"/>
      <c r="H622" s="236"/>
      <c r="I622" s="280" t="s">
        <v>675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676</v>
      </c>
      <c r="C623" s="234" t="s">
        <v>677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t="s">
        <v>375</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678</v>
      </c>
      <c r="C624" s="234" t="s">
        <v>679</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680</v>
      </c>
      <c r="C625" s="234" t="s">
        <v>681</v>
      </c>
      <c r="D625" s="235"/>
      <c r="E625" s="235"/>
      <c r="F625" s="235"/>
      <c r="G625" s="235"/>
      <c r="H625" s="236"/>
      <c r="I625" s="283" t="s">
        <v>682</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t="s">
        <v>375</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684</v>
      </c>
      <c r="C627" s="251" t="s">
        <v>685</v>
      </c>
      <c r="D627" s="252"/>
      <c r="E627" s="252"/>
      <c r="F627" s="252"/>
      <c r="G627" s="252"/>
      <c r="H627" s="253"/>
      <c r="I627" s="81" t="s">
        <v>686</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687</v>
      </c>
      <c r="C628" s="234" t="s">
        <v>688</v>
      </c>
      <c r="D628" s="235"/>
      <c r="E628" s="235"/>
      <c r="F628" s="235"/>
      <c r="G628" s="235"/>
      <c r="H628" s="236"/>
      <c r="I628" s="85" t="s">
        <v>689</v>
      </c>
      <c r="J628" s="78" t="str">
        <f t="shared" si="115"/>
        <v>未確認</v>
      </c>
      <c r="K628" s="129" t="str">
        <f t="shared" si="114"/>
        <v>※</v>
      </c>
      <c r="L628" s="79">
        <v>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690</v>
      </c>
      <c r="B629" s="1"/>
      <c r="C629" s="234" t="s">
        <v>691</v>
      </c>
      <c r="D629" s="235"/>
      <c r="E629" s="235"/>
      <c r="F629" s="235"/>
      <c r="G629" s="235"/>
      <c r="H629" s="236"/>
      <c r="I629" s="85" t="s">
        <v>692</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693</v>
      </c>
      <c r="B630" s="1"/>
      <c r="C630" s="251" t="s">
        <v>694</v>
      </c>
      <c r="D630" s="252"/>
      <c r="E630" s="252"/>
      <c r="F630" s="252"/>
      <c r="G630" s="252"/>
      <c r="H630" s="253"/>
      <c r="I630" s="81" t="s">
        <v>695</v>
      </c>
      <c r="J630" s="78" t="str">
        <f t="shared" si="115"/>
        <v>未確認</v>
      </c>
      <c r="K630" s="129" t="str">
        <f t="shared" si="114"/>
        <v>※</v>
      </c>
      <c r="L630" s="79">
        <v>0</v>
      </c>
      <c r="M630" s="217" t="s">
        <v>375</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696</v>
      </c>
      <c r="B631" s="1"/>
      <c r="C631" s="234" t="s">
        <v>697</v>
      </c>
      <c r="D631" s="235"/>
      <c r="E631" s="235"/>
      <c r="F631" s="235"/>
      <c r="G631" s="235"/>
      <c r="H631" s="236"/>
      <c r="I631" s="81" t="s">
        <v>698</v>
      </c>
      <c r="J631" s="78" t="str">
        <f t="shared" si="115"/>
        <v>未確認</v>
      </c>
      <c r="K631" s="129" t="str">
        <f t="shared" si="114"/>
        <v>※</v>
      </c>
      <c r="L631" s="79">
        <v>0</v>
      </c>
      <c r="M631" s="217" t="s">
        <v>375</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699</v>
      </c>
      <c r="B632" s="1"/>
      <c r="C632" s="251" t="s">
        <v>700</v>
      </c>
      <c r="D632" s="252"/>
      <c r="E632" s="252"/>
      <c r="F632" s="252"/>
      <c r="G632" s="252"/>
      <c r="H632" s="253"/>
      <c r="I632" s="81" t="s">
        <v>701</v>
      </c>
      <c r="J632" s="78" t="str">
        <f t="shared" si="115"/>
        <v>未確認</v>
      </c>
      <c r="K632" s="129" t="str">
        <f t="shared" si="114"/>
        <v>※</v>
      </c>
      <c r="L632" s="79">
        <v>0</v>
      </c>
      <c r="M632" s="217">
        <v>335</v>
      </c>
      <c r="N632" s="217" t="s">
        <v>375</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702</v>
      </c>
      <c r="B633" s="1"/>
      <c r="C633" s="251" t="s">
        <v>703</v>
      </c>
      <c r="D633" s="252"/>
      <c r="E633" s="252"/>
      <c r="F633" s="252"/>
      <c r="G633" s="252"/>
      <c r="H633" s="253"/>
      <c r="I633" s="81" t="s">
        <v>704</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706</v>
      </c>
      <c r="C641" s="251" t="s">
        <v>707</v>
      </c>
      <c r="D641" s="252"/>
      <c r="E641" s="252"/>
      <c r="F641" s="252"/>
      <c r="G641" s="252"/>
      <c r="H641" s="253"/>
      <c r="I641" s="81" t="s">
        <v>708</v>
      </c>
      <c r="J641" s="78" t="str">
        <f>IF(SUM(L641:BS641)=0,IF(COUNTIF(L641:BS641,"未確認")&gt;0,"未確認",IF(COUNTIF(L641:BS641,"~*")&gt;0,"*",SUM(L641:BS641))),SUM(L641:BS641))</f>
        <v>未確認</v>
      </c>
      <c r="K641" s="129" t="str">
        <f ref="K641:K648" t="shared" si="120">IF(OR(COUNTIF(L641:BS641,"未確認")&gt;0,COUNTIF(L641:BS641,"*")&gt;0),"※","")</f>
        <v>※</v>
      </c>
      <c r="L641" s="79">
        <v>0</v>
      </c>
      <c r="M641" s="217" t="s">
        <v>375</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709</v>
      </c>
      <c r="B642" s="1"/>
      <c r="C642" s="251" t="s">
        <v>710</v>
      </c>
      <c r="D642" s="252"/>
      <c r="E642" s="252"/>
      <c r="F642" s="252"/>
      <c r="G642" s="252"/>
      <c r="H642" s="253"/>
      <c r="I642" s="81" t="s">
        <v>711</v>
      </c>
      <c r="J642" s="78" t="str">
        <f ref="J642:J648" t="shared" si="121">IF(SUM(L642:BS642)=0,IF(COUNTIF(L642:BS642,"未確認")&gt;0,"未確認",IF(COUNTIF(L642:BS642,"~*")&gt;0,"*",SUM(L642:BS642))),SUM(L642:BS642))</f>
        <v>未確認</v>
      </c>
      <c r="K642" s="129" t="str">
        <f t="shared" si="120"/>
        <v>※</v>
      </c>
      <c r="L642" s="79">
        <v>0</v>
      </c>
      <c r="M642" s="217">
        <v>1059</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712</v>
      </c>
      <c r="B643" s="1"/>
      <c r="C643" s="251" t="s">
        <v>713</v>
      </c>
      <c r="D643" s="252"/>
      <c r="E643" s="252"/>
      <c r="F643" s="252"/>
      <c r="G643" s="252"/>
      <c r="H643" s="253"/>
      <c r="I643" s="81" t="s">
        <v>714</v>
      </c>
      <c r="J643" s="78" t="str">
        <f t="shared" si="121"/>
        <v>未確認</v>
      </c>
      <c r="K643" s="129" t="str">
        <f t="shared" si="120"/>
        <v>※</v>
      </c>
      <c r="L643" s="79">
        <v>0</v>
      </c>
      <c r="M643" s="217">
        <v>760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715</v>
      </c>
      <c r="B644" s="1"/>
      <c r="C644" s="234" t="s">
        <v>716</v>
      </c>
      <c r="D644" s="235"/>
      <c r="E644" s="235"/>
      <c r="F644" s="235"/>
      <c r="G644" s="235"/>
      <c r="H644" s="236"/>
      <c r="I644" s="81" t="s">
        <v>717</v>
      </c>
      <c r="J644" s="78" t="str">
        <f t="shared" si="121"/>
        <v>未確認</v>
      </c>
      <c r="K644" s="129" t="str">
        <f t="shared" si="120"/>
        <v>※</v>
      </c>
      <c r="L644" s="79">
        <v>0</v>
      </c>
      <c r="M644" s="217" t="s">
        <v>375</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718</v>
      </c>
      <c r="B645" s="1"/>
      <c r="C645" s="251" t="s">
        <v>719</v>
      </c>
      <c r="D645" s="252"/>
      <c r="E645" s="252"/>
      <c r="F645" s="252"/>
      <c r="G645" s="252"/>
      <c r="H645" s="253"/>
      <c r="I645" s="81" t="s">
        <v>720</v>
      </c>
      <c r="J645" s="78" t="str">
        <f t="shared" si="121"/>
        <v>未確認</v>
      </c>
      <c r="K645" s="129" t="str">
        <f t="shared" si="120"/>
        <v>※</v>
      </c>
      <c r="L645" s="79">
        <v>0</v>
      </c>
      <c r="M645" s="217" t="s">
        <v>375</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721</v>
      </c>
      <c r="B646" s="1"/>
      <c r="C646" s="251" t="s">
        <v>722</v>
      </c>
      <c r="D646" s="252"/>
      <c r="E646" s="252"/>
      <c r="F646" s="252"/>
      <c r="G646" s="252"/>
      <c r="H646" s="253"/>
      <c r="I646" s="81" t="s">
        <v>723</v>
      </c>
      <c r="J646" s="78" t="str">
        <f t="shared" si="121"/>
        <v>未確認</v>
      </c>
      <c r="K646" s="129" t="str">
        <f t="shared" si="120"/>
        <v>※</v>
      </c>
      <c r="L646" s="79">
        <v>0</v>
      </c>
      <c r="M646" s="217" t="s">
        <v>375</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724</v>
      </c>
      <c r="B647" s="1"/>
      <c r="C647" s="251" t="s">
        <v>725</v>
      </c>
      <c r="D647" s="252"/>
      <c r="E647" s="252"/>
      <c r="F647" s="252"/>
      <c r="G647" s="252"/>
      <c r="H647" s="253"/>
      <c r="I647" s="81" t="s">
        <v>726</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727</v>
      </c>
      <c r="B648" s="1"/>
      <c r="C648" s="234" t="s">
        <v>728</v>
      </c>
      <c r="D648" s="235"/>
      <c r="E648" s="235"/>
      <c r="F648" s="235"/>
      <c r="G648" s="235"/>
      <c r="H648" s="236"/>
      <c r="I648" s="81" t="s">
        <v>729</v>
      </c>
      <c r="J648" s="78" t="str">
        <f t="shared" si="121"/>
        <v>未確認</v>
      </c>
      <c r="K648" s="129" t="str">
        <f t="shared" si="120"/>
        <v>※</v>
      </c>
      <c r="L648" s="79">
        <v>0</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731</v>
      </c>
      <c r="C656" s="258" t="s">
        <v>732</v>
      </c>
      <c r="D656" s="259"/>
      <c r="E656" s="259"/>
      <c r="F656" s="259"/>
      <c r="G656" s="259"/>
      <c r="H656" s="260"/>
      <c r="I656" s="81" t="s">
        <v>733</v>
      </c>
      <c r="J656" s="78" t="str">
        <f>IF(SUM(L656:BS656)=0,IF(COUNTIF(L656:BS656,"未確認")&gt;0,"未確認",IF(COUNTIF(L656:BS656,"~*")&gt;0,"*",SUM(L656:BS656))),SUM(L656:BS656))</f>
        <v>未確認</v>
      </c>
      <c r="K656" s="129" t="str">
        <f ref="K656:K670" t="shared" si="126">IF(OR(COUNTIF(L656:BS656,"未確認")&gt;0,COUNTIF(L656:BS656,"*")&gt;0),"※","")</f>
        <v>※</v>
      </c>
      <c r="L656" s="79" t="s">
        <v>375</v>
      </c>
      <c r="M656" s="217">
        <v>1338</v>
      </c>
      <c r="N656" s="217">
        <v>856</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734</v>
      </c>
      <c r="B657" s="58"/>
      <c r="C657" s="117"/>
      <c r="D657" s="118"/>
      <c r="E657" s="251" t="s">
        <v>735</v>
      </c>
      <c r="F657" s="252"/>
      <c r="G657" s="252"/>
      <c r="H657" s="253"/>
      <c r="I657" s="81" t="s">
        <v>736</v>
      </c>
      <c r="J657" s="78" t="str">
        <f ref="J657:J670" t="shared" si="127">IF(SUM(L657:BS657)=0,IF(COUNTIF(L657:BS657,"未確認")&gt;0,"未確認",IF(COUNTIF(L657:BS657,"~*")&gt;0,"*",SUM(L657:BS657))),SUM(L657:BS657))</f>
        <v>未確認</v>
      </c>
      <c r="K657" s="129" t="str">
        <f t="shared" si="126"/>
        <v>※</v>
      </c>
      <c r="L657" s="79">
        <v>0</v>
      </c>
      <c r="M657" s="217">
        <v>73</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737</v>
      </c>
      <c r="B658" s="58"/>
      <c r="C658" s="117"/>
      <c r="D658" s="118"/>
      <c r="E658" s="251" t="s">
        <v>738</v>
      </c>
      <c r="F658" s="252"/>
      <c r="G658" s="252"/>
      <c r="H658" s="253"/>
      <c r="I658" s="81" t="s">
        <v>739</v>
      </c>
      <c r="J658" s="78" t="str">
        <f t="shared" si="127"/>
        <v>未確認</v>
      </c>
      <c r="K658" s="129" t="str">
        <f t="shared" si="126"/>
        <v>※</v>
      </c>
      <c r="L658" s="79" t="s">
        <v>375</v>
      </c>
      <c r="M658" s="217">
        <v>967</v>
      </c>
      <c r="N658" s="217">
        <v>636</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740</v>
      </c>
      <c r="B659" s="58"/>
      <c r="C659" s="191"/>
      <c r="D659" s="192"/>
      <c r="E659" s="251" t="s">
        <v>741</v>
      </c>
      <c r="F659" s="252"/>
      <c r="G659" s="252"/>
      <c r="H659" s="253"/>
      <c r="I659" s="81" t="s">
        <v>742</v>
      </c>
      <c r="J659" s="78" t="str">
        <f t="shared" si="127"/>
        <v>未確認</v>
      </c>
      <c r="K659" s="129" t="str">
        <f t="shared" si="126"/>
        <v>※</v>
      </c>
      <c r="L659" s="79">
        <v>0</v>
      </c>
      <c r="M659" s="217">
        <v>149</v>
      </c>
      <c r="N659" s="217">
        <v>14</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743</v>
      </c>
      <c r="B660" s="58"/>
      <c r="C660" s="191"/>
      <c r="D660" s="192"/>
      <c r="E660" s="251" t="s">
        <v>744</v>
      </c>
      <c r="F660" s="252"/>
      <c r="G660" s="252"/>
      <c r="H660" s="253"/>
      <c r="I660" s="81" t="s">
        <v>745</v>
      </c>
      <c r="J660" s="78" t="str">
        <f t="shared" si="127"/>
        <v>未確認</v>
      </c>
      <c r="K660" s="129" t="str">
        <f t="shared" si="126"/>
        <v>※</v>
      </c>
      <c r="L660" s="79">
        <v>0</v>
      </c>
      <c r="M660" s="217">
        <v>92</v>
      </c>
      <c r="N660" s="217">
        <v>207</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746</v>
      </c>
      <c r="B661" s="58"/>
      <c r="C661" s="117"/>
      <c r="D661" s="118"/>
      <c r="E661" s="251" t="s">
        <v>747</v>
      </c>
      <c r="F661" s="252"/>
      <c r="G661" s="252"/>
      <c r="H661" s="253"/>
      <c r="I661" s="81" t="s">
        <v>748</v>
      </c>
      <c r="J661" s="78" t="str">
        <f t="shared" si="127"/>
        <v>未確認</v>
      </c>
      <c r="K661" s="129" t="str">
        <f t="shared" si="126"/>
        <v>※</v>
      </c>
      <c r="L661" s="79">
        <v>0</v>
      </c>
      <c r="M661" s="217">
        <v>64</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749</v>
      </c>
      <c r="B662" s="58"/>
      <c r="C662" s="117"/>
      <c r="D662" s="118"/>
      <c r="E662" s="251" t="s">
        <v>750</v>
      </c>
      <c r="F662" s="252"/>
      <c r="G662" s="252"/>
      <c r="H662" s="253"/>
      <c r="I662" s="81" t="s">
        <v>751</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752</v>
      </c>
      <c r="B663" s="58"/>
      <c r="C663" s="117"/>
      <c r="D663" s="118"/>
      <c r="E663" s="251" t="s">
        <v>753</v>
      </c>
      <c r="F663" s="252"/>
      <c r="G663" s="252"/>
      <c r="H663" s="253"/>
      <c r="I663" s="81" t="s">
        <v>754</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755</v>
      </c>
      <c r="B664" s="58"/>
      <c r="C664" s="119"/>
      <c r="D664" s="120"/>
      <c r="E664" s="251" t="s">
        <v>756</v>
      </c>
      <c r="F664" s="252"/>
      <c r="G664" s="252"/>
      <c r="H664" s="253"/>
      <c r="I664" s="81" t="s">
        <v>757</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758</v>
      </c>
      <c r="B665" s="58"/>
      <c r="C665" s="251" t="s">
        <v>759</v>
      </c>
      <c r="D665" s="252"/>
      <c r="E665" s="252"/>
      <c r="F665" s="252"/>
      <c r="G665" s="252"/>
      <c r="H665" s="253"/>
      <c r="I665" s="81" t="s">
        <v>760</v>
      </c>
      <c r="J665" s="78" t="str">
        <f t="shared" si="127"/>
        <v>未確認</v>
      </c>
      <c r="K665" s="129" t="str">
        <f t="shared" si="126"/>
        <v>※</v>
      </c>
      <c r="L665" s="79">
        <v>0</v>
      </c>
      <c r="M665" s="217">
        <v>1253</v>
      </c>
      <c r="N665" s="217">
        <v>372</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761</v>
      </c>
      <c r="B666" s="58"/>
      <c r="C666" s="234" t="s">
        <v>762</v>
      </c>
      <c r="D666" s="235"/>
      <c r="E666" s="235"/>
      <c r="F666" s="235"/>
      <c r="G666" s="235"/>
      <c r="H666" s="236"/>
      <c r="I666" s="85" t="s">
        <v>763</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764</v>
      </c>
      <c r="B667" s="58"/>
      <c r="C667" s="251" t="s">
        <v>765</v>
      </c>
      <c r="D667" s="252"/>
      <c r="E667" s="252"/>
      <c r="F667" s="252"/>
      <c r="G667" s="252"/>
      <c r="H667" s="253"/>
      <c r="I667" s="81" t="s">
        <v>766</v>
      </c>
      <c r="J667" s="78" t="str">
        <f t="shared" si="127"/>
        <v>未確認</v>
      </c>
      <c r="K667" s="129" t="str">
        <f t="shared" si="126"/>
        <v>※</v>
      </c>
      <c r="L667" s="79">
        <v>0</v>
      </c>
      <c r="M667" s="217">
        <v>1144</v>
      </c>
      <c r="N667" s="217">
        <v>95</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767</v>
      </c>
      <c r="B668" s="58"/>
      <c r="C668" s="251" t="s">
        <v>768</v>
      </c>
      <c r="D668" s="252"/>
      <c r="E668" s="252"/>
      <c r="F668" s="252"/>
      <c r="G668" s="252"/>
      <c r="H668" s="253"/>
      <c r="I668" s="81" t="s">
        <v>769</v>
      </c>
      <c r="J668" s="78" t="str">
        <f t="shared" si="127"/>
        <v>未確認</v>
      </c>
      <c r="K668" s="129" t="str">
        <f t="shared" si="126"/>
        <v>※</v>
      </c>
      <c r="L668" s="79">
        <v>0</v>
      </c>
      <c r="M668" s="217">
        <v>155</v>
      </c>
      <c r="N668" s="217">
        <v>47</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770</v>
      </c>
      <c r="B669" s="58"/>
      <c r="C669" s="234" t="s">
        <v>771</v>
      </c>
      <c r="D669" s="235"/>
      <c r="E669" s="235"/>
      <c r="F669" s="235"/>
      <c r="G669" s="235"/>
      <c r="H669" s="236"/>
      <c r="I669" s="81" t="s">
        <v>772</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773</v>
      </c>
      <c r="B670" s="58"/>
      <c r="C670" s="251" t="s">
        <v>774</v>
      </c>
      <c r="D670" s="252"/>
      <c r="E670" s="252"/>
      <c r="F670" s="252"/>
      <c r="G670" s="252"/>
      <c r="H670" s="253"/>
      <c r="I670" s="81" t="s">
        <v>775</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776</v>
      </c>
      <c r="B677" s="58"/>
      <c r="C677" s="234" t="s">
        <v>777</v>
      </c>
      <c r="D677" s="235"/>
      <c r="E677" s="235"/>
      <c r="F677" s="235"/>
      <c r="G677" s="235"/>
      <c r="H677" s="236"/>
      <c r="I677" s="85" t="s">
        <v>778</v>
      </c>
      <c r="J677" s="140"/>
      <c r="K677" s="141"/>
      <c r="L677" s="67" t="s">
        <v>37</v>
      </c>
      <c r="M677" s="211" t="s">
        <v>37</v>
      </c>
      <c r="N677" s="211" t="s">
        <v>779</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780</v>
      </c>
      <c r="B678" s="58"/>
      <c r="C678" s="234" t="s">
        <v>781</v>
      </c>
      <c r="D678" s="235"/>
      <c r="E678" s="235"/>
      <c r="F678" s="235"/>
      <c r="G678" s="235"/>
      <c r="H678" s="236"/>
      <c r="I678" s="85" t="s">
        <v>782</v>
      </c>
      <c r="J678" s="140"/>
      <c r="K678" s="141"/>
      <c r="L678" s="142">
        <v>0</v>
      </c>
      <c r="M678" s="230">
        <v>0</v>
      </c>
      <c r="N678" s="230">
        <v>100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783</v>
      </c>
      <c r="B679" s="58"/>
      <c r="C679" s="234" t="s">
        <v>784</v>
      </c>
      <c r="D679" s="235"/>
      <c r="E679" s="235"/>
      <c r="F679" s="235"/>
      <c r="G679" s="235"/>
      <c r="H679" s="236"/>
      <c r="I679" s="85" t="s">
        <v>785</v>
      </c>
      <c r="J679" s="140"/>
      <c r="K679" s="141"/>
      <c r="L679" s="194">
        <v>0</v>
      </c>
      <c r="M679" s="231">
        <v>0</v>
      </c>
      <c r="N679" s="231">
        <v>8</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786</v>
      </c>
      <c r="B680" s="58"/>
      <c r="C680" s="245" t="s">
        <v>787</v>
      </c>
      <c r="D680" s="246"/>
      <c r="E680" s="246"/>
      <c r="F680" s="246"/>
      <c r="G680" s="246"/>
      <c r="H680" s="247"/>
      <c r="I680" s="238" t="s">
        <v>788</v>
      </c>
      <c r="J680" s="140"/>
      <c r="K680" s="141"/>
      <c r="L680" s="195">
        <v>1016</v>
      </c>
      <c r="M680" s="232" t="s">
        <v>375</v>
      </c>
      <c r="N680" s="232">
        <v>308</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789</v>
      </c>
      <c r="B681" s="58"/>
      <c r="C681" s="143"/>
      <c r="D681" s="144"/>
      <c r="E681" s="245" t="s">
        <v>790</v>
      </c>
      <c r="F681" s="246"/>
      <c r="G681" s="246"/>
      <c r="H681" s="247"/>
      <c r="I681" s="243"/>
      <c r="J681" s="140"/>
      <c r="K681" s="141"/>
      <c r="L681" s="195">
        <v>0</v>
      </c>
      <c r="M681" s="232">
        <v>0</v>
      </c>
      <c r="N681" s="232" t="s">
        <v>375</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791</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792</v>
      </c>
      <c r="H683" s="254"/>
      <c r="I683" s="243"/>
      <c r="J683" s="140"/>
      <c r="K683" s="141"/>
      <c r="L683" s="195">
        <v>0</v>
      </c>
      <c r="M683" s="232">
        <v>0</v>
      </c>
      <c r="N683" s="232" t="s">
        <v>375</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793</v>
      </c>
      <c r="B684" s="58"/>
      <c r="C684" s="145"/>
      <c r="D684" s="224"/>
      <c r="E684" s="248"/>
      <c r="F684" s="249"/>
      <c r="G684" s="223"/>
      <c r="H684" s="204" t="s">
        <v>794</v>
      </c>
      <c r="I684" s="244"/>
      <c r="J684" s="140"/>
      <c r="K684" s="141"/>
      <c r="L684" s="195">
        <v>0</v>
      </c>
      <c r="M684" s="232">
        <v>0</v>
      </c>
      <c r="N684" s="232" t="s">
        <v>375</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795</v>
      </c>
      <c r="B685" s="58"/>
      <c r="C685" s="245" t="s">
        <v>796</v>
      </c>
      <c r="D685" s="246"/>
      <c r="E685" s="246"/>
      <c r="F685" s="246"/>
      <c r="G685" s="250"/>
      <c r="H685" s="247"/>
      <c r="I685" s="238" t="s">
        <v>797</v>
      </c>
      <c r="J685" s="140"/>
      <c r="K685" s="141"/>
      <c r="L685" s="195">
        <v>0</v>
      </c>
      <c r="M685" s="232">
        <v>0</v>
      </c>
      <c r="N685" s="232">
        <v>152</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798</v>
      </c>
      <c r="B686" s="58"/>
      <c r="C686" s="188"/>
      <c r="D686" s="189"/>
      <c r="E686" s="234" t="s">
        <v>799</v>
      </c>
      <c r="F686" s="235"/>
      <c r="G686" s="235"/>
      <c r="H686" s="236"/>
      <c r="I686" s="239"/>
      <c r="J686" s="140"/>
      <c r="K686" s="141"/>
      <c r="L686" s="195">
        <v>0</v>
      </c>
      <c r="M686" s="232">
        <v>0</v>
      </c>
      <c r="N686" s="232">
        <v>112</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800</v>
      </c>
      <c r="D687" s="246"/>
      <c r="E687" s="246"/>
      <c r="F687" s="246"/>
      <c r="G687" s="250"/>
      <c r="H687" s="247"/>
      <c r="I687" s="239"/>
      <c r="J687" s="140"/>
      <c r="K687" s="141"/>
      <c r="L687" s="195">
        <v>0</v>
      </c>
      <c r="M687" s="232">
        <v>0</v>
      </c>
      <c r="N687" s="232">
        <v>161</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801</v>
      </c>
      <c r="F688" s="235"/>
      <c r="G688" s="235"/>
      <c r="H688" s="236"/>
      <c r="I688" s="239"/>
      <c r="J688" s="140"/>
      <c r="K688" s="141"/>
      <c r="L688" s="195">
        <v>0</v>
      </c>
      <c r="M688" s="232">
        <v>0</v>
      </c>
      <c r="N688" s="232">
        <v>114</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802</v>
      </c>
      <c r="D689" s="246"/>
      <c r="E689" s="246"/>
      <c r="F689" s="246"/>
      <c r="G689" s="250"/>
      <c r="H689" s="247"/>
      <c r="I689" s="239"/>
      <c r="J689" s="140"/>
      <c r="K689" s="141"/>
      <c r="L689" s="195">
        <v>0</v>
      </c>
      <c r="M689" s="232">
        <v>0</v>
      </c>
      <c r="N689" s="232">
        <v>173</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803</v>
      </c>
      <c r="F690" s="235"/>
      <c r="G690" s="235"/>
      <c r="H690" s="236"/>
      <c r="I690" s="239"/>
      <c r="J690" s="140"/>
      <c r="K690" s="141"/>
      <c r="L690" s="195">
        <v>0</v>
      </c>
      <c r="M690" s="232">
        <v>0</v>
      </c>
      <c r="N690" s="232">
        <v>117</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804</v>
      </c>
      <c r="D691" s="246"/>
      <c r="E691" s="246"/>
      <c r="F691" s="246"/>
      <c r="G691" s="250"/>
      <c r="H691" s="247"/>
      <c r="I691" s="239"/>
      <c r="J691" s="140"/>
      <c r="K691" s="141"/>
      <c r="L691" s="195">
        <v>0</v>
      </c>
      <c r="M691" s="232">
        <v>0</v>
      </c>
      <c r="N691" s="232">
        <v>170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805</v>
      </c>
      <c r="F692" s="235"/>
      <c r="G692" s="235"/>
      <c r="H692" s="236"/>
      <c r="I692" s="240"/>
      <c r="J692" s="140"/>
      <c r="K692" s="141"/>
      <c r="L692" s="195">
        <v>0</v>
      </c>
      <c r="M692" s="232">
        <v>0</v>
      </c>
      <c r="N692" s="232">
        <v>119</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806</v>
      </c>
      <c r="B693" s="58"/>
      <c r="C693" s="234" t="s">
        <v>807</v>
      </c>
      <c r="D693" s="235"/>
      <c r="E693" s="235"/>
      <c r="F693" s="235"/>
      <c r="G693" s="235"/>
      <c r="H693" s="236"/>
      <c r="I693" s="237" t="s">
        <v>808</v>
      </c>
      <c r="J693" s="205"/>
      <c r="K693" s="141"/>
      <c r="L693" s="199">
        <v>0</v>
      </c>
      <c r="M693" s="233">
        <v>0</v>
      </c>
      <c r="N693" s="233">
        <v>42.9</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809</v>
      </c>
      <c r="D694" s="235"/>
      <c r="E694" s="235"/>
      <c r="F694" s="235"/>
      <c r="G694" s="235"/>
      <c r="H694" s="236"/>
      <c r="I694" s="237"/>
      <c r="J694" s="241"/>
      <c r="K694" s="242"/>
      <c r="L694" s="199">
        <v>0</v>
      </c>
      <c r="M694" s="233">
        <v>0</v>
      </c>
      <c r="N694" s="233">
        <v>42.2</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810</v>
      </c>
      <c r="D695" s="235"/>
      <c r="E695" s="235"/>
      <c r="F695" s="235"/>
      <c r="G695" s="235"/>
      <c r="H695" s="236"/>
      <c r="I695" s="237"/>
      <c r="J695" s="241"/>
      <c r="K695" s="242"/>
      <c r="L695" s="199">
        <v>0</v>
      </c>
      <c r="M695" s="233">
        <v>0</v>
      </c>
      <c r="N695" s="233">
        <v>44.1</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811</v>
      </c>
      <c r="D696" s="235"/>
      <c r="E696" s="235"/>
      <c r="F696" s="235"/>
      <c r="G696" s="235"/>
      <c r="H696" s="236"/>
      <c r="I696" s="237"/>
      <c r="J696" s="241"/>
      <c r="K696" s="242"/>
      <c r="L696" s="199">
        <v>0</v>
      </c>
      <c r="M696" s="233">
        <v>0</v>
      </c>
      <c r="N696" s="233">
        <v>48.5</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813</v>
      </c>
      <c r="B704" s="1"/>
      <c r="C704" s="234" t="s">
        <v>814</v>
      </c>
      <c r="D704" s="235"/>
      <c r="E704" s="235"/>
      <c r="F704" s="235"/>
      <c r="G704" s="235"/>
      <c r="H704" s="236"/>
      <c r="I704" s="85" t="s">
        <v>815</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816</v>
      </c>
      <c r="B705" s="1"/>
      <c r="C705" s="251" t="s">
        <v>817</v>
      </c>
      <c r="D705" s="252"/>
      <c r="E705" s="252"/>
      <c r="F705" s="252"/>
      <c r="G705" s="252"/>
      <c r="H705" s="253"/>
      <c r="I705" s="81" t="s">
        <v>818</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819</v>
      </c>
      <c r="B706" s="1"/>
      <c r="C706" s="251" t="s">
        <v>820</v>
      </c>
      <c r="D706" s="252"/>
      <c r="E706" s="252"/>
      <c r="F706" s="252"/>
      <c r="G706" s="252"/>
      <c r="H706" s="253"/>
      <c r="I706" s="81" t="s">
        <v>821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823</v>
      </c>
      <c r="C714" s="251" t="s">
        <v>824</v>
      </c>
      <c r="D714" s="252"/>
      <c r="E714" s="252"/>
      <c r="F714" s="252"/>
      <c r="G714" s="252"/>
      <c r="H714" s="253"/>
      <c r="I714" s="81" t="s">
        <v>825</v>
      </c>
      <c r="J714" s="78" t="str">
        <f>IF(SUM(L714:BS714)=0,IF(COUNTIF(L714:BS714,"未確認")&gt;0,"未確認",IF(COUNTIF(L714:BS714,"~*")&gt;0,"*",SUM(L714:BS714))),SUM(L714:BS714))</f>
        <v>未確認</v>
      </c>
      <c r="K714" s="129" t="str">
        <f>IF(OR(COUNTIF(L714:BS714,"未確認")&gt;0,COUNTIF(L714:BS714,"*")&gt;0),"※","")</f>
        <v>※</v>
      </c>
      <c r="L714" s="79">
        <v>0</v>
      </c>
      <c r="M714" s="217" t="s">
        <v>375</v>
      </c>
      <c r="N714" s="217" t="s">
        <v>375</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826</v>
      </c>
      <c r="B715" s="1"/>
      <c r="C715" s="251" t="s">
        <v>827</v>
      </c>
      <c r="D715" s="252"/>
      <c r="E715" s="252"/>
      <c r="F715" s="252"/>
      <c r="G715" s="252"/>
      <c r="H715" s="253"/>
      <c r="I715" s="81" t="s">
        <v>828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829</v>
      </c>
      <c r="B716" s="1"/>
      <c r="C716" s="234" t="s">
        <v>830</v>
      </c>
      <c r="D716" s="235"/>
      <c r="E716" s="235"/>
      <c r="F716" s="235"/>
      <c r="G716" s="235"/>
      <c r="H716" s="236"/>
      <c r="I716" s="81" t="s">
        <v>831</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832</v>
      </c>
      <c r="B717" s="1"/>
      <c r="C717" s="251" t="s">
        <v>833</v>
      </c>
      <c r="D717" s="252"/>
      <c r="E717" s="252"/>
      <c r="F717" s="252"/>
      <c r="G717" s="252"/>
      <c r="H717" s="253"/>
      <c r="I717" s="81" t="s">
        <v>834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836</v>
      </c>
      <c r="C726" s="251" t="s">
        <v>837</v>
      </c>
      <c r="D726" s="252"/>
      <c r="E726" s="252"/>
      <c r="F726" s="252"/>
      <c r="G726" s="252"/>
      <c r="H726" s="253"/>
      <c r="I726" s="81" t="s">
        <v>838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839</v>
      </c>
      <c r="B727" s="1"/>
      <c r="C727" s="251" t="s">
        <v>840</v>
      </c>
      <c r="D727" s="252"/>
      <c r="E727" s="252"/>
      <c r="F727" s="252"/>
      <c r="G727" s="252"/>
      <c r="H727" s="253"/>
      <c r="I727" s="81" t="s">
        <v>841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842</v>
      </c>
      <c r="B728" s="1"/>
      <c r="C728" s="234" t="s">
        <v>843</v>
      </c>
      <c r="D728" s="235"/>
      <c r="E728" s="235"/>
      <c r="F728" s="235"/>
      <c r="G728" s="235"/>
      <c r="H728" s="236"/>
      <c r="I728" s="81" t="s">
        <v>844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845</v>
      </c>
      <c r="B729" s="1"/>
      <c r="C729" s="234" t="s">
        <v>846</v>
      </c>
      <c r="D729" s="235"/>
      <c r="E729" s="235"/>
      <c r="F729" s="235"/>
      <c r="G729" s="235"/>
      <c r="H729" s="236"/>
      <c r="I729" s="81" t="s">
        <v>847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