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Lb18z0052\共有\関係団体\14原油価格高騰への対応（R4事業）\第４回やるってまじかよR6\23 HP掲載用\02 交付申請書、記入例（見本）\"/>
    </mc:Choice>
  </mc:AlternateContent>
  <xr:revisionPtr revIDLastSave="0" documentId="13_ncr:1_{2FD155B2-4401-4624-81FA-E178F5E59FB4}" xr6:coauthVersionLast="47" xr6:coauthVersionMax="47" xr10:uidLastSave="{00000000-0000-0000-0000-000000000000}"/>
  <bookViews>
    <workbookView xWindow="28680" yWindow="-120" windowWidth="29040" windowHeight="15720" tabRatio="671" xr2:uid="{00000000-000D-0000-FFFF-FFFF00000000}"/>
  </bookViews>
  <sheets>
    <sheet name="交付申請書" sheetId="27" r:id="rId1"/>
    <sheet name="Sheet1" sheetId="31" state="hidden" r:id="rId2"/>
    <sheet name="分類" sheetId="30" state="hidden" r:id="rId3"/>
  </sheets>
  <externalReferences>
    <externalReference r:id="rId4"/>
  </externalReferences>
  <definedNames>
    <definedName name="_xlnm._FilterDatabase" localSheetId="0" hidden="1">交付申請書!$B$45:$U$50</definedName>
    <definedName name="_xlnm.Print_Area" localSheetId="0">交付申請書!$A$1:$AY$111</definedName>
    <definedName name="床">分類!#REF!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27" l="1"/>
  <c r="S48" i="27" l="1"/>
  <c r="E48" i="27"/>
  <c r="B48" i="27"/>
  <c r="O91" i="27"/>
  <c r="O89" i="27"/>
  <c r="W83" i="27"/>
  <c r="U83" i="27"/>
  <c r="O90" i="27"/>
  <c r="O88" i="27"/>
  <c r="O87" i="27"/>
  <c r="S89" i="27"/>
  <c r="A8" i="27" l="1"/>
  <c r="A30" i="27"/>
  <c r="B38" i="27" l="1"/>
  <c r="N53" i="27"/>
  <c r="B53" i="27"/>
  <c r="B42" i="27"/>
  <c r="I49" i="27"/>
  <c r="E53" i="27"/>
  <c r="N49" i="27"/>
  <c r="I48" i="27"/>
  <c r="D2" i="31" l="1"/>
  <c r="O30" i="27"/>
  <c r="S30" i="27" s="1"/>
  <c r="K99" i="27" l="1"/>
</calcChain>
</file>

<file path=xl/sharedStrings.xml><?xml version="1.0" encoding="utf-8"?>
<sst xmlns="http://schemas.openxmlformats.org/spreadsheetml/2006/main" count="157" uniqueCount="141">
  <si>
    <t xml:space="preserve">【必須】申請に必要な基本情報入力シート
</t>
    <rPh sb="1" eb="3">
      <t>ヒッス</t>
    </rPh>
    <rPh sb="10" eb="12">
      <t>キホン</t>
    </rPh>
    <rPh sb="12" eb="14">
      <t>ジョウホウ</t>
    </rPh>
    <rPh sb="14" eb="16">
      <t>ニュウリョク</t>
    </rPh>
    <phoneticPr fontId="4"/>
  </si>
  <si>
    <t>　※　　　黄色いセル：プルダウン選択肢からお選び下さい。　　　赤いセル：直接入力ください。</t>
    <rPh sb="5" eb="7">
      <t>キイロ</t>
    </rPh>
    <rPh sb="16" eb="19">
      <t>センタクシ</t>
    </rPh>
    <rPh sb="22" eb="23">
      <t>エラ</t>
    </rPh>
    <rPh sb="24" eb="25">
      <t>クダ</t>
    </rPh>
    <rPh sb="31" eb="32">
      <t>アカ</t>
    </rPh>
    <rPh sb="36" eb="38">
      <t>チョクセツ</t>
    </rPh>
    <phoneticPr fontId="4"/>
  </si>
  <si>
    <r>
      <t>　</t>
    </r>
    <r>
      <rPr>
        <sz val="12"/>
        <rFont val="HGSｺﾞｼｯｸM"/>
        <family val="3"/>
        <charset val="128"/>
      </rPr>
      <t>※登録は本シート利用よりも電子申請方式が簡易になっています。</t>
    </r>
    <r>
      <rPr>
        <b/>
        <sz val="12"/>
        <color rgb="FFFF0000"/>
        <rFont val="HGSｺﾞｼｯｸM"/>
        <family val="3"/>
        <charset val="128"/>
      </rPr>
      <t>PC利用可能な方は、電子申請をご利用下さい。</t>
    </r>
    <rPh sb="2" eb="4">
      <t>トウロク</t>
    </rPh>
    <rPh sb="5" eb="6">
      <t>ホン</t>
    </rPh>
    <rPh sb="9" eb="11">
      <t>リヨウ</t>
    </rPh>
    <rPh sb="14" eb="16">
      <t>デンシ</t>
    </rPh>
    <rPh sb="16" eb="18">
      <t>シンセイ</t>
    </rPh>
    <rPh sb="18" eb="20">
      <t>ホウシキ</t>
    </rPh>
    <rPh sb="21" eb="23">
      <t>カンイ</t>
    </rPh>
    <rPh sb="33" eb="35">
      <t>リヨウ</t>
    </rPh>
    <rPh sb="35" eb="37">
      <t>カノウ</t>
    </rPh>
    <rPh sb="38" eb="39">
      <t>カタ</t>
    </rPh>
    <rPh sb="41" eb="43">
      <t>デンシ</t>
    </rPh>
    <rPh sb="43" eb="45">
      <t>シンセイ</t>
    </rPh>
    <rPh sb="47" eb="49">
      <t>リヨウ</t>
    </rPh>
    <rPh sb="49" eb="50">
      <t>クダ</t>
    </rPh>
    <phoneticPr fontId="4"/>
  </si>
  <si>
    <t>　1　申請日</t>
    <rPh sb="3" eb="6">
      <t>シンセイビ</t>
    </rPh>
    <phoneticPr fontId="4"/>
  </si>
  <si>
    <t>月</t>
    <rPh sb="0" eb="1">
      <t>ガツ</t>
    </rPh>
    <phoneticPr fontId="4"/>
  </si>
  <si>
    <t>日</t>
    <rPh sb="0" eb="1">
      <t>ニチ</t>
    </rPh>
    <phoneticPr fontId="4"/>
  </si>
  <si>
    <t>NO</t>
    <phoneticPr fontId="4"/>
  </si>
  <si>
    <t>分類</t>
    <rPh sb="0" eb="2">
      <t>ブンルイ</t>
    </rPh>
    <phoneticPr fontId="4"/>
  </si>
  <si>
    <t>記入上の注意事項</t>
    <rPh sb="0" eb="3">
      <t>キニュウジョウ</t>
    </rPh>
    <rPh sb="4" eb="8">
      <t>チュウイジコウ</t>
    </rPh>
    <phoneticPr fontId="4"/>
  </si>
  <si>
    <t>施術所（あん摩マッサージ指圧、はり、きゆう､柔道整復）</t>
    <rPh sb="22" eb="24">
      <t>ジュウドウ</t>
    </rPh>
    <rPh sb="24" eb="26">
      <t>セイフク</t>
    </rPh>
    <phoneticPr fontId="27"/>
  </si>
  <si>
    <t>申請者の種別</t>
    <rPh sb="0" eb="2">
      <t>シンセイ</t>
    </rPh>
    <rPh sb="2" eb="3">
      <t>シャ</t>
    </rPh>
    <rPh sb="4" eb="6">
      <t>シュベツ</t>
    </rPh>
    <phoneticPr fontId="27"/>
  </si>
  <si>
    <t>法人</t>
    <rPh sb="0" eb="2">
      <t>ホウジン</t>
    </rPh>
    <phoneticPr fontId="27"/>
  </si>
  <si>
    <t>←法人か個人かを必ず選択ください。</t>
    <rPh sb="1" eb="3">
      <t>ホウジン</t>
    </rPh>
    <rPh sb="4" eb="6">
      <t>コジン</t>
    </rPh>
    <rPh sb="8" eb="9">
      <t>カナラ</t>
    </rPh>
    <rPh sb="10" eb="12">
      <t>センタク</t>
    </rPh>
    <phoneticPr fontId="4"/>
  </si>
  <si>
    <t>法人格種別</t>
    <rPh sb="0" eb="2">
      <t>ホウジン</t>
    </rPh>
    <rPh sb="2" eb="3">
      <t>カク</t>
    </rPh>
    <rPh sb="3" eb="5">
      <t>シュベツ</t>
    </rPh>
    <phoneticPr fontId="27"/>
  </si>
  <si>
    <t>医療法人</t>
  </si>
  <si>
    <t>←個人の場合は、個人事業主を選択ください。</t>
    <rPh sb="1" eb="3">
      <t>コジン</t>
    </rPh>
    <rPh sb="4" eb="6">
      <t>バアイ</t>
    </rPh>
    <rPh sb="8" eb="13">
      <t>コジンジギョウヌシ</t>
    </rPh>
    <rPh sb="14" eb="16">
      <t>センタク</t>
    </rPh>
    <phoneticPr fontId="4"/>
  </si>
  <si>
    <t>フリガナ</t>
    <phoneticPr fontId="4"/>
  </si>
  <si>
    <t>法人名称</t>
    <rPh sb="0" eb="2">
      <t>ホウジン</t>
    </rPh>
    <rPh sb="2" eb="4">
      <t>メイショウ</t>
    </rPh>
    <phoneticPr fontId="4"/>
  </si>
  <si>
    <t>法人住所</t>
    <rPh sb="0" eb="2">
      <t>ホウジン</t>
    </rPh>
    <rPh sb="2" eb="4">
      <t>ジュウショ</t>
    </rPh>
    <phoneticPr fontId="4"/>
  </si>
  <si>
    <t>（郵便番号</t>
    <rPh sb="1" eb="3">
      <t>ユウビン</t>
    </rPh>
    <rPh sb="3" eb="5">
      <t>バンゴウ</t>
    </rPh>
    <phoneticPr fontId="4"/>
  </si>
  <si>
    <t>-</t>
    <phoneticPr fontId="4"/>
  </si>
  <si>
    <t>）</t>
  </si>
  <si>
    <t>施設名称</t>
    <rPh sb="0" eb="4">
      <t>シセツメイショウ</t>
    </rPh>
    <phoneticPr fontId="4"/>
  </si>
  <si>
    <t>施設住所</t>
    <rPh sb="0" eb="2">
      <t>シセツ</t>
    </rPh>
    <rPh sb="2" eb="4">
      <t>ジュウショ</t>
    </rPh>
    <phoneticPr fontId="4"/>
  </si>
  <si>
    <t>開設者名
法人⇒法人名称を記載してください
個人事業主⇒氏名を記載してください</t>
    <rPh sb="0" eb="2">
      <t>カイセツ</t>
    </rPh>
    <rPh sb="2" eb="3">
      <t>シャ</t>
    </rPh>
    <rPh sb="3" eb="4">
      <t>メイ</t>
    </rPh>
    <rPh sb="5" eb="7">
      <t>ホウジン</t>
    </rPh>
    <rPh sb="8" eb="10">
      <t>ホウジン</t>
    </rPh>
    <rPh sb="10" eb="12">
      <t>メイショウ</t>
    </rPh>
    <rPh sb="13" eb="15">
      <t>キサイ</t>
    </rPh>
    <rPh sb="22" eb="24">
      <t>コジン</t>
    </rPh>
    <rPh sb="24" eb="26">
      <t>ジギョウ</t>
    </rPh>
    <rPh sb="26" eb="27">
      <t>ヌシ</t>
    </rPh>
    <rPh sb="28" eb="30">
      <t>シメイ</t>
    </rPh>
    <rPh sb="31" eb="33">
      <t>キサイ</t>
    </rPh>
    <phoneticPr fontId="4"/>
  </si>
  <si>
    <t>名　　称</t>
    <rPh sb="0" eb="1">
      <t>メイ</t>
    </rPh>
    <rPh sb="3" eb="4">
      <t>ショウ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</si>
  <si>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</si>
  <si>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</si>
  <si>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</si>
  <si>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</si>
  <si>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連絡先</t>
    <rPh sb="0" eb="3">
      <t>レンラクサキ</t>
    </rPh>
    <phoneticPr fontId="4"/>
  </si>
  <si>
    <t>電話番号</t>
    <rPh sb="0" eb="2">
      <t>デンワ</t>
    </rPh>
    <rPh sb="2" eb="4">
      <t>バンゴウ</t>
    </rPh>
    <phoneticPr fontId="4"/>
  </si>
  <si>
    <t>E-mail</t>
    <phoneticPr fontId="4"/>
  </si>
  <si>
    <t>①分類</t>
    <rPh sb="1" eb="3">
      <t>ブンルイ</t>
    </rPh>
    <phoneticPr fontId="27"/>
  </si>
  <si>
    <t>③単価</t>
    <rPh sb="1" eb="3">
      <t>タンカ</t>
    </rPh>
    <phoneticPr fontId="4"/>
  </si>
  <si>
    <t>④申請額</t>
    <rPh sb="1" eb="4">
      <t>シンセイガク</t>
    </rPh>
    <phoneticPr fontId="4"/>
  </si>
  <si>
    <t>円</t>
    <rPh sb="0" eb="1">
      <t>エン</t>
    </rPh>
    <phoneticPr fontId="4"/>
  </si>
  <si>
    <t>※「3 申請内訳」の「①分類」に記入した施設種別の色つきセルにご記入ください。</t>
    <rPh sb="4" eb="6">
      <t>シンセイ</t>
    </rPh>
    <rPh sb="6" eb="8">
      <t>ウチワケ</t>
    </rPh>
    <rPh sb="12" eb="14">
      <t>ブンルイ</t>
    </rPh>
    <rPh sb="16" eb="18">
      <t>キニュウ</t>
    </rPh>
    <rPh sb="20" eb="22">
      <t>シセツ</t>
    </rPh>
    <rPh sb="22" eb="24">
      <t>シュベツ</t>
    </rPh>
    <rPh sb="25" eb="26">
      <t>イロ</t>
    </rPh>
    <rPh sb="32" eb="34">
      <t>キニュウ</t>
    </rPh>
    <phoneticPr fontId="4"/>
  </si>
  <si>
    <t>　申請する施設種別以外の記入欄は空欄のままにしてください。</t>
    <rPh sb="1" eb="3">
      <t>シンセイ</t>
    </rPh>
    <rPh sb="5" eb="7">
      <t>シセツ</t>
    </rPh>
    <rPh sb="7" eb="9">
      <t>シュベツ</t>
    </rPh>
    <rPh sb="9" eb="11">
      <t>イガイ</t>
    </rPh>
    <rPh sb="12" eb="15">
      <t>キニュウラン</t>
    </rPh>
    <rPh sb="16" eb="18">
      <t>クウラン</t>
    </rPh>
    <phoneticPr fontId="4"/>
  </si>
  <si>
    <r>
      <t>*</t>
    </r>
    <r>
      <rPr>
        <b/>
        <sz val="12"/>
        <color theme="1"/>
        <rFont val="ＭＳ ゴシック"/>
        <family val="3"/>
        <charset val="128"/>
      </rPr>
      <t>病院</t>
    </r>
    <r>
      <rPr>
        <sz val="12"/>
        <color theme="1"/>
        <rFont val="ＭＳ ゴシック"/>
        <family val="3"/>
        <charset val="128"/>
      </rPr>
      <t>、</t>
    </r>
    <r>
      <rPr>
        <b/>
        <sz val="12"/>
        <color theme="1"/>
        <rFont val="ＭＳ ゴシック"/>
        <family val="3"/>
        <charset val="128"/>
      </rPr>
      <t>診療所</t>
    </r>
    <r>
      <rPr>
        <sz val="12"/>
        <color theme="1"/>
        <rFont val="ＭＳ ゴシック"/>
        <family val="3"/>
        <charset val="128"/>
      </rPr>
      <t>、</t>
    </r>
    <r>
      <rPr>
        <b/>
        <sz val="12"/>
        <color theme="1"/>
        <rFont val="ＭＳ ゴシック"/>
        <family val="3"/>
        <charset val="128"/>
      </rPr>
      <t>薬局</t>
    </r>
    <r>
      <rPr>
        <sz val="12"/>
        <color theme="1"/>
        <rFont val="ＭＳ ゴシック"/>
        <family val="3"/>
        <charset val="128"/>
      </rPr>
      <t>の医療機関番号（近畿厚生局登録番号）</t>
    </r>
    <rPh sb="1" eb="3">
      <t>ビョウイン</t>
    </rPh>
    <rPh sb="4" eb="7">
      <t>シンリョウジョ</t>
    </rPh>
    <rPh sb="8" eb="10">
      <t>ヤッキョク</t>
    </rPh>
    <rPh sb="11" eb="13">
      <t>イリョウ</t>
    </rPh>
    <rPh sb="13" eb="15">
      <t>キカン</t>
    </rPh>
    <rPh sb="15" eb="17">
      <t>バンゴウ</t>
    </rPh>
    <rPh sb="18" eb="20">
      <t>キンキ</t>
    </rPh>
    <rPh sb="20" eb="23">
      <t>コウセイキョク</t>
    </rPh>
    <rPh sb="23" eb="25">
      <t>トウロク</t>
    </rPh>
    <rPh sb="25" eb="27">
      <t>バンゴウ</t>
    </rPh>
    <phoneticPr fontId="27"/>
  </si>
  <si>
    <r>
      <t>*</t>
    </r>
    <r>
      <rPr>
        <b/>
        <sz val="12"/>
        <color theme="1"/>
        <rFont val="ＭＳ ゴシック"/>
        <family val="3"/>
        <charset val="128"/>
      </rPr>
      <t>訪問看護ステーション</t>
    </r>
    <r>
      <rPr>
        <sz val="12"/>
        <color theme="1"/>
        <rFont val="ＭＳ ゴシック"/>
        <family val="3"/>
        <charset val="128"/>
      </rPr>
      <t>のステーションコード（近畿厚生局登録番号）</t>
    </r>
    <rPh sb="1" eb="3">
      <t>ホウモン</t>
    </rPh>
    <rPh sb="3" eb="5">
      <t>カンゴ</t>
    </rPh>
    <rPh sb="22" eb="24">
      <t>キンキ</t>
    </rPh>
    <rPh sb="24" eb="27">
      <t>コウセイキョク</t>
    </rPh>
    <rPh sb="27" eb="29">
      <t>トウロク</t>
    </rPh>
    <rPh sb="29" eb="31">
      <t>バンゴウ</t>
    </rPh>
    <phoneticPr fontId="27"/>
  </si>
  <si>
    <r>
      <t>*</t>
    </r>
    <r>
      <rPr>
        <b/>
        <sz val="12"/>
        <color theme="1"/>
        <rFont val="ＭＳ ゴシック"/>
        <family val="3"/>
        <charset val="128"/>
      </rPr>
      <t>施術所</t>
    </r>
    <r>
      <rPr>
        <sz val="12"/>
        <color theme="1"/>
        <rFont val="ＭＳ ゴシック"/>
        <family val="3"/>
        <charset val="128"/>
      </rPr>
      <t>の保険診療の有無等</t>
    </r>
    <rPh sb="1" eb="3">
      <t>セジュツ</t>
    </rPh>
    <rPh sb="3" eb="4">
      <t>ショ</t>
    </rPh>
    <rPh sb="7" eb="9">
      <t>シンリョウ</t>
    </rPh>
    <rPh sb="10" eb="12">
      <t>ウム</t>
    </rPh>
    <rPh sb="12" eb="13">
      <t>トウ</t>
    </rPh>
    <phoneticPr fontId="27"/>
  </si>
  <si>
    <t>　※複数の業種（あん摩・はり・きゅう・柔道整復）が同一施設で業務を行っている場合は、
　　１施設としての申請となります。</t>
    <rPh sb="2" eb="4">
      <t>フクスウ</t>
    </rPh>
    <rPh sb="5" eb="7">
      <t>ギョウシュ</t>
    </rPh>
    <rPh sb="10" eb="11">
      <t>マ</t>
    </rPh>
    <rPh sb="19" eb="21">
      <t>ジュウドウ</t>
    </rPh>
    <rPh sb="21" eb="23">
      <t>セイフク</t>
    </rPh>
    <rPh sb="25" eb="27">
      <t>ドウイツ</t>
    </rPh>
    <rPh sb="27" eb="29">
      <t>シセツ</t>
    </rPh>
    <rPh sb="30" eb="32">
      <t>ギョウム</t>
    </rPh>
    <rPh sb="33" eb="34">
      <t>オコナ</t>
    </rPh>
    <rPh sb="38" eb="40">
      <t>バアイ</t>
    </rPh>
    <rPh sb="46" eb="48">
      <t>シセツ</t>
    </rPh>
    <rPh sb="52" eb="54">
      <t>シンセイ</t>
    </rPh>
    <phoneticPr fontId="4"/>
  </si>
  <si>
    <t>口座の種別</t>
    <rPh sb="0" eb="2">
      <t>コウザ</t>
    </rPh>
    <rPh sb="3" eb="5">
      <t>シュベツ</t>
    </rPh>
    <phoneticPr fontId="4"/>
  </si>
  <si>
    <t>金融機関名</t>
    <rPh sb="4" eb="5">
      <t>メイ</t>
    </rPh>
    <phoneticPr fontId="5"/>
  </si>
  <si>
    <t>支店名</t>
    <rPh sb="0" eb="3">
      <t>シテンメイ</t>
    </rPh>
    <phoneticPr fontId="5"/>
  </si>
  <si>
    <t>預金種別【プルダウン選択】</t>
    <rPh sb="0" eb="2">
      <t>ヨキン</t>
    </rPh>
    <rPh sb="2" eb="4">
      <t>シュベツ</t>
    </rPh>
    <rPh sb="10" eb="12">
      <t>センタク</t>
    </rPh>
    <phoneticPr fontId="5"/>
  </si>
  <si>
    <t>口座番号</t>
    <rPh sb="0" eb="2">
      <t>コウザ</t>
    </rPh>
    <rPh sb="2" eb="4">
      <t>バンゴウ</t>
    </rPh>
    <phoneticPr fontId="5"/>
  </si>
  <si>
    <t>口座名義</t>
    <rPh sb="0" eb="2">
      <t>コウザ</t>
    </rPh>
    <rPh sb="2" eb="4">
      <t>メイギ</t>
    </rPh>
    <phoneticPr fontId="5"/>
  </si>
  <si>
    <t>※振込先の口座情報がわかる書類（通帳の写し等）を添付してください。</t>
    <rPh sb="24" eb="26">
      <t>テンプ</t>
    </rPh>
    <phoneticPr fontId="4"/>
  </si>
  <si>
    <t>※ゆうちょ銀行の場合は、「振込用の店名・預金種目・口座番号（7桁）」（通帳見開き下部に記載）を
　記入すること。</t>
    <rPh sb="5" eb="7">
      <t>ギンコウ</t>
    </rPh>
    <rPh sb="8" eb="10">
      <t>バアイ</t>
    </rPh>
    <rPh sb="13" eb="15">
      <t>フリコミ</t>
    </rPh>
    <rPh sb="15" eb="16">
      <t>ヨウ</t>
    </rPh>
    <rPh sb="17" eb="18">
      <t>ミセ</t>
    </rPh>
    <rPh sb="18" eb="19">
      <t>メイ</t>
    </rPh>
    <rPh sb="20" eb="22">
      <t>ヨキン</t>
    </rPh>
    <rPh sb="22" eb="24">
      <t>シュモク</t>
    </rPh>
    <rPh sb="25" eb="27">
      <t>コウザ</t>
    </rPh>
    <rPh sb="27" eb="29">
      <t>バンゴウ</t>
    </rPh>
    <rPh sb="31" eb="32">
      <t>ケタ</t>
    </rPh>
    <rPh sb="35" eb="37">
      <t>ツウチョウ</t>
    </rPh>
    <rPh sb="37" eb="39">
      <t>ミヒラ</t>
    </rPh>
    <rPh sb="40" eb="42">
      <t>カブ</t>
    </rPh>
    <rPh sb="43" eb="45">
      <t>キサイ</t>
    </rPh>
    <rPh sb="49" eb="51">
      <t>キニュウ</t>
    </rPh>
    <phoneticPr fontId="4"/>
  </si>
  <si>
    <t>※内容をご確認のうえ、各項目に「○」をつけてください。
（全ての項目に「○」をつけないと申請できません。）</t>
    <rPh sb="1" eb="3">
      <t>ナイヨウ</t>
    </rPh>
    <rPh sb="5" eb="7">
      <t>カクニン</t>
    </rPh>
    <rPh sb="11" eb="14">
      <t>カクコウモク</t>
    </rPh>
    <rPh sb="29" eb="30">
      <t>スベ</t>
    </rPh>
    <rPh sb="32" eb="34">
      <t>コウモク</t>
    </rPh>
    <rPh sb="44" eb="46">
      <t>シンセイ</t>
    </rPh>
    <phoneticPr fontId="4"/>
  </si>
  <si>
    <t>誓　約　事　項</t>
    <rPh sb="0" eb="1">
      <t>チカイ</t>
    </rPh>
    <rPh sb="2" eb="3">
      <t>ヤク</t>
    </rPh>
    <rPh sb="4" eb="5">
      <t>コト</t>
    </rPh>
    <rPh sb="6" eb="7">
      <t>コウ</t>
    </rPh>
    <phoneticPr fontId="4"/>
  </si>
  <si>
    <t>　業種に係る営業に必要な許可等を全て有している。</t>
    <phoneticPr fontId="4"/>
  </si>
  <si>
    <t>　個人情報の取扱に関して、支援金の給付手続に必要な範囲で業務委託事業者と共有することに同意する。</t>
    <phoneticPr fontId="4"/>
  </si>
  <si>
    <t>　上記の申請内容に相違ない。</t>
    <phoneticPr fontId="4"/>
  </si>
  <si>
    <t>様式第１号（第３条関係）</t>
    <phoneticPr fontId="4"/>
  </si>
  <si>
    <t>補 助 金 交 付 申 請 書</t>
    <phoneticPr fontId="4"/>
  </si>
  <si>
    <t>　　令和</t>
    <rPh sb="2" eb="4">
      <t>レイワ</t>
    </rPh>
    <phoneticPr fontId="4"/>
  </si>
  <si>
    <t>年</t>
    <rPh sb="0" eb="1">
      <t>ネン</t>
    </rPh>
    <phoneticPr fontId="4"/>
  </si>
  <si>
    <t>月</t>
    <rPh sb="0" eb="1">
      <t>ゲツ</t>
    </rPh>
    <phoneticPr fontId="4"/>
  </si>
  <si>
    <t>兵庫県知事　様</t>
    <rPh sb="0" eb="2">
      <t>ヒョウゴ</t>
    </rPh>
    <rPh sb="2" eb="5">
      <t>ケンチジ</t>
    </rPh>
    <rPh sb="3" eb="5">
      <t>チジ</t>
    </rPh>
    <rPh sb="6" eb="7">
      <t>サマ</t>
    </rPh>
    <phoneticPr fontId="4"/>
  </si>
  <si>
    <t>住　　所</t>
    <phoneticPr fontId="4"/>
  </si>
  <si>
    <t>団 体 名</t>
    <phoneticPr fontId="4"/>
  </si>
  <si>
    <t xml:space="preserve"> </t>
  </si>
  <si>
    <t>代表者名</t>
  </si>
  <si>
    <t>　　　　　　　</t>
    <phoneticPr fontId="5"/>
  </si>
  <si>
    <t>円を交付願いたく、補助金交付要綱第３条の</t>
    <phoneticPr fontId="4"/>
  </si>
  <si>
    <t>分類</t>
    <rPh sb="0" eb="2">
      <t>ブンルイ</t>
    </rPh>
    <phoneticPr fontId="27"/>
  </si>
  <si>
    <t>単位</t>
    <rPh sb="0" eb="2">
      <t>タンイ</t>
    </rPh>
    <phoneticPr fontId="27"/>
  </si>
  <si>
    <t>単価</t>
    <rPh sb="0" eb="2">
      <t>タンカ</t>
    </rPh>
    <phoneticPr fontId="27"/>
  </si>
  <si>
    <t>NO</t>
    <phoneticPr fontId="27"/>
  </si>
  <si>
    <t>病院・診療所等</t>
    <rPh sb="0" eb="2">
      <t>ビョウイン</t>
    </rPh>
    <rPh sb="3" eb="6">
      <t>シンリョウショ</t>
    </rPh>
    <rPh sb="6" eb="7">
      <t>トウ</t>
    </rPh>
    <phoneticPr fontId="27"/>
  </si>
  <si>
    <t>病院</t>
    <rPh sb="0" eb="2">
      <t>ビョウイン</t>
    </rPh>
    <phoneticPr fontId="27"/>
  </si>
  <si>
    <t>床</t>
    <rPh sb="0" eb="1">
      <t>ユカ</t>
    </rPh>
    <phoneticPr fontId="27"/>
  </si>
  <si>
    <t>医科診療所・歯科診療所（有床：3床以上）</t>
    <phoneticPr fontId="27"/>
  </si>
  <si>
    <t>医科診療所・歯科診療所（有床：1～2床まで）</t>
    <rPh sb="0" eb="2">
      <t>イカ</t>
    </rPh>
    <rPh sb="6" eb="8">
      <t>シカ</t>
    </rPh>
    <rPh sb="8" eb="11">
      <t>シンリョウジョ</t>
    </rPh>
    <phoneticPr fontId="27"/>
  </si>
  <si>
    <t>医科診療所・歯科診療所（無床）</t>
    <rPh sb="0" eb="2">
      <t>イカ</t>
    </rPh>
    <rPh sb="6" eb="8">
      <t>シカ</t>
    </rPh>
    <rPh sb="8" eb="11">
      <t>シンリョウジョ</t>
    </rPh>
    <phoneticPr fontId="27"/>
  </si>
  <si>
    <t>施術所</t>
    <phoneticPr fontId="27"/>
  </si>
  <si>
    <t>助産所</t>
    <rPh sb="0" eb="3">
      <t>ジョサンジョ</t>
    </rPh>
    <phoneticPr fontId="27"/>
  </si>
  <si>
    <t>訪問看護ステーション</t>
    <rPh sb="0" eb="2">
      <t>ホウモン</t>
    </rPh>
    <rPh sb="2" eb="4">
      <t>カンゴ</t>
    </rPh>
    <phoneticPr fontId="27"/>
  </si>
  <si>
    <t>歯科技工所</t>
    <rPh sb="0" eb="2">
      <t>シカ</t>
    </rPh>
    <rPh sb="2" eb="5">
      <t>ギコウショ</t>
    </rPh>
    <phoneticPr fontId="27"/>
  </si>
  <si>
    <t>薬局</t>
    <rPh sb="0" eb="2">
      <t>ヤッキョク</t>
    </rPh>
    <phoneticPr fontId="27"/>
  </si>
  <si>
    <t>法人格</t>
    <rPh sb="0" eb="3">
      <t>ホウジンカク</t>
    </rPh>
    <phoneticPr fontId="27"/>
  </si>
  <si>
    <t>申請者の種別</t>
    <rPh sb="0" eb="3">
      <t>シンセイシャ</t>
    </rPh>
    <rPh sb="4" eb="6">
      <t>シュベツ</t>
    </rPh>
    <phoneticPr fontId="27"/>
  </si>
  <si>
    <t>医療法人財団</t>
  </si>
  <si>
    <t>医療法人社団</t>
  </si>
  <si>
    <t>個人</t>
    <rPh sb="0" eb="2">
      <t>コジン</t>
    </rPh>
    <phoneticPr fontId="27"/>
  </si>
  <si>
    <t>一般財団法人</t>
  </si>
  <si>
    <t>一般社団法人</t>
  </si>
  <si>
    <t>学校法人</t>
  </si>
  <si>
    <t>株式会社</t>
  </si>
  <si>
    <t>企業団</t>
  </si>
  <si>
    <t>協同組合</t>
  </si>
  <si>
    <t>公益財団法人</t>
  </si>
  <si>
    <t>公益社団法人</t>
  </si>
  <si>
    <t>公立学校共済組合</t>
  </si>
  <si>
    <t>合資会社</t>
  </si>
  <si>
    <t>合同会社</t>
  </si>
  <si>
    <t>合名会社</t>
  </si>
  <si>
    <t>国立大学法人</t>
  </si>
  <si>
    <t>社会医療法人</t>
  </si>
  <si>
    <t>社会医療法人社団</t>
  </si>
  <si>
    <t>社会福祉法人</t>
  </si>
  <si>
    <t>特定医療法人</t>
    <rPh sb="2" eb="4">
      <t>イリョウ</t>
    </rPh>
    <rPh sb="4" eb="6">
      <t>ホウジン</t>
    </rPh>
    <phoneticPr fontId="27"/>
  </si>
  <si>
    <t>宗教法人</t>
  </si>
  <si>
    <t>生活協同組合</t>
  </si>
  <si>
    <t>地方独立行政法人</t>
  </si>
  <si>
    <t>特定非営利活動(NPO)法人</t>
  </si>
  <si>
    <t>独立行政法人</t>
  </si>
  <si>
    <t>有限会社</t>
  </si>
  <si>
    <t>個人事業主</t>
    <rPh sb="0" eb="2">
      <t>コジン</t>
    </rPh>
    <rPh sb="2" eb="5">
      <t>ジギョウヌシ</t>
    </rPh>
    <phoneticPr fontId="27"/>
  </si>
  <si>
    <t>　一時支援金受領後に対象要件に該当しないことが判明した場合、又は偽りその他不正の手段により受領した場合は、一時支援金の支給決定を取り消したうえで、全額返還することに同意する。
また、兵庫県が指定する返還期限までに返還されなかった場合、返還額に応じた遅延利息(年 10.95％の割合）が生じることに同意する。</t>
    <rPh sb="82" eb="84">
      <t>ドウイ</t>
    </rPh>
    <rPh sb="148" eb="150">
      <t>ドウイ</t>
    </rPh>
    <phoneticPr fontId="4"/>
  </si>
  <si>
    <t>令和７年</t>
    <rPh sb="0" eb="2">
      <t>レイワ</t>
    </rPh>
    <rPh sb="3" eb="4">
      <t>ネン</t>
    </rPh>
    <phoneticPr fontId="4"/>
  </si>
  <si>
    <t>提出済</t>
    <rPh sb="0" eb="2">
      <t>テイシュツ</t>
    </rPh>
    <rPh sb="2" eb="3">
      <t>ズ</t>
    </rPh>
    <phoneticPr fontId="27"/>
  </si>
  <si>
    <t>〇</t>
    <phoneticPr fontId="27"/>
  </si>
  <si>
    <r>
      <t>*</t>
    </r>
    <r>
      <rPr>
        <b/>
        <sz val="12"/>
        <color theme="1"/>
        <rFont val="ＭＳ ゴシック"/>
        <family val="3"/>
        <charset val="128"/>
      </rPr>
      <t>助産所</t>
    </r>
    <r>
      <rPr>
        <sz val="12"/>
        <color theme="1"/>
        <rFont val="ＭＳ ゴシック"/>
        <family val="3"/>
        <charset val="128"/>
      </rPr>
      <t>の開設届</t>
    </r>
    <rPh sb="1" eb="4">
      <t>ジョサンショ</t>
    </rPh>
    <rPh sb="5" eb="7">
      <t>カイセツ</t>
    </rPh>
    <rPh sb="7" eb="8">
      <t>トドケ</t>
    </rPh>
    <phoneticPr fontId="27"/>
  </si>
  <si>
    <r>
      <t>*</t>
    </r>
    <r>
      <rPr>
        <b/>
        <sz val="12"/>
        <color theme="1"/>
        <rFont val="ＭＳ ゴシック"/>
        <family val="3"/>
        <charset val="128"/>
      </rPr>
      <t>歯科技工所</t>
    </r>
    <r>
      <rPr>
        <sz val="12"/>
        <color theme="1"/>
        <rFont val="ＭＳ ゴシック"/>
        <family val="3"/>
        <charset val="128"/>
      </rPr>
      <t>の開設届</t>
    </r>
    <rPh sb="1" eb="3">
      <t>シカ</t>
    </rPh>
    <rPh sb="3" eb="6">
      <t>ギコウショ</t>
    </rPh>
    <rPh sb="7" eb="9">
      <t>カイセツ</t>
    </rPh>
    <rPh sb="9" eb="10">
      <t>トドケ</t>
    </rPh>
    <phoneticPr fontId="4"/>
  </si>
  <si>
    <t xml:space="preserve"> 　　　　規定により、関係書類を添えて申請します。　　　　　　</t>
    <phoneticPr fontId="4"/>
  </si>
  <si>
    <t>　　　　　物価高騰対策一時支援金</t>
    <rPh sb="5" eb="7">
      <t>ブッカ</t>
    </rPh>
    <rPh sb="7" eb="9">
      <t>コウトウ</t>
    </rPh>
    <rPh sb="9" eb="11">
      <t>タイサク</t>
    </rPh>
    <rPh sb="11" eb="13">
      <t>イチジ</t>
    </rPh>
    <rPh sb="13" eb="16">
      <t>シエンキン</t>
    </rPh>
    <phoneticPr fontId="4"/>
  </si>
  <si>
    <t>　令和６年12月1日時点で指定等を受けており、かつサービスを提供している。</t>
    <rPh sb="10" eb="12">
      <t>ジテン</t>
    </rPh>
    <rPh sb="13" eb="15">
      <t>シテイ</t>
    </rPh>
    <rPh sb="15" eb="16">
      <t>トウ</t>
    </rPh>
    <rPh sb="17" eb="18">
      <t>ウ</t>
    </rPh>
    <rPh sb="30" eb="32">
      <t>テイキョウ</t>
    </rPh>
    <phoneticPr fontId="4"/>
  </si>
  <si>
    <t>１　暴力団排除条例（平成22年兵庫県条例第35号。以下「条例」という。）を遵守し、暴力団排除に協力することについて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暴力団排除条例施行規則（平成23年兵庫県公安委員会規則第２号）第２条各号に掲げる者に該当しないこと。
(3)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
(4)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4"/>
  </si>
  <si>
    <t>兵庫県保健医療部補助金交付要綱第15条に基づき県が行う一切の措置について、異議を述べないこと。
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4"/>
  </si>
  <si>
    <t>地方自治法第221条第２項に基づき県が行う一切の措置について、異議を述べないこと。
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4"/>
  </si>
  <si>
    <r>
      <rPr>
        <sz val="12"/>
        <rFont val="ＭＳ ゴシック"/>
        <family val="3"/>
        <charset val="128"/>
      </rPr>
      <t>　</t>
    </r>
    <r>
      <rPr>
        <u/>
        <sz val="12"/>
        <rFont val="ＭＳ ゴシック"/>
        <family val="3"/>
        <charset val="128"/>
      </rPr>
      <t>※令和６年12月１日時点の情報を記載してください。</t>
    </r>
    <phoneticPr fontId="27"/>
  </si>
  <si>
    <t>支店コード(番号・３ケタ)</t>
    <rPh sb="0" eb="2">
      <t>シテン</t>
    </rPh>
    <rPh sb="6" eb="8">
      <t>バンゴウ</t>
    </rPh>
    <phoneticPr fontId="5"/>
  </si>
  <si>
    <t>統一金融機関コード(番号・４ケタ)</t>
    <rPh sb="0" eb="2">
      <t>トウイツ</t>
    </rPh>
    <rPh sb="2" eb="4">
      <t>キンユウ</t>
    </rPh>
    <rPh sb="4" eb="6">
      <t>キカン</t>
    </rPh>
    <rPh sb="10" eb="12">
      <t>バンゴウ</t>
    </rPh>
    <phoneticPr fontId="4"/>
  </si>
  <si>
    <t>←法人か個人かを必ず選択ください。</t>
    <phoneticPr fontId="4"/>
  </si>
  <si>
    <t>←名称は省略せずに法人格を含めた正式名称を記入ください。
　病院の例）医療法人●●●会　
　診療所の例）医療法人社団●●●クリニック
　訪問看護ステーション例）医療法人●●●会
　薬局の例）●●●株式会社</t>
    <rPh sb="1" eb="3">
      <t>メイショウ</t>
    </rPh>
    <rPh sb="4" eb="6">
      <t>ショウリャク</t>
    </rPh>
    <rPh sb="9" eb="11">
      <t>ホウジン</t>
    </rPh>
    <rPh sb="11" eb="12">
      <t>カク</t>
    </rPh>
    <rPh sb="13" eb="14">
      <t>フク</t>
    </rPh>
    <rPh sb="16" eb="18">
      <t>セイシキ</t>
    </rPh>
    <rPh sb="18" eb="20">
      <t>メイショウ</t>
    </rPh>
    <rPh sb="21" eb="23">
      <t>キニュウ</t>
    </rPh>
    <rPh sb="46" eb="49">
      <t>シンリョウショ</t>
    </rPh>
    <rPh sb="50" eb="51">
      <t>レイ</t>
    </rPh>
    <rPh sb="52" eb="58">
      <t>イリョウホウジンシャダン</t>
    </rPh>
    <phoneticPr fontId="4"/>
  </si>
  <si>
    <r>
      <t>←名称は省略せずに正式名称を記入ください。
　病院の例）▲▲病院　
　診療所の例）●●●クリニック
　訪問看護ステーション例）▲▲病院 訪問看護ステーション
　薬局の例）▲▲調剤薬局　■■店
　 ※薬局の場合は、薬局名・</t>
    </r>
    <r>
      <rPr>
        <b/>
        <u/>
        <sz val="9"/>
        <color rgb="FFFF0000"/>
        <rFont val="ＭＳ ゴシック"/>
        <family val="3"/>
        <charset val="128"/>
      </rPr>
      <t>店舗名まで記入</t>
    </r>
    <r>
      <rPr>
        <b/>
        <sz val="9"/>
        <color rgb="FFFF0000"/>
        <rFont val="ＭＳ ゴシック"/>
        <family val="3"/>
        <charset val="128"/>
      </rPr>
      <t>ください。
　個人の例）▲▲接骨院
　出張業務のみ行う場合）届出記載の氏名、住所を記入ください。</t>
    </r>
    <rPh sb="1" eb="3">
      <t>メイショウ</t>
    </rPh>
    <rPh sb="4" eb="6">
      <t>ショウリャク</t>
    </rPh>
    <rPh sb="9" eb="11">
      <t>セイシキ</t>
    </rPh>
    <rPh sb="11" eb="13">
      <t>メイショウ</t>
    </rPh>
    <rPh sb="14" eb="16">
      <t>キニュウ</t>
    </rPh>
    <rPh sb="35" eb="38">
      <t>シンリョウショ</t>
    </rPh>
    <rPh sb="39" eb="40">
      <t>レイ</t>
    </rPh>
    <rPh sb="115" eb="117">
      <t>キニュウ</t>
    </rPh>
    <rPh sb="124" eb="126">
      <t>コジン</t>
    </rPh>
    <rPh sb="127" eb="128">
      <t>レイ</t>
    </rPh>
    <rPh sb="131" eb="134">
      <t>セッコツイン</t>
    </rPh>
    <rPh sb="136" eb="138">
      <t>シュッチョウ</t>
    </rPh>
    <rPh sb="138" eb="140">
      <t>ギョウム</t>
    </rPh>
    <rPh sb="142" eb="143">
      <t>オコナ</t>
    </rPh>
    <rPh sb="144" eb="146">
      <t>バアイ</t>
    </rPh>
    <phoneticPr fontId="4"/>
  </si>
  <si>
    <t>　※病院・診療所（有床）のみ②許可病床数から届出休床病床数を除いた病床数を記載すること。</t>
    <rPh sb="2" eb="4">
      <t>ビョウイン</t>
    </rPh>
    <rPh sb="5" eb="8">
      <t>シンリョウショ</t>
    </rPh>
    <rPh sb="9" eb="11">
      <t>ユウショウ</t>
    </rPh>
    <rPh sb="15" eb="20">
      <t>キョカビョウショウスウ</t>
    </rPh>
    <rPh sb="22" eb="24">
      <t>トドケデ</t>
    </rPh>
    <rPh sb="24" eb="25">
      <t>ヤス</t>
    </rPh>
    <rPh sb="25" eb="26">
      <t>ユカ</t>
    </rPh>
    <rPh sb="26" eb="29">
      <t>ビョウショウスウ</t>
    </rPh>
    <rPh sb="30" eb="31">
      <t>ノゾ</t>
    </rPh>
    <rPh sb="33" eb="36">
      <t>ビョウショウスウ</t>
    </rPh>
    <rPh sb="37" eb="39">
      <t>キサイ</t>
    </rPh>
    <phoneticPr fontId="4"/>
  </si>
  <si>
    <t>←「②許可病床数から届出休床病床数を除いた病床数」については、
病院・有床診療所以外は記入不要です。</t>
    <rPh sb="32" eb="34">
      <t>ビョウイン</t>
    </rPh>
    <rPh sb="35" eb="37">
      <t>ユウショウ</t>
    </rPh>
    <rPh sb="37" eb="40">
      <t>シンリョウショ</t>
    </rPh>
    <rPh sb="40" eb="42">
      <t>イガイ</t>
    </rPh>
    <rPh sb="43" eb="45">
      <t>キニュウ</t>
    </rPh>
    <rPh sb="45" eb="47">
      <t>フヨウ</t>
    </rPh>
    <phoneticPr fontId="4"/>
  </si>
  <si>
    <t>※「許可病床数から届出休床病床数を除いた病床数」
　　許可病床数のうち、近畿厚生局に休床の届出を行っている病床数
　　を除いた病床数</t>
    <rPh sb="27" eb="29">
      <t>キョカ</t>
    </rPh>
    <rPh sb="29" eb="32">
      <t>ビョウショウスウ</t>
    </rPh>
    <rPh sb="36" eb="41">
      <t>キンキコウセイキョク</t>
    </rPh>
    <rPh sb="42" eb="43">
      <t>ヤス</t>
    </rPh>
    <rPh sb="43" eb="44">
      <t>ユカ</t>
    </rPh>
    <rPh sb="45" eb="47">
      <t>トドケデ</t>
    </rPh>
    <rPh sb="48" eb="49">
      <t>オコナ</t>
    </rPh>
    <rPh sb="53" eb="56">
      <t>ビョウショウスウ</t>
    </rPh>
    <rPh sb="60" eb="61">
      <t>ノゾ</t>
    </rPh>
    <rPh sb="63" eb="66">
      <t>ビョウショウスウ</t>
    </rPh>
    <phoneticPr fontId="4"/>
  </si>
  <si>
    <t>←該当する項目に〇を記入ください。</t>
    <rPh sb="1" eb="3">
      <t>ガイトウ</t>
    </rPh>
    <rPh sb="5" eb="7">
      <t>コウモク</t>
    </rPh>
    <rPh sb="10" eb="12">
      <t>キニュウ</t>
    </rPh>
    <phoneticPr fontId="4"/>
  </si>
  <si>
    <t>←（A）～（C）で該当する項目に〇を記入ください。
（施術管理者欄には近畿厚生局届出内容を記入ください）</t>
    <rPh sb="9" eb="11">
      <t>ガイトウ</t>
    </rPh>
    <rPh sb="13" eb="15">
      <t>コウモク</t>
    </rPh>
    <rPh sb="18" eb="20">
      <t>キニュウ</t>
    </rPh>
    <rPh sb="27" eb="32">
      <t>セジュツカンリシャ</t>
    </rPh>
    <rPh sb="32" eb="33">
      <t>ラン</t>
    </rPh>
    <rPh sb="35" eb="40">
      <t>キンキコウセイキョク</t>
    </rPh>
    <rPh sb="40" eb="42">
      <t>トドケデ</t>
    </rPh>
    <rPh sb="42" eb="44">
      <t>ナイヨウ</t>
    </rPh>
    <rPh sb="45" eb="47">
      <t>キニュウ</t>
    </rPh>
    <phoneticPr fontId="4"/>
  </si>
  <si>
    <t>　5　申立事項</t>
    <rPh sb="3" eb="4">
      <t>モウ</t>
    </rPh>
    <rPh sb="4" eb="5">
      <t>タ</t>
    </rPh>
    <rPh sb="5" eb="7">
      <t>ジコウ</t>
    </rPh>
    <phoneticPr fontId="27"/>
  </si>
  <si>
    <t>　4　補助金振込先口座情報（必ず開設者の口座情報をご記入ください。）</t>
    <rPh sb="3" eb="6">
      <t>ホジョキン</t>
    </rPh>
    <rPh sb="6" eb="7">
      <t>フ</t>
    </rPh>
    <rPh sb="7" eb="8">
      <t>コ</t>
    </rPh>
    <rPh sb="8" eb="9">
      <t>サキ</t>
    </rPh>
    <rPh sb="9" eb="11">
      <t>コウザ</t>
    </rPh>
    <rPh sb="11" eb="13">
      <t>ジョウホウ</t>
    </rPh>
    <rPh sb="14" eb="15">
      <t>カナラ</t>
    </rPh>
    <rPh sb="16" eb="19">
      <t>カイセツシャ</t>
    </rPh>
    <rPh sb="20" eb="22">
      <t>コウザ</t>
    </rPh>
    <rPh sb="22" eb="24">
      <t>ジョウホウ</t>
    </rPh>
    <rPh sb="26" eb="28">
      <t>キニュウ</t>
    </rPh>
    <phoneticPr fontId="4"/>
  </si>
  <si>
    <t>　3　保険医療機関番号 等</t>
    <rPh sb="3" eb="5">
      <t>ホケン</t>
    </rPh>
    <rPh sb="5" eb="7">
      <t>イリョウ</t>
    </rPh>
    <rPh sb="7" eb="9">
      <t>キカン</t>
    </rPh>
    <rPh sb="9" eb="11">
      <t>バンゴウ</t>
    </rPh>
    <rPh sb="12" eb="13">
      <t>トウ</t>
    </rPh>
    <phoneticPr fontId="4"/>
  </si>
  <si>
    <t>　2　申請内訳</t>
    <rPh sb="3" eb="5">
      <t>シンセイ</t>
    </rPh>
    <rPh sb="5" eb="7">
      <t>ウチワケ</t>
    </rPh>
    <phoneticPr fontId="27"/>
  </si>
  <si>
    <t>　※保険診療を行っている施術所が支給対象となります。（令和６年度中に保険診療がない場合は、支給対象外です）</t>
    <rPh sb="2" eb="4">
      <t>ホケン</t>
    </rPh>
    <rPh sb="4" eb="6">
      <t>シンリョウ</t>
    </rPh>
    <rPh sb="7" eb="8">
      <t>オコナ</t>
    </rPh>
    <rPh sb="12" eb="15">
      <t>セジュツショ</t>
    </rPh>
    <rPh sb="16" eb="18">
      <t>シキュウ</t>
    </rPh>
    <rPh sb="18" eb="20">
      <t>タイショウ</t>
    </rPh>
    <rPh sb="27" eb="29">
      <t>レイワ</t>
    </rPh>
    <rPh sb="30" eb="32">
      <t>ネンド</t>
    </rPh>
    <rPh sb="32" eb="33">
      <t>ナカ</t>
    </rPh>
    <rPh sb="34" eb="38">
      <t>ホケンシンリョウ</t>
    </rPh>
    <rPh sb="41" eb="43">
      <t>バアイ</t>
    </rPh>
    <rPh sb="45" eb="47">
      <t>シキュウ</t>
    </rPh>
    <rPh sb="47" eb="49">
      <t>タイショウ</t>
    </rPh>
    <rPh sb="49" eb="50">
      <t>ソト</t>
    </rPh>
    <phoneticPr fontId="4"/>
  </si>
  <si>
    <t>口座名義フリガナ(半角大文字）</t>
    <rPh sb="0" eb="2">
      <t>コウザ</t>
    </rPh>
    <rPh sb="2" eb="4">
      <t>メイギ</t>
    </rPh>
    <rPh sb="9" eb="11">
      <t>ハンカク</t>
    </rPh>
    <rPh sb="11" eb="14">
      <t>オオモジ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</si>
</sst>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 ;[Red]\-#,##0\ "/>
  </numFmts>
  <fonts count="50" x14ac:knownFonts="1">
    <font>
      <sz val="11"/>
      <name val="ＭＳ Ｐゴシック"/>
      <family val="3"/>
      <charset val="128"/>
    </font>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0"/>
      <color rgb="FFFF0000"/>
      <name val="ＭＳ 明朝"/>
      <family val="1"/>
      <charset val="128"/>
    </font>
    <font>
      <sz val="8"/>
      <color rgb="FFFF0000"/>
      <name val="ＭＳ 明朝"/>
      <family val="1"/>
      <charset val="128"/>
    </font>
    <font>
      <sz val="11"/>
      <name val="ＭＳ 明朝"/>
      <family val="1"/>
      <charset val="128"/>
    </font>
    <font>
      <b/>
      <sz val="12"/>
      <color rgb="FFFF0000"/>
      <name val="ＭＳ ゴシック"/>
      <family val="3"/>
      <charset val="128"/>
    </font>
    <font>
      <sz val="12"/>
      <name val="ＭＳ Ｐゴシック"/>
      <family val="3"/>
      <charset val="128"/>
    </font>
    <font>
      <sz val="16"/>
      <name val="ＭＳ Ｐゴシック"/>
      <family val="3"/>
      <charset val="128"/>
    </font>
    <font>
      <u/>
      <sz val="11"/>
      <color theme="10"/>
      <name val="ＭＳ Ｐゴシック"/>
      <family val="3"/>
      <charset val="128"/>
    </font>
    <font>
      <sz val="12"/>
      <name val="ＭＳ 明朝"/>
      <family val="1"/>
      <charset val="128"/>
    </font>
    <font>
      <sz val="16"/>
      <color theme="1"/>
      <name val="ＭＳ 明朝"/>
      <family val="1"/>
      <charset val="128"/>
    </font>
    <font>
      <sz val="12"/>
      <name val="ＭＳ ゴシック"/>
      <family val="3"/>
      <charset val="128"/>
    </font>
    <font>
      <sz val="11"/>
      <name val="ＭＳ ゴシック"/>
      <family val="3"/>
      <charset val="128"/>
    </font>
    <font>
      <b/>
      <sz val="12"/>
      <name val="ＭＳ Ｐ明朝"/>
      <family val="1"/>
      <charset val="128"/>
    </font>
    <font>
      <sz val="11"/>
      <name val="ＭＳ Ｐ明朝"/>
      <family val="1"/>
      <charset val="128"/>
    </font>
    <font>
      <b/>
      <sz val="24"/>
      <color rgb="FFFF0000"/>
      <name val="ＭＳ Ｐ明朝"/>
      <family val="1"/>
      <charset val="128"/>
    </font>
    <font>
      <sz val="12"/>
      <name val="ＭＳ Ｐ明朝"/>
      <family val="1"/>
      <charset val="128"/>
    </font>
    <font>
      <sz val="10"/>
      <name val="ＭＳ Ｐ明朝"/>
      <family val="1"/>
      <charset val="128"/>
    </font>
    <font>
      <sz val="12"/>
      <color theme="1"/>
      <name val="ＭＳ ゴシック"/>
      <family val="3"/>
      <charset val="128"/>
    </font>
    <font>
      <sz val="11"/>
      <color theme="1"/>
      <name val="ＭＳ 明朝"/>
      <family val="1"/>
      <charset val="128"/>
    </font>
    <font>
      <sz val="6"/>
      <name val="ＭＳ Ｐゴシック"/>
      <family val="3"/>
      <charset val="128"/>
      <scheme val="minor"/>
    </font>
    <font>
      <sz val="14"/>
      <color theme="1"/>
      <name val="ＭＳ ゴシック"/>
      <family val="3"/>
      <charset val="128"/>
    </font>
    <font>
      <sz val="11"/>
      <color theme="1"/>
      <name val="ＭＳ ゴシック"/>
      <family val="3"/>
      <charset val="128"/>
    </font>
    <font>
      <b/>
      <sz val="12"/>
      <color theme="1"/>
      <name val="ＭＳ ゴシック"/>
      <family val="3"/>
      <charset val="128"/>
    </font>
    <font>
      <sz val="10"/>
      <color theme="1"/>
      <name val="ＭＳ ゴシック"/>
      <family val="3"/>
      <charset val="128"/>
    </font>
    <font>
      <sz val="10"/>
      <name val="ＭＳ ゴシック"/>
      <family val="3"/>
      <charset val="128"/>
    </font>
    <font>
      <u/>
      <sz val="12"/>
      <name val="ＭＳ ゴシック"/>
      <family val="3"/>
      <charset val="128"/>
    </font>
    <font>
      <sz val="11"/>
      <color indexed="8"/>
      <name val="ＭＳ Ｐゴシック"/>
      <family val="3"/>
      <charset val="128"/>
    </font>
    <font>
      <u/>
      <sz val="12"/>
      <color theme="10"/>
      <name val="ＭＳ 明朝"/>
      <family val="2"/>
      <charset val="128"/>
    </font>
    <font>
      <b/>
      <sz val="11"/>
      <color rgb="FFFF0000"/>
      <name val="ＭＳ ゴシック"/>
      <family val="3"/>
      <charset val="128"/>
    </font>
    <font>
      <b/>
      <sz val="16"/>
      <name val="ＭＳ Ｐ明朝"/>
      <family val="1"/>
      <charset val="128"/>
    </font>
    <font>
      <sz val="11"/>
      <color theme="10"/>
      <name val="ＭＳ 明朝"/>
      <family val="1"/>
      <charset val="128"/>
    </font>
    <font>
      <sz val="12"/>
      <color theme="1"/>
      <name val="ＭＳ Ｐ明朝"/>
      <family val="1"/>
      <charset val="128"/>
    </font>
    <font>
      <b/>
      <sz val="10"/>
      <color rgb="FFFF0000"/>
      <name val="ＭＳ ゴシック"/>
      <family val="3"/>
      <charset val="128"/>
    </font>
    <font>
      <b/>
      <sz val="9"/>
      <color rgb="FFFF0000"/>
      <name val="ＭＳ 明朝"/>
      <family val="1"/>
      <charset val="128"/>
    </font>
    <font>
      <b/>
      <sz val="12"/>
      <name val="ＭＳ ゴシック"/>
      <family val="3"/>
      <charset val="128"/>
    </font>
    <font>
      <b/>
      <sz val="12"/>
      <name val="HGSｺﾞｼｯｸM"/>
      <family val="3"/>
      <charset val="128"/>
    </font>
    <font>
      <sz val="12"/>
      <name val="HGSｺﾞｼｯｸM"/>
      <family val="3"/>
      <charset val="128"/>
    </font>
    <font>
      <b/>
      <sz val="12"/>
      <color rgb="FFFF0000"/>
      <name val="HGSｺﾞｼｯｸM"/>
      <family val="3"/>
      <charset val="128"/>
    </font>
    <font>
      <b/>
      <sz val="10"/>
      <color rgb="FFFF0000"/>
      <name val="ＭＳ 明朝"/>
      <family val="1"/>
      <charset val="128"/>
    </font>
    <font>
      <sz val="9"/>
      <color theme="1"/>
      <name val="ＭＳ ゴシック"/>
      <family val="3"/>
      <charset val="128"/>
    </font>
    <font>
      <b/>
      <sz val="9"/>
      <color rgb="FFFF0000"/>
      <name val="ＭＳ ゴシック"/>
      <family val="3"/>
      <charset val="128"/>
    </font>
    <font>
      <b/>
      <u/>
      <sz val="9"/>
      <color rgb="FFFF0000"/>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F99"/>
        <bgColor rgb="FFFFFFCC"/>
      </patternFill>
    </fill>
    <fill>
      <patternFill patternType="solid">
        <fgColor rgb="FFFFCC99"/>
        <bgColor indexed="64"/>
      </patternFill>
    </fill>
    <fill>
      <patternFill patternType="solid">
        <fgColor rgb="FFFFCC99"/>
        <bgColor rgb="FFFFFFCC"/>
      </patternFill>
    </fill>
    <fill>
      <patternFill patternType="solid">
        <fgColor rgb="FFCDFFFF"/>
        <bgColor indexed="64"/>
      </patternFill>
    </fill>
    <fill>
      <patternFill patternType="solid">
        <fgColor theme="8" tint="0.59999389629810485"/>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style="medium">
        <color indexed="64"/>
      </bottom>
      <diagonal/>
    </border>
  </borders>
  <cellStyleXfs count="20">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0" borderId="0"/>
    <xf numFmtId="0" fontId="2" fillId="0" borderId="0">
      <alignment vertical="center"/>
    </xf>
    <xf numFmtId="38" fontId="5" fillId="0" borderId="0" applyFont="0" applyFill="0" applyBorder="0" applyAlignment="0" applyProtection="0"/>
    <xf numFmtId="0" fontId="1" fillId="0" borderId="0">
      <alignment vertical="center"/>
    </xf>
    <xf numFmtId="0" fontId="34" fillId="0" borderId="0">
      <alignment vertical="center"/>
    </xf>
    <xf numFmtId="0" fontId="5" fillId="0" borderId="0">
      <alignment vertical="center"/>
    </xf>
    <xf numFmtId="0" fontId="5" fillId="0" borderId="0">
      <alignment vertical="center"/>
    </xf>
    <xf numFmtId="0" fontId="5" fillId="0" borderId="0"/>
    <xf numFmtId="6" fontId="5" fillId="0" borderId="0" applyFont="0" applyFill="0" applyBorder="0" applyAlignment="0" applyProtection="0"/>
    <xf numFmtId="0" fontId="3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26">
    <xf numFmtId="0" fontId="0" fillId="0" borderId="0" xfId="0">
      <alignmen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7" fillId="0" borderId="0" xfId="0" applyFont="1" applyAlignment="1">
      <alignment horizontal="center" vertical="center"/>
    </xf>
    <xf numFmtId="0" fontId="7" fillId="0" borderId="12" xfId="0" applyFont="1" applyBorder="1">
      <alignment vertical="center"/>
    </xf>
    <xf numFmtId="0" fontId="0" fillId="0" borderId="12" xfId="0" applyBorder="1" applyAlignment="1">
      <alignment horizontal="left" vertical="center"/>
    </xf>
    <xf numFmtId="0" fontId="7" fillId="0" borderId="30" xfId="0" applyFont="1" applyBorder="1">
      <alignment vertical="center"/>
    </xf>
    <xf numFmtId="0" fontId="6" fillId="0" borderId="32" xfId="0" applyFont="1" applyBorder="1" applyAlignment="1">
      <alignment horizontal="center" vertical="center"/>
    </xf>
    <xf numFmtId="0" fontId="6" fillId="0" borderId="32"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10"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2" borderId="0" xfId="0" applyFont="1" applyFill="1" applyAlignment="1" applyProtection="1">
      <alignment horizontal="center" vertical="center"/>
      <protection locked="0"/>
    </xf>
    <xf numFmtId="0" fontId="6" fillId="2" borderId="0" xfId="0" applyFont="1" applyFill="1" applyAlignment="1">
      <alignment horizontal="center" vertical="center"/>
    </xf>
    <xf numFmtId="0" fontId="16" fillId="0" borderId="0" xfId="5" applyFont="1">
      <alignment vertical="center"/>
    </xf>
    <xf numFmtId="0" fontId="16" fillId="0" borderId="0" xfId="8" applyFont="1"/>
    <xf numFmtId="0" fontId="6" fillId="0" borderId="0" xfId="5" applyFont="1">
      <alignment vertical="center"/>
    </xf>
    <xf numFmtId="0" fontId="11" fillId="0" borderId="0" xfId="5" applyFont="1">
      <alignment vertical="center"/>
    </xf>
    <xf numFmtId="0" fontId="11" fillId="0" borderId="0" xfId="8" applyFont="1"/>
    <xf numFmtId="0" fontId="16" fillId="0" borderId="0" xfId="8" applyFont="1" applyAlignment="1">
      <alignment horizontal="left" vertical="center"/>
    </xf>
    <xf numFmtId="0" fontId="16" fillId="0" borderId="0" xfId="8" applyFont="1" applyAlignment="1">
      <alignment vertical="center" wrapText="1"/>
    </xf>
    <xf numFmtId="0" fontId="16" fillId="0" borderId="0" xfId="8" applyFont="1" applyAlignment="1">
      <alignment horizontal="left" vertical="center" wrapText="1"/>
    </xf>
    <xf numFmtId="0" fontId="16" fillId="0" borderId="0" xfId="8" applyFont="1" applyAlignment="1">
      <alignment vertical="center"/>
    </xf>
    <xf numFmtId="0" fontId="6" fillId="0" borderId="0" xfId="5" applyFont="1" applyAlignment="1">
      <alignment horizontal="left" vertical="center"/>
    </xf>
    <xf numFmtId="0" fontId="21" fillId="0" borderId="0" xfId="0" applyFont="1">
      <alignment vertical="center"/>
    </xf>
    <xf numFmtId="0" fontId="22"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left" vertical="center"/>
    </xf>
    <xf numFmtId="49" fontId="7" fillId="2" borderId="12" xfId="0" applyNumberFormat="1" applyFont="1" applyFill="1" applyBorder="1" applyAlignment="1" applyProtection="1">
      <alignment horizontal="center" vertical="center"/>
      <protection locked="0"/>
    </xf>
    <xf numFmtId="0" fontId="29" fillId="0" borderId="0" xfId="0" applyFont="1" applyAlignment="1"/>
    <xf numFmtId="0" fontId="29" fillId="0" borderId="0" xfId="0" applyFont="1">
      <alignment vertical="center"/>
    </xf>
    <xf numFmtId="0" fontId="0" fillId="0" borderId="0" xfId="0" applyAlignment="1"/>
    <xf numFmtId="0" fontId="25" fillId="0" borderId="0" xfId="0" applyFont="1" applyAlignment="1"/>
    <xf numFmtId="0" fontId="31" fillId="0" borderId="0" xfId="0" applyFont="1" applyAlignment="1"/>
    <xf numFmtId="0" fontId="28" fillId="0" borderId="0" xfId="0" applyFont="1" applyAlignment="1"/>
    <xf numFmtId="0" fontId="28" fillId="0" borderId="0" xfId="0" applyFont="1">
      <alignment vertical="center"/>
    </xf>
    <xf numFmtId="0" fontId="31" fillId="0" borderId="0" xfId="0" applyFont="1" applyAlignment="1">
      <alignment vertical="center" wrapText="1"/>
    </xf>
    <xf numFmtId="0" fontId="31" fillId="0" borderId="0" xfId="0" applyFont="1" applyAlignment="1">
      <alignment wrapText="1"/>
    </xf>
    <xf numFmtId="0" fontId="0" fillId="0" borderId="8" xfId="0" applyBorder="1" applyAlignment="1"/>
    <xf numFmtId="0" fontId="29" fillId="0" borderId="0" xfId="0" applyFont="1" applyAlignment="1">
      <alignment vertical="center" textRotation="255"/>
    </xf>
    <xf numFmtId="0" fontId="30" fillId="0" borderId="0" xfId="0" applyFont="1">
      <alignment vertical="center"/>
    </xf>
    <xf numFmtId="0" fontId="30" fillId="0" borderId="0" xfId="0" applyFont="1" applyAlignment="1"/>
    <xf numFmtId="0" fontId="0" fillId="0" borderId="17" xfId="0" applyBorder="1" applyAlignment="1"/>
    <xf numFmtId="0" fontId="0" fillId="0" borderId="14" xfId="0" applyBorder="1" applyAlignment="1"/>
    <xf numFmtId="0" fontId="0" fillId="0" borderId="15" xfId="0" applyBorder="1" applyAlignment="1"/>
    <xf numFmtId="0" fontId="0" fillId="0" borderId="51" xfId="0" applyBorder="1" applyAlignment="1"/>
    <xf numFmtId="38" fontId="0" fillId="0" borderId="49" xfId="4" applyFont="1" applyBorder="1" applyAlignment="1"/>
    <xf numFmtId="38" fontId="0" fillId="0" borderId="10" xfId="4" applyFont="1" applyBorder="1" applyAlignment="1"/>
    <xf numFmtId="0" fontId="18" fillId="0" borderId="0" xfId="0" applyFont="1" applyAlignment="1">
      <alignment horizontal="lef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31" fillId="0" borderId="0" xfId="0" applyFont="1" applyAlignment="1">
      <alignment horizontal="center"/>
    </xf>
    <xf numFmtId="0" fontId="32" fillId="0" borderId="0" xfId="0" applyFont="1">
      <alignment vertical="center"/>
    </xf>
    <xf numFmtId="0" fontId="32" fillId="0" borderId="0" xfId="0" applyFont="1" applyAlignment="1">
      <alignment vertical="top"/>
    </xf>
    <xf numFmtId="0" fontId="33" fillId="0" borderId="0" xfId="0" applyFont="1" applyAlignment="1">
      <alignment horizontal="left" vertical="center"/>
    </xf>
    <xf numFmtId="0" fontId="0" fillId="0" borderId="19" xfId="0" applyBorder="1">
      <alignment vertical="center"/>
    </xf>
    <xf numFmtId="0" fontId="26" fillId="0" borderId="0" xfId="0" applyFont="1">
      <alignmen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19" xfId="0" applyFont="1" applyBorder="1">
      <alignment vertical="center"/>
    </xf>
    <xf numFmtId="0" fontId="21" fillId="0" borderId="48" xfId="0" applyFont="1" applyBorder="1" applyAlignment="1">
      <alignment vertical="center" wrapText="1"/>
    </xf>
    <xf numFmtId="0" fontId="21" fillId="0" borderId="0" xfId="0" applyFont="1" applyAlignment="1">
      <alignment vertical="center" wrapText="1"/>
    </xf>
    <xf numFmtId="0" fontId="21" fillId="0" borderId="48" xfId="0" applyFont="1" applyBorder="1">
      <alignment vertical="center"/>
    </xf>
    <xf numFmtId="0" fontId="21" fillId="0" borderId="48" xfId="0" applyFont="1" applyBorder="1" applyAlignment="1">
      <alignment vertical="center" wrapText="1" shrinkToFit="1"/>
    </xf>
    <xf numFmtId="0" fontId="21" fillId="0" borderId="0" xfId="0" applyFont="1" applyAlignment="1">
      <alignment vertical="center" wrapText="1" shrinkToFit="1"/>
    </xf>
    <xf numFmtId="0" fontId="20" fillId="0" borderId="48" xfId="0" applyFont="1" applyBorder="1">
      <alignment vertical="center"/>
    </xf>
    <xf numFmtId="0" fontId="25" fillId="0" borderId="0" xfId="0" applyFont="1">
      <alignment vertical="center"/>
    </xf>
    <xf numFmtId="176" fontId="25" fillId="0" borderId="0" xfId="0" applyNumberFormat="1" applyFont="1">
      <alignment vertical="center"/>
    </xf>
    <xf numFmtId="0" fontId="29" fillId="0" borderId="42" xfId="0" applyFont="1" applyBorder="1">
      <alignment vertical="center"/>
    </xf>
    <xf numFmtId="0" fontId="6" fillId="0" borderId="0" xfId="0" applyFont="1" applyAlignment="1" applyProtection="1">
      <alignment horizontal="left" vertical="center"/>
      <protection locked="0"/>
    </xf>
    <xf numFmtId="0" fontId="0" fillId="0" borderId="5" xfId="0" applyBorder="1" applyAlignment="1">
      <alignment horizontal="right"/>
    </xf>
    <xf numFmtId="38" fontId="0" fillId="0" borderId="6" xfId="4" applyFont="1" applyBorder="1" applyAlignment="1"/>
    <xf numFmtId="0" fontId="0" fillId="0" borderId="0" xfId="0" applyAlignment="1">
      <alignment horizontal="right"/>
    </xf>
    <xf numFmtId="0" fontId="0" fillId="0" borderId="8" xfId="0" applyBorder="1" applyAlignment="1">
      <alignment horizontal="right"/>
    </xf>
    <xf numFmtId="0" fontId="25" fillId="0" borderId="43" xfId="0" applyFont="1" applyBorder="1" applyAlignment="1">
      <alignment horizontal="center" vertical="center"/>
    </xf>
    <xf numFmtId="0" fontId="0" fillId="4" borderId="4" xfId="0" applyFill="1" applyBorder="1" applyAlignment="1"/>
    <xf numFmtId="0" fontId="0" fillId="4" borderId="9" xfId="0" applyFill="1" applyBorder="1" applyAlignment="1"/>
    <xf numFmtId="0" fontId="0" fillId="4" borderId="51" xfId="0" applyFill="1" applyBorder="1" applyAlignment="1"/>
    <xf numFmtId="0" fontId="25" fillId="0" borderId="45" xfId="0" applyFont="1" applyBorder="1" applyAlignment="1">
      <alignment vertical="center" shrinkToFit="1"/>
    </xf>
    <xf numFmtId="49" fontId="7" fillId="0" borderId="12" xfId="0" applyNumberFormat="1" applyFont="1" applyBorder="1" applyProtection="1">
      <alignment vertical="center"/>
      <protection locked="0"/>
    </xf>
    <xf numFmtId="49" fontId="7" fillId="6" borderId="12" xfId="0" applyNumberFormat="1" applyFont="1" applyFill="1" applyBorder="1" applyProtection="1">
      <alignment vertical="center"/>
      <protection locked="0"/>
    </xf>
    <xf numFmtId="0" fontId="18" fillId="6" borderId="21" xfId="0" applyFont="1" applyFill="1" applyBorder="1" applyAlignment="1">
      <alignment horizontal="left" vertical="center"/>
    </xf>
    <xf numFmtId="0" fontId="42" fillId="0" borderId="0" xfId="0" applyFont="1">
      <alignment vertical="center"/>
    </xf>
    <xf numFmtId="0" fontId="43" fillId="0" borderId="0" xfId="0" applyFont="1">
      <alignment vertical="center"/>
    </xf>
    <xf numFmtId="0" fontId="46" fillId="0" borderId="0" xfId="0" applyFont="1">
      <alignment vertical="center"/>
    </xf>
    <xf numFmtId="0" fontId="47" fillId="0" borderId="0" xfId="0" applyFont="1" applyAlignment="1"/>
    <xf numFmtId="0" fontId="47" fillId="0" borderId="0" xfId="0" applyFont="1" applyAlignment="1">
      <alignment vertical="center" wrapText="1"/>
    </xf>
    <xf numFmtId="0" fontId="0" fillId="0" borderId="70" xfId="0" applyBorder="1" applyAlignment="1"/>
    <xf numFmtId="0" fontId="0" fillId="0" borderId="0" xfId="0" applyAlignment="1">
      <alignment horizontal="center"/>
    </xf>
    <xf numFmtId="0" fontId="0" fillId="8" borderId="1" xfId="0" applyFill="1" applyBorder="1" applyAlignment="1"/>
    <xf numFmtId="0" fontId="0" fillId="8" borderId="2" xfId="0" applyFill="1" applyBorder="1" applyAlignment="1">
      <alignment horizontal="center"/>
    </xf>
    <xf numFmtId="0" fontId="0" fillId="8" borderId="3" xfId="0" applyFill="1" applyBorder="1" applyAlignment="1">
      <alignment horizontal="center"/>
    </xf>
    <xf numFmtId="0" fontId="0" fillId="8" borderId="17" xfId="0" applyFill="1" applyBorder="1" applyAlignment="1"/>
    <xf numFmtId="0" fontId="0" fillId="2" borderId="4" xfId="0" applyFill="1" applyBorder="1" applyAlignment="1"/>
    <xf numFmtId="0" fontId="0" fillId="9" borderId="17" xfId="0" applyFill="1" applyBorder="1" applyAlignment="1"/>
    <xf numFmtId="0" fontId="17"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48" fillId="0" borderId="0" xfId="0" applyFont="1" applyAlignment="1">
      <alignment horizontal="left" vertical="center" wrapText="1"/>
    </xf>
    <xf numFmtId="0" fontId="47" fillId="0" borderId="0" xfId="0" applyFont="1">
      <alignment vertical="center"/>
    </xf>
    <xf numFmtId="0" fontId="48" fillId="0" borderId="0" xfId="0" applyFont="1">
      <alignment vertical="center"/>
    </xf>
    <xf numFmtId="0" fontId="47" fillId="0" borderId="0" xfId="0" applyFont="1" applyAlignment="1">
      <alignment horizontal="left" wrapText="1"/>
    </xf>
    <xf numFmtId="0" fontId="16" fillId="0" borderId="0" xfId="8" applyFont="1" applyAlignment="1">
      <alignment horizontal="center" vertical="center"/>
    </xf>
    <xf numFmtId="0" fontId="13" fillId="0" borderId="0" xfId="0" applyFont="1">
      <alignment vertical="center"/>
    </xf>
    <xf numFmtId="0" fontId="18" fillId="2" borderId="0" xfId="8" applyFont="1" applyFill="1" applyAlignment="1">
      <alignment horizontal="left" vertical="center" shrinkToFit="1"/>
    </xf>
    <xf numFmtId="0" fontId="19" fillId="0" borderId="0" xfId="0" applyFont="1" applyAlignment="1">
      <alignment horizontal="left" vertical="center" shrinkToFit="1"/>
    </xf>
    <xf numFmtId="0" fontId="18" fillId="0" borderId="0" xfId="0" applyFont="1" applyAlignment="1">
      <alignment horizontal="left" vertical="center" shrinkToFit="1"/>
    </xf>
    <xf numFmtId="0" fontId="0" fillId="0" borderId="0" xfId="0">
      <alignment vertical="center"/>
    </xf>
    <xf numFmtId="49" fontId="18" fillId="2" borderId="0" xfId="8" applyNumberFormat="1" applyFont="1" applyFill="1" applyAlignment="1">
      <alignment horizontal="left" vertical="center" shrinkToFit="1"/>
    </xf>
    <xf numFmtId="177" fontId="18" fillId="0" borderId="0" xfId="0" applyNumberFormat="1" applyFont="1" applyAlignment="1">
      <alignment horizontal="center" vertical="center" shrinkToFit="1"/>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shrinkToFit="1"/>
    </xf>
    <xf numFmtId="0" fontId="25" fillId="0" borderId="46" xfId="0" applyFont="1" applyBorder="1" applyAlignment="1">
      <alignment horizontal="center" vertical="center" shrinkToFit="1"/>
    </xf>
    <xf numFmtId="0" fontId="25" fillId="0" borderId="44" xfId="0" applyFont="1" applyBorder="1" applyAlignment="1">
      <alignment horizontal="center"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18" fillId="2" borderId="0" xfId="0" applyFont="1" applyFill="1" applyAlignment="1">
      <alignment horizontal="left" vertical="center" shrinkToFit="1"/>
    </xf>
    <xf numFmtId="0" fontId="16" fillId="0" borderId="18" xfId="0" applyFont="1" applyBorder="1" applyAlignment="1">
      <alignment horizontal="center" vertical="center"/>
    </xf>
    <xf numFmtId="0" fontId="13" fillId="0" borderId="17" xfId="0" applyFont="1" applyBorder="1" applyAlignment="1">
      <alignment horizontal="center" vertical="center"/>
    </xf>
    <xf numFmtId="0" fontId="25" fillId="0" borderId="65" xfId="0" applyFont="1" applyBorder="1" applyAlignment="1">
      <alignment horizontal="center" vertical="center"/>
    </xf>
    <xf numFmtId="0" fontId="25" fillId="0" borderId="66" xfId="0" applyFont="1" applyBorder="1" applyAlignment="1">
      <alignment horizontal="center" vertical="center"/>
    </xf>
    <xf numFmtId="0" fontId="0" fillId="3" borderId="66" xfId="0" applyFill="1" applyBorder="1" applyAlignment="1">
      <alignment horizontal="center" vertical="center"/>
    </xf>
    <xf numFmtId="0" fontId="0" fillId="3" borderId="67" xfId="0" applyFill="1" applyBorder="1" applyAlignment="1">
      <alignment horizontal="center" vertical="center"/>
    </xf>
    <xf numFmtId="0" fontId="26" fillId="0" borderId="0" xfId="0" applyFont="1" applyAlignment="1">
      <alignment horizontal="left" vertical="center" wrapText="1"/>
    </xf>
    <xf numFmtId="0" fontId="16" fillId="7" borderId="1" xfId="0" applyFont="1" applyFill="1" applyBorder="1" applyAlignment="1">
      <alignment horizontal="left" vertical="center" indent="1" shrinkToFit="1"/>
    </xf>
    <xf numFmtId="0" fontId="13" fillId="7" borderId="2" xfId="0" applyFont="1" applyFill="1" applyBorder="1" applyAlignment="1">
      <alignment horizontal="left" vertical="center" indent="1" shrinkToFit="1"/>
    </xf>
    <xf numFmtId="0" fontId="13" fillId="7" borderId="37" xfId="0" applyFont="1" applyFill="1" applyBorder="1" applyAlignment="1">
      <alignment horizontal="left" vertical="center" indent="1" shrinkToFit="1"/>
    </xf>
    <xf numFmtId="0" fontId="16" fillId="0" borderId="64" xfId="0" applyFont="1" applyBorder="1" applyAlignment="1">
      <alignment horizontal="center" vertical="center"/>
    </xf>
    <xf numFmtId="0" fontId="13" fillId="0" borderId="15" xfId="0" applyFont="1" applyBorder="1" applyAlignment="1">
      <alignment horizontal="center" vertical="center"/>
    </xf>
    <xf numFmtId="0" fontId="16" fillId="7" borderId="9" xfId="0" applyFont="1" applyFill="1" applyBorder="1" applyAlignment="1">
      <alignment horizontal="left" vertical="center" indent="1" shrinkToFit="1"/>
    </xf>
    <xf numFmtId="0" fontId="13" fillId="7" borderId="8" xfId="0" applyFont="1" applyFill="1" applyBorder="1" applyAlignment="1">
      <alignment horizontal="left" vertical="center" indent="1" shrinkToFit="1"/>
    </xf>
    <xf numFmtId="0" fontId="13" fillId="7" borderId="33" xfId="0" applyFont="1" applyFill="1" applyBorder="1" applyAlignment="1">
      <alignment horizontal="left" vertical="center" indent="1" shrinkToFit="1"/>
    </xf>
    <xf numFmtId="0" fontId="13" fillId="7" borderId="34" xfId="0" applyFont="1" applyFill="1" applyBorder="1" applyAlignment="1">
      <alignment horizontal="left" vertical="center" indent="1" shrinkToFit="1"/>
    </xf>
    <xf numFmtId="49" fontId="38" fillId="6" borderId="39" xfId="7" applyNumberFormat="1" applyFont="1" applyFill="1" applyBorder="1" applyAlignment="1" applyProtection="1">
      <alignment horizontal="left" vertical="center" shrinkToFit="1"/>
      <protection locked="0"/>
    </xf>
    <xf numFmtId="0" fontId="11" fillId="6" borderId="39" xfId="0" applyFont="1" applyFill="1" applyBorder="1" applyAlignment="1">
      <alignment vertical="center" shrinkToFit="1"/>
    </xf>
    <xf numFmtId="0" fontId="11" fillId="6" borderId="42" xfId="0" applyFont="1" applyFill="1" applyBorder="1" applyAlignment="1">
      <alignment vertical="center" shrinkToFit="1"/>
    </xf>
    <xf numFmtId="0" fontId="6" fillId="0" borderId="29"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6" fillId="7" borderId="41" xfId="0" applyFont="1" applyFill="1" applyBorder="1" applyAlignment="1">
      <alignment horizontal="left" vertical="center" indent="1" shrinkToFit="1"/>
    </xf>
    <xf numFmtId="0" fontId="13" fillId="7" borderId="39" xfId="0" applyFont="1" applyFill="1" applyBorder="1" applyAlignment="1">
      <alignment horizontal="left" vertical="center" indent="1" shrinkToFit="1"/>
    </xf>
    <xf numFmtId="0" fontId="13" fillId="7" borderId="42" xfId="0" applyFont="1" applyFill="1" applyBorder="1" applyAlignment="1">
      <alignment horizontal="left" vertical="center" indent="1" shrinkToFi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176" fontId="25" fillId="0" borderId="46" xfId="0" applyNumberFormat="1" applyFont="1" applyBorder="1" applyAlignment="1">
      <alignment horizontal="center" vertical="center" shrinkToFit="1"/>
    </xf>
    <xf numFmtId="176" fontId="25" fillId="0" borderId="41" xfId="0" applyNumberFormat="1" applyFont="1" applyBorder="1" applyAlignment="1">
      <alignment horizontal="center" vertical="center" shrinkToFit="1"/>
    </xf>
    <xf numFmtId="0" fontId="31" fillId="0" borderId="0" xfId="0" applyFont="1" applyAlignment="1">
      <alignment horizontal="left" vertical="center" wrapText="1"/>
    </xf>
    <xf numFmtId="0" fontId="0" fillId="0" borderId="61" xfId="0" applyBorder="1" applyAlignment="1">
      <alignment horizontal="center" vertical="center"/>
    </xf>
    <xf numFmtId="0" fontId="0" fillId="0" borderId="19" xfId="0" applyBorder="1" applyAlignment="1">
      <alignment horizontal="center" vertical="center"/>
    </xf>
    <xf numFmtId="0" fontId="0" fillId="0" borderId="62" xfId="0"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7" xfId="0" applyFont="1" applyBorder="1" applyAlignment="1">
      <alignment horizontal="center" vertical="center"/>
    </xf>
    <xf numFmtId="49" fontId="6" fillId="6" borderId="2" xfId="0" applyNumberFormat="1" applyFont="1" applyFill="1" applyBorder="1" applyAlignment="1" applyProtection="1">
      <alignment horizontal="left" vertical="center" shrinkToFit="1"/>
      <protection locked="0"/>
    </xf>
    <xf numFmtId="0" fontId="0" fillId="6" borderId="2" xfId="0" applyFill="1" applyBorder="1" applyAlignment="1">
      <alignment vertical="center" shrinkToFit="1"/>
    </xf>
    <xf numFmtId="0" fontId="0" fillId="6" borderId="37" xfId="0" applyFill="1" applyBorder="1" applyAlignment="1">
      <alignment vertical="center" shrinkToFit="1"/>
    </xf>
    <xf numFmtId="0" fontId="25" fillId="0" borderId="59" xfId="0" applyFont="1" applyBorder="1" applyAlignment="1">
      <alignment horizontal="center" vertical="center" wrapText="1"/>
    </xf>
    <xf numFmtId="0" fontId="6" fillId="0" borderId="41" xfId="0" applyFont="1" applyBorder="1" applyAlignment="1">
      <alignment horizontal="center" vertical="center"/>
    </xf>
    <xf numFmtId="0" fontId="6" fillId="0" borderId="39" xfId="0" applyFont="1" applyBorder="1" applyAlignment="1">
      <alignment horizontal="center" vertical="center"/>
    </xf>
    <xf numFmtId="0" fontId="6" fillId="0" borderId="71" xfId="0" applyFont="1" applyBorder="1" applyAlignment="1">
      <alignment horizontal="center" vertical="center"/>
    </xf>
    <xf numFmtId="0" fontId="6" fillId="6" borderId="5" xfId="0" applyFont="1" applyFill="1" applyBorder="1" applyAlignment="1" applyProtection="1">
      <alignment horizontal="left" vertical="center" shrinkToFit="1"/>
      <protection locked="0"/>
    </xf>
    <xf numFmtId="0" fontId="6" fillId="6" borderId="6" xfId="0" applyFont="1" applyFill="1" applyBorder="1" applyAlignment="1" applyProtection="1">
      <alignment horizontal="left" vertical="center" shrinkToFit="1"/>
      <protection locked="0"/>
    </xf>
    <xf numFmtId="0" fontId="40" fillId="0" borderId="0" xfId="0" applyFont="1">
      <alignment vertical="center"/>
    </xf>
    <xf numFmtId="0" fontId="25" fillId="0" borderId="0" xfId="0" applyFont="1" applyAlignment="1">
      <alignment horizontal="center"/>
    </xf>
    <xf numFmtId="0" fontId="48" fillId="0" borderId="0" xfId="0" applyFont="1" applyAlignment="1">
      <alignment horizontal="left" vertical="center" wrapText="1"/>
    </xf>
    <xf numFmtId="0" fontId="48" fillId="0" borderId="0" xfId="0" applyFont="1" applyAlignment="1">
      <alignment horizontal="left" vertical="top" wrapText="1"/>
    </xf>
    <xf numFmtId="0" fontId="41" fillId="0" borderId="0" xfId="0" applyFont="1" applyAlignment="1">
      <alignment horizontal="left" vertical="center" wrapText="1"/>
    </xf>
    <xf numFmtId="0" fontId="25" fillId="0" borderId="51" xfId="0" applyFont="1" applyBorder="1" applyAlignment="1">
      <alignment horizontal="center" vertical="center" wrapText="1"/>
    </xf>
    <xf numFmtId="0" fontId="25" fillId="0" borderId="0" xfId="0" applyFont="1" applyAlignment="1">
      <alignment horizontal="center" vertical="center" wrapText="1"/>
    </xf>
    <xf numFmtId="176" fontId="25" fillId="0" borderId="9" xfId="0" applyNumberFormat="1" applyFont="1" applyBorder="1" applyAlignment="1">
      <alignment horizontal="center" vertical="center"/>
    </xf>
    <xf numFmtId="176" fontId="25" fillId="0" borderId="8" xfId="0" applyNumberFormat="1" applyFont="1" applyBorder="1" applyAlignment="1">
      <alignment horizontal="center" vertical="center"/>
    </xf>
    <xf numFmtId="0" fontId="7" fillId="6" borderId="63" xfId="0" applyFont="1" applyFill="1" applyBorder="1" applyAlignment="1" applyProtection="1">
      <alignment horizontal="left" vertical="center"/>
      <protection locked="0"/>
    </xf>
    <xf numFmtId="0" fontId="7" fillId="6" borderId="23" xfId="0" applyFont="1" applyFill="1" applyBorder="1" applyAlignment="1" applyProtection="1">
      <alignment horizontal="left" vertical="center"/>
      <protection locked="0"/>
    </xf>
    <xf numFmtId="0" fontId="7" fillId="6" borderId="26" xfId="0" applyFont="1" applyFill="1" applyBorder="1" applyAlignment="1" applyProtection="1">
      <alignment horizontal="left" vertical="center"/>
      <protection locked="0"/>
    </xf>
    <xf numFmtId="0" fontId="16" fillId="0" borderId="47" xfId="0" applyFont="1" applyBorder="1" applyAlignment="1">
      <alignment horizontal="center" vertical="center"/>
    </xf>
    <xf numFmtId="0" fontId="16" fillId="0" borderId="7" xfId="0" applyFont="1" applyBorder="1" applyAlignment="1">
      <alignment horizontal="center" vertical="center"/>
    </xf>
    <xf numFmtId="0" fontId="16" fillId="0" borderId="56"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58" xfId="0" applyFont="1" applyBorder="1" applyAlignment="1">
      <alignment horizontal="center" vertical="center"/>
    </xf>
    <xf numFmtId="0" fontId="16" fillId="0" borderId="29" xfId="0" applyFont="1" applyBorder="1" applyAlignment="1">
      <alignment horizontal="center"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35"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6" fillId="6" borderId="47" xfId="0" applyFont="1" applyFill="1" applyBorder="1" applyAlignment="1" applyProtection="1">
      <alignment horizontal="left" vertical="center"/>
      <protection locked="0"/>
    </xf>
    <xf numFmtId="0" fontId="6" fillId="6" borderId="7" xfId="0" applyFont="1" applyFill="1" applyBorder="1" applyAlignment="1" applyProtection="1">
      <alignment horizontal="left" vertical="center"/>
      <protection locked="0"/>
    </xf>
    <xf numFmtId="0" fontId="6" fillId="6" borderId="28" xfId="0" applyFont="1" applyFill="1" applyBorder="1" applyAlignment="1" applyProtection="1">
      <alignment horizontal="left" vertical="center"/>
      <protection locked="0"/>
    </xf>
    <xf numFmtId="0" fontId="6" fillId="0" borderId="29" xfId="0" applyFont="1" applyBorder="1" applyAlignment="1">
      <alignment horizontal="center" vertical="center" wrapText="1"/>
    </xf>
    <xf numFmtId="0" fontId="6" fillId="0" borderId="48" xfId="0" applyFont="1" applyBorder="1" applyAlignment="1">
      <alignment horizontal="center" vertical="center"/>
    </xf>
    <xf numFmtId="0" fontId="6" fillId="0" borderId="0" xfId="0" applyFont="1" applyAlignment="1">
      <alignment horizontal="center" vertical="center"/>
    </xf>
    <xf numFmtId="0" fontId="6" fillId="0" borderId="49" xfId="0" applyFont="1" applyBorder="1" applyAlignment="1">
      <alignment horizontal="center"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35"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52" xfId="0" applyFont="1" applyBorder="1" applyAlignment="1">
      <alignment horizontal="center" vertical="center"/>
    </xf>
    <xf numFmtId="0" fontId="6" fillId="0" borderId="9" xfId="0" applyFont="1" applyBorder="1" applyAlignment="1">
      <alignment horizontal="center" vertical="center"/>
    </xf>
    <xf numFmtId="0" fontId="6" fillId="0" borderId="36" xfId="0" applyFont="1" applyBorder="1" applyAlignment="1">
      <alignment horizontal="center" vertical="center"/>
    </xf>
    <xf numFmtId="0" fontId="6" fillId="6" borderId="53" xfId="0" applyFont="1" applyFill="1" applyBorder="1" applyAlignment="1" applyProtection="1">
      <alignment horizontal="center" vertical="center" shrinkToFit="1"/>
      <protection locked="0"/>
    </xf>
    <xf numFmtId="0" fontId="6" fillId="6" borderId="5" xfId="0" applyFont="1" applyFill="1" applyBorder="1" applyAlignment="1" applyProtection="1">
      <alignment horizontal="center" vertical="center" shrinkToFit="1"/>
      <protection locked="0"/>
    </xf>
    <xf numFmtId="0" fontId="6" fillId="6" borderId="6" xfId="0" applyFont="1" applyFill="1" applyBorder="1" applyAlignment="1" applyProtection="1">
      <alignment horizontal="center" vertical="center" shrinkToFit="1"/>
      <protection locked="0"/>
    </xf>
    <xf numFmtId="0" fontId="6" fillId="6" borderId="54" xfId="0" applyFont="1" applyFill="1" applyBorder="1" applyAlignment="1" applyProtection="1">
      <alignment horizontal="center" vertical="center" shrinkToFit="1"/>
      <protection locked="0"/>
    </xf>
    <xf numFmtId="0" fontId="6" fillId="6" borderId="8" xfId="0" applyFont="1" applyFill="1" applyBorder="1" applyAlignment="1" applyProtection="1">
      <alignment horizontal="center" vertical="center" shrinkToFit="1"/>
      <protection locked="0"/>
    </xf>
    <xf numFmtId="0" fontId="6" fillId="6" borderId="10" xfId="0" applyFont="1" applyFill="1" applyBorder="1" applyAlignment="1" applyProtection="1">
      <alignment horizontal="center" vertical="center" shrinkToFit="1"/>
      <protection locked="0"/>
    </xf>
    <xf numFmtId="0" fontId="6" fillId="0" borderId="47"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6" xfId="0" applyFont="1" applyBorder="1" applyAlignment="1">
      <alignment horizontal="center" vertical="center" shrinkToFit="1"/>
    </xf>
    <xf numFmtId="0" fontId="6" fillId="6" borderId="50" xfId="0" applyFont="1" applyFill="1" applyBorder="1" applyAlignment="1" applyProtection="1">
      <alignment horizontal="center" vertical="center" shrinkToFit="1"/>
      <protection locked="0"/>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6" fillId="0" borderId="27" xfId="0" applyFont="1" applyBorder="1" applyAlignment="1">
      <alignment horizontal="center" vertical="center" wrapText="1"/>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16" fillId="6" borderId="55" xfId="0" applyFont="1" applyFill="1" applyBorder="1" applyAlignment="1">
      <alignment horizontal="left" vertical="center" shrinkToFit="1"/>
    </xf>
    <xf numFmtId="0" fontId="16" fillId="6" borderId="12" xfId="0" applyFont="1" applyFill="1" applyBorder="1" applyAlignment="1">
      <alignment horizontal="left" vertical="center" shrinkToFit="1"/>
    </xf>
    <xf numFmtId="0" fontId="16" fillId="6" borderId="30" xfId="0" applyFont="1" applyFill="1" applyBorder="1" applyAlignment="1">
      <alignment horizontal="left" vertical="center" shrinkToFit="1"/>
    </xf>
    <xf numFmtId="0" fontId="16" fillId="6" borderId="54" xfId="0" applyFont="1" applyFill="1" applyBorder="1" applyAlignment="1">
      <alignment horizontal="left" vertical="center" shrinkToFit="1"/>
    </xf>
    <xf numFmtId="0" fontId="16" fillId="6" borderId="8" xfId="0" applyFont="1" applyFill="1" applyBorder="1" applyAlignment="1">
      <alignment horizontal="left" vertical="center" shrinkToFit="1"/>
    </xf>
    <xf numFmtId="0" fontId="16" fillId="6" borderId="50" xfId="0" applyFont="1" applyFill="1" applyBorder="1" applyAlignment="1">
      <alignment horizontal="left" vertical="center" shrinkToFit="1"/>
    </xf>
    <xf numFmtId="0" fontId="6" fillId="6" borderId="16" xfId="0" applyFont="1" applyFill="1" applyBorder="1" applyAlignment="1" applyProtection="1">
      <alignment horizontal="left" vertical="center"/>
      <protection locked="0"/>
    </xf>
    <xf numFmtId="0" fontId="6" fillId="6" borderId="31" xfId="0" applyFont="1" applyFill="1" applyBorder="1" applyAlignment="1" applyProtection="1">
      <alignment horizontal="left" vertical="center"/>
      <protection locked="0"/>
    </xf>
    <xf numFmtId="0" fontId="6" fillId="0" borderId="47"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23" fillId="3" borderId="20" xfId="0" applyFont="1" applyFill="1" applyBorder="1" applyAlignment="1" applyProtection="1">
      <alignment horizontal="center" vertical="center"/>
      <protection locked="0"/>
    </xf>
    <xf numFmtId="0" fontId="23" fillId="3" borderId="22" xfId="0" applyFont="1" applyFill="1" applyBorder="1" applyAlignment="1" applyProtection="1">
      <alignment horizontal="center" vertical="center"/>
      <protection locked="0"/>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0" xfId="0" applyFont="1" applyBorder="1" applyAlignment="1">
      <alignment horizontal="left" vertical="center" wrapText="1" shrinkToFit="1"/>
    </xf>
    <xf numFmtId="0" fontId="23" fillId="0" borderId="21" xfId="0" applyFont="1" applyBorder="1" applyAlignment="1">
      <alignment horizontal="left" vertical="center" wrapText="1" shrinkToFit="1"/>
    </xf>
    <xf numFmtId="0" fontId="23" fillId="0" borderId="22" xfId="0" applyFont="1" applyBorder="1" applyAlignment="1">
      <alignment horizontal="left" vertical="center" wrapText="1" shrinkToFit="1"/>
    </xf>
    <xf numFmtId="0" fontId="39" fillId="3" borderId="20" xfId="0" applyFont="1" applyFill="1" applyBorder="1" applyAlignment="1" applyProtection="1">
      <alignment horizontal="center" vertical="center"/>
      <protection locked="0"/>
    </xf>
    <xf numFmtId="0" fontId="39" fillId="3" borderId="22" xfId="0" applyFont="1" applyFill="1" applyBorder="1" applyAlignment="1" applyProtection="1">
      <alignment horizontal="center" vertical="center"/>
      <protection locked="0"/>
    </xf>
    <xf numFmtId="0" fontId="25" fillId="0" borderId="68" xfId="0" applyFont="1" applyBorder="1" applyAlignment="1">
      <alignment horizontal="center" vertical="center"/>
    </xf>
    <xf numFmtId="0" fontId="25" fillId="0" borderId="33" xfId="0" applyFont="1" applyBorder="1" applyAlignment="1">
      <alignment horizontal="center" vertical="center"/>
    </xf>
    <xf numFmtId="0" fontId="25" fillId="0" borderId="69" xfId="0" applyFont="1" applyBorder="1" applyAlignment="1">
      <alignment horizontal="center" vertical="center"/>
    </xf>
    <xf numFmtId="0" fontId="25" fillId="3" borderId="41" xfId="0" applyFont="1" applyFill="1" applyBorder="1" applyAlignment="1">
      <alignment horizontal="center" vertical="center" shrinkToFit="1"/>
    </xf>
    <xf numFmtId="0" fontId="25" fillId="3" borderId="39" xfId="0" applyFont="1" applyFill="1" applyBorder="1" applyAlignment="1">
      <alignment horizontal="center" vertical="center" shrinkToFit="1"/>
    </xf>
    <xf numFmtId="0" fontId="25" fillId="3" borderId="40" xfId="0" applyFont="1" applyFill="1" applyBorder="1" applyAlignment="1">
      <alignment horizontal="center" vertical="center" shrinkToFit="1"/>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11" fillId="3" borderId="2" xfId="0" applyFont="1" applyFill="1" applyBorder="1" applyAlignment="1">
      <alignment horizontal="center" vertical="center"/>
    </xf>
    <xf numFmtId="0" fontId="11" fillId="3" borderId="37" xfId="0" applyFont="1" applyFill="1" applyBorder="1" applyAlignment="1">
      <alignment horizontal="center" vertical="center"/>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6" fillId="0" borderId="19" xfId="0" applyFont="1" applyBorder="1" applyAlignment="1">
      <alignment horizontal="left" vertical="center" wrapText="1"/>
    </xf>
    <xf numFmtId="0" fontId="29" fillId="3" borderId="1" xfId="0" applyFont="1" applyFill="1" applyBorder="1" applyAlignment="1">
      <alignment horizontal="center" vertical="center" shrinkToFit="1"/>
    </xf>
    <xf numFmtId="0" fontId="29" fillId="3" borderId="2" xfId="0" applyFont="1" applyFill="1" applyBorder="1" applyAlignment="1">
      <alignment horizontal="center" vertical="center" shrinkToFi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0" xfId="0" applyFont="1" applyBorder="1" applyAlignment="1">
      <alignment horizontal="center" vertical="center"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17" xfId="0" applyFont="1" applyBorder="1" applyAlignment="1">
      <alignment horizontal="center" vertical="center"/>
    </xf>
    <xf numFmtId="49" fontId="29" fillId="0" borderId="1" xfId="0" applyNumberFormat="1" applyFont="1" applyBorder="1" applyAlignment="1">
      <alignment horizontal="center" vertical="center" shrinkToFit="1"/>
    </xf>
    <xf numFmtId="49" fontId="29" fillId="0" borderId="2" xfId="0" applyNumberFormat="1" applyFont="1" applyBorder="1" applyAlignment="1">
      <alignment horizontal="center" vertical="center" shrinkToFit="1"/>
    </xf>
    <xf numFmtId="49" fontId="29" fillId="0" borderId="3" xfId="0" applyNumberFormat="1" applyFont="1" applyBorder="1" applyAlignment="1">
      <alignment horizontal="center" vertical="center" shrinkToFit="1"/>
    </xf>
    <xf numFmtId="0" fontId="25" fillId="0" borderId="17" xfId="0" applyFont="1" applyBorder="1" applyAlignment="1">
      <alignment horizontal="center" vertical="center"/>
    </xf>
    <xf numFmtId="49" fontId="16" fillId="7" borderId="1" xfId="0" applyNumberFormat="1" applyFont="1" applyFill="1" applyBorder="1" applyAlignment="1">
      <alignment horizontal="left" vertical="center" indent="1" shrinkToFit="1"/>
    </xf>
    <xf numFmtId="49" fontId="13" fillId="7" borderId="2" xfId="0" applyNumberFormat="1" applyFont="1" applyFill="1" applyBorder="1" applyAlignment="1">
      <alignment horizontal="left" vertical="center" indent="1" shrinkToFit="1"/>
    </xf>
    <xf numFmtId="49" fontId="13" fillId="7" borderId="37" xfId="0" applyNumberFormat="1" applyFont="1" applyFill="1" applyBorder="1" applyAlignment="1">
      <alignment horizontal="left" vertical="center" indent="1" shrinkToFit="1"/>
    </xf>
    <xf numFmtId="0" fontId="16" fillId="5" borderId="1" xfId="0" applyFont="1" applyFill="1" applyBorder="1" applyAlignment="1">
      <alignment horizontal="left" vertical="center" indent="1" shrinkToFit="1"/>
    </xf>
    <xf numFmtId="0" fontId="13" fillId="5" borderId="2" xfId="0" applyFont="1" applyFill="1" applyBorder="1" applyAlignment="1">
      <alignment horizontal="left" vertical="center" indent="1" shrinkToFit="1"/>
    </xf>
    <xf numFmtId="0" fontId="13" fillId="5" borderId="37" xfId="0" applyFont="1" applyFill="1" applyBorder="1" applyAlignment="1">
      <alignment horizontal="left" vertical="center" indent="1" shrinkToFit="1"/>
    </xf>
    <xf numFmtId="0" fontId="42" fillId="0" borderId="0" xfId="0" applyFont="1">
      <alignment vertical="center"/>
    </xf>
    <xf numFmtId="0" fontId="48" fillId="0" borderId="0" xfId="0" applyFont="1" applyAlignment="1">
      <alignment horizontal="center" vertical="center"/>
    </xf>
    <xf numFmtId="0" fontId="48" fillId="0" borderId="0" xfId="0" applyFont="1" applyAlignment="1">
      <alignment horizontal="left" vertical="center"/>
    </xf>
    <xf numFmtId="0" fontId="6" fillId="6" borderId="60" xfId="0" applyFont="1" applyFill="1" applyBorder="1" applyAlignment="1" applyProtection="1">
      <alignment horizontal="left" vertical="center" shrinkToFit="1"/>
      <protection locked="0"/>
    </xf>
    <xf numFmtId="38" fontId="30" fillId="0" borderId="0" xfId="4" applyFont="1" applyFill="1" applyBorder="1" applyAlignment="1">
      <alignment horizontal="right"/>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10" xfId="0" applyFont="1" applyBorder="1" applyAlignment="1">
      <alignment horizontal="center" vertical="center"/>
    </xf>
    <xf numFmtId="0" fontId="25" fillId="2" borderId="41" xfId="4" applyNumberFormat="1" applyFont="1" applyFill="1" applyBorder="1" applyAlignment="1">
      <alignment horizontal="center" vertical="center"/>
    </xf>
    <xf numFmtId="0" fontId="25" fillId="2" borderId="39" xfId="4" applyNumberFormat="1" applyFont="1" applyFill="1" applyBorder="1" applyAlignment="1">
      <alignment horizontal="center" vertical="center"/>
    </xf>
    <xf numFmtId="0" fontId="25" fillId="2" borderId="40" xfId="4" applyNumberFormat="1" applyFont="1" applyFill="1" applyBorder="1" applyAlignment="1">
      <alignment horizontal="center" vertical="center"/>
    </xf>
    <xf numFmtId="49" fontId="31" fillId="0" borderId="1" xfId="0" applyNumberFormat="1" applyFont="1" applyBorder="1" applyAlignment="1">
      <alignment horizontal="center" shrinkToFit="1"/>
    </xf>
    <xf numFmtId="49" fontId="31" fillId="0" borderId="2" xfId="0" applyNumberFormat="1" applyFont="1" applyBorder="1" applyAlignment="1">
      <alignment horizontal="center" shrinkToFit="1"/>
    </xf>
    <xf numFmtId="49" fontId="31" fillId="0" borderId="3" xfId="0" applyNumberFormat="1" applyFont="1" applyBorder="1" applyAlignment="1">
      <alignment horizontal="center" shrinkToFi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176" fontId="25" fillId="2" borderId="46" xfId="0" applyNumberFormat="1" applyFont="1" applyFill="1" applyBorder="1" applyAlignment="1">
      <alignment horizontal="center" vertical="center" shrinkToFit="1"/>
    </xf>
    <xf numFmtId="0" fontId="6" fillId="6" borderId="55" xfId="0" applyFont="1" applyFill="1" applyBorder="1" applyAlignment="1" applyProtection="1">
      <alignment horizontal="left" vertical="center" shrinkToFit="1"/>
      <protection locked="0"/>
    </xf>
    <xf numFmtId="0" fontId="6" fillId="6" borderId="12" xfId="0" applyFont="1" applyFill="1" applyBorder="1" applyAlignment="1" applyProtection="1">
      <alignment horizontal="left" vertical="center" shrinkToFit="1"/>
      <protection locked="0"/>
    </xf>
    <xf numFmtId="0" fontId="6" fillId="6" borderId="30" xfId="0" applyFont="1" applyFill="1" applyBorder="1" applyAlignment="1" applyProtection="1">
      <alignment horizontal="left" vertical="center" shrinkToFit="1"/>
      <protection locked="0"/>
    </xf>
    <xf numFmtId="0" fontId="18" fillId="0" borderId="0" xfId="0" applyFont="1" applyAlignment="1">
      <alignment horizontal="lef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6" fillId="0" borderId="16" xfId="0" applyFont="1" applyBorder="1" applyAlignment="1" applyProtection="1">
      <alignment horizontal="left" vertical="center" shrinkToFit="1"/>
      <protection locked="0"/>
    </xf>
    <xf numFmtId="0" fontId="6" fillId="0" borderId="31" xfId="0" applyFont="1" applyBorder="1" applyAlignment="1" applyProtection="1">
      <alignment horizontal="left" vertical="center" shrinkToFit="1"/>
      <protection locked="0"/>
    </xf>
    <xf numFmtId="0" fontId="7" fillId="0" borderId="63"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7" fillId="0" borderId="26" xfId="0" applyFont="1" applyBorder="1" applyAlignment="1" applyProtection="1">
      <alignment horizontal="left" vertical="center" shrinkToFit="1"/>
      <protection locked="0"/>
    </xf>
    <xf numFmtId="0" fontId="29" fillId="0" borderId="17" xfId="0" applyFont="1" applyBorder="1" applyAlignment="1">
      <alignment horizontal="center" vertical="center" shrinkToFit="1"/>
    </xf>
    <xf numFmtId="0" fontId="16" fillId="0" borderId="38"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6" fillId="0" borderId="45" xfId="0" applyFont="1" applyBorder="1" applyAlignment="1">
      <alignment horizontal="center" vertical="center"/>
    </xf>
    <xf numFmtId="0" fontId="13" fillId="0" borderId="46" xfId="0" applyFont="1" applyBorder="1" applyAlignment="1">
      <alignment horizontal="center" vertical="center"/>
    </xf>
    <xf numFmtId="49" fontId="16" fillId="7" borderId="2" xfId="0" applyNumberFormat="1" applyFont="1" applyFill="1" applyBorder="1" applyAlignment="1">
      <alignment horizontal="left" vertical="center" indent="1" shrinkToFit="1"/>
    </xf>
    <xf numFmtId="49" fontId="16" fillId="7" borderId="37" xfId="0" applyNumberFormat="1" applyFont="1" applyFill="1" applyBorder="1" applyAlignment="1">
      <alignment horizontal="left" vertical="center" indent="1" shrinkToFit="1"/>
    </xf>
  </cellXfs>
  <cellStyles count="20">
    <cellStyle name="パーセント 2" xfId="2" xr:uid="{00000000-0005-0000-0000-000000000000}"/>
    <cellStyle name="ハイパーリンク" xfId="7" builtinId="8"/>
    <cellStyle name="ハイパーリンク 2" xfId="17" xr:uid="{00000000-0005-0000-0000-000038000000}"/>
    <cellStyle name="桁区切り" xfId="4" builtinId="6"/>
    <cellStyle name="桁区切り 2" xfId="1" xr:uid="{00000000-0005-0000-0000-000002000000}"/>
    <cellStyle name="桁区切り 2 2" xfId="10" xr:uid="{7850E095-07AE-415E-9042-E090558A957B}"/>
    <cellStyle name="桁区切り 3" xfId="6" xr:uid="{00000000-0005-0000-0000-000003000000}"/>
    <cellStyle name="桁区切り 4" xfId="18" xr:uid="{00000000-0005-0000-0000-00003A000000}"/>
    <cellStyle name="通貨 2" xfId="16" xr:uid="{EAA25E05-A0C5-4E23-B448-6863C749859F}"/>
    <cellStyle name="標準" xfId="0" builtinId="0"/>
    <cellStyle name="標準 2" xfId="3" xr:uid="{00000000-0005-0000-0000-000005000000}"/>
    <cellStyle name="標準 2 2" xfId="8" xr:uid="{262149BA-BC4E-4DB6-83F4-D556D5D98453}"/>
    <cellStyle name="標準 2 2 2" xfId="15" xr:uid="{5527DF26-F794-4DC2-B483-2CBDBA15127C}"/>
    <cellStyle name="標準 2 2 3" xfId="14" xr:uid="{9DF60542-53C9-442C-AB4E-7ACCEF0407E3}"/>
    <cellStyle name="標準 2 2_交付金交付申請書（一般）H25配布用 20130122" xfId="12" xr:uid="{3E4A5D44-8F55-4E68-8512-B6F4CD8BA71B}"/>
    <cellStyle name="標準 3" xfId="5" xr:uid="{00000000-0005-0000-0000-000006000000}"/>
    <cellStyle name="標準 3 2" xfId="9" xr:uid="{AD536F32-0165-4D4D-BAAE-DE14DFE5EE91}"/>
    <cellStyle name="標準 3 3" xfId="13" xr:uid="{36CD3990-3BA1-4603-96FB-3C4E189D8B64}"/>
    <cellStyle name="標準 4" xfId="11" xr:uid="{00000000-0005-0000-0000-00003C000000}"/>
    <cellStyle name="標準 5" xfId="19" xr:uid="{00000000-0005-0000-0000-000041000000}"/>
  </cellStyles>
  <dxfs count="13">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s>
  <tableStyles count="0" defaultTableStyle="TableStyleMedium2" defaultPivotStyle="PivotStyleLight16"/>
  <colors>
    <mruColors>
      <color rgb="FFFFFF99"/>
      <color rgb="FFFFCC99"/>
      <color rgb="FFCDFFFF"/>
      <color rgb="FFFCD5B4"/>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41276</xdr:colOff>
      <xdr:row>1</xdr:row>
      <xdr:rowOff>0</xdr:rowOff>
    </xdr:from>
    <xdr:to>
      <xdr:col>2</xdr:col>
      <xdr:colOff>63501</xdr:colOff>
      <xdr:row>1</xdr:row>
      <xdr:rowOff>190500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30214" y="285750"/>
          <a:ext cx="411162" cy="1905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79376</xdr:colOff>
      <xdr:row>0</xdr:row>
      <xdr:rowOff>265112</xdr:rowOff>
    </xdr:from>
    <xdr:to>
      <xdr:col>13</xdr:col>
      <xdr:colOff>393700</xdr:colOff>
      <xdr:row>1</xdr:row>
      <xdr:rowOff>180975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500564" y="265112"/>
          <a:ext cx="314324" cy="201613"/>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198905</xdr:colOff>
      <xdr:row>81</xdr:row>
      <xdr:rowOff>66769</xdr:rowOff>
    </xdr:from>
    <xdr:to>
      <xdr:col>15</xdr:col>
      <xdr:colOff>119062</xdr:colOff>
      <xdr:row>83</xdr:row>
      <xdr:rowOff>301625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238843" y="27665457"/>
          <a:ext cx="2960219" cy="9174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a:solidFill>
                <a:srgbClr val="FF0000"/>
              </a:solidFill>
            </a:rPr>
            <a:t>こちらは記入不要です。</a:t>
          </a:r>
          <a:endParaRPr kumimoji="1" lang="en-US" altLang="ja-JP" sz="1400">
            <a:solidFill>
              <a:srgbClr val="FF0000"/>
            </a:solidFill>
          </a:endParaRPr>
        </a:p>
        <a:p>
          <a:pPr algn="ctr"/>
          <a:r>
            <a:rPr kumimoji="1" lang="ja-JP" altLang="en-US" sz="1400">
              <a:solidFill>
                <a:srgbClr val="FF0000"/>
              </a:solidFill>
            </a:rPr>
            <a:t>（自動で入力されます）</a:t>
          </a:r>
          <a:endParaRPr kumimoji="1" lang="en-US" altLang="ja-JP" sz="1400">
            <a:solidFill>
              <a:srgbClr val="FF0000"/>
            </a:solidFill>
          </a:endParaRPr>
        </a:p>
        <a:p>
          <a:pPr algn="ctr"/>
          <a:r>
            <a:rPr kumimoji="1" lang="ja-JP" altLang="en-US" sz="1400">
              <a:solidFill>
                <a:srgbClr val="FF0000"/>
              </a:solidFill>
              <a:latin typeface="+mn-lt"/>
              <a:ea typeface="+mn-ea"/>
              <a:cs typeface="+mn-cs"/>
            </a:rPr>
            <a:t>郵送の際は、出力してご同封ください。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810-63A6-4273-81C5-9DBA6956FAC1}">
  <sheetPr>
    <tabColor rgb="FFFF0000"/>
  </sheetPr>
  <dimension ref="A1:BD111"/>
  <sheetViews>
    <sheetView showGridLines="0" showZeros="0" tabSelected="1" view="pageBreakPreview" topLeftCell="A54" zoomScale="120" zoomScaleNormal="120" zoomScaleSheetLayoutView="120" zoomScalePageLayoutView="130" workbookViewId="0">
      <selection activeCell="I62" sqref="I62:Z62"/>
    </sheetView>
  </sheetViews>
  <sheetFormatPr defaultColWidth="2.08984375" defaultRowHeight="12" x14ac:dyDescent="0.2"/>
  <cols>
    <col min="1" max="2" width="5.08984375" style="2" customWidth="1"/>
    <col min="3" max="3" width="4.90625" style="2" customWidth="1"/>
    <col min="4" max="4" width="7.1796875" style="2" customWidth="1"/>
    <col min="5" max="5" width="4.36328125" style="2" customWidth="1"/>
    <col min="6" max="7" width="3.6328125" style="2" customWidth="1"/>
    <col min="8" max="8" width="8.6328125" style="2" customWidth="1"/>
    <col min="9" max="9" width="6.453125" style="2" customWidth="1"/>
    <col min="10" max="13" width="3.6328125" style="2" customWidth="1"/>
    <col min="14" max="14" width="7.6328125" style="2" customWidth="1"/>
    <col min="15" max="23" width="3.6328125" style="2" customWidth="1"/>
    <col min="24" max="24" width="7.453125" style="2" customWidth="1"/>
    <col min="25" max="25" width="3.6328125" style="2" customWidth="1"/>
    <col min="26" max="26" width="4.26953125" style="2" customWidth="1"/>
    <col min="27" max="30" width="2.08984375" style="2"/>
    <col min="31" max="31" width="6.453125" style="2" bestFit="1" customWidth="1"/>
    <col min="32" max="16384" width="2.08984375" style="2"/>
  </cols>
  <sheetData>
    <row r="1" spans="1:54" ht="22.5" customHeight="1" x14ac:dyDescent="0.2">
      <c r="A1" s="89" t="s">
        <v>0</v>
      </c>
      <c r="B1" s="6"/>
      <c r="C1" s="6"/>
    </row>
    <row r="2" spans="1:54" ht="15.75" customHeight="1" x14ac:dyDescent="0.2">
      <c r="A2" s="286" t="s">
        <v>1</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row>
    <row r="3" spans="1:54" ht="15.75" customHeight="1" x14ac:dyDescent="0.2">
      <c r="A3" s="90" t="s">
        <v>2</v>
      </c>
      <c r="B3" s="90"/>
      <c r="C3" s="90"/>
      <c r="D3" s="90"/>
      <c r="E3" s="90"/>
      <c r="F3" s="90"/>
      <c r="G3" s="90"/>
      <c r="H3" s="90"/>
      <c r="I3" s="90"/>
      <c r="J3" s="90"/>
      <c r="K3" s="90"/>
      <c r="L3" s="90"/>
      <c r="M3" s="90"/>
      <c r="N3" s="90"/>
      <c r="O3" s="90"/>
      <c r="P3" s="90"/>
      <c r="Q3" s="90"/>
      <c r="R3" s="90"/>
      <c r="S3" s="90"/>
      <c r="T3" s="90"/>
      <c r="U3" s="90"/>
      <c r="V3" s="90"/>
      <c r="W3" s="90"/>
      <c r="X3" s="90"/>
      <c r="Y3" s="90"/>
      <c r="Z3" s="90"/>
    </row>
    <row r="4" spans="1:54" ht="5.25" customHeight="1" x14ac:dyDescent="0.2">
      <c r="A4" s="5"/>
      <c r="B4" s="5"/>
      <c r="C4" s="5"/>
      <c r="D4" s="5"/>
      <c r="E4" s="5"/>
      <c r="F4" s="5"/>
      <c r="G4" s="5"/>
      <c r="H4" s="5"/>
      <c r="I4" s="5"/>
      <c r="J4" s="5"/>
      <c r="K4" s="5"/>
      <c r="L4" s="5"/>
      <c r="M4" s="5"/>
      <c r="N4" s="5"/>
      <c r="O4" s="5"/>
      <c r="P4" s="5"/>
      <c r="Q4" s="5"/>
      <c r="R4" s="5"/>
      <c r="S4" s="5"/>
      <c r="T4" s="5"/>
      <c r="U4" s="5"/>
      <c r="V4" s="5"/>
      <c r="W4" s="5"/>
      <c r="X4" s="5"/>
      <c r="Y4" s="5"/>
      <c r="Z4" s="5"/>
    </row>
    <row r="5" spans="1:54" ht="24" customHeight="1" thickBot="1" x14ac:dyDescent="0.25">
      <c r="A5" s="310" t="s">
        <v>3</v>
      </c>
      <c r="B5" s="310"/>
      <c r="C5" s="310"/>
      <c r="D5" s="310"/>
      <c r="E5" s="310"/>
      <c r="F5" s="310"/>
      <c r="G5" s="310"/>
      <c r="H5" s="310"/>
      <c r="I5" s="310"/>
      <c r="J5" s="310"/>
      <c r="K5" s="310"/>
      <c r="L5" s="5"/>
      <c r="M5" s="5"/>
      <c r="N5" s="5"/>
      <c r="O5" s="5"/>
      <c r="P5" s="5"/>
      <c r="Q5" s="5"/>
      <c r="R5" s="5"/>
      <c r="S5" s="5"/>
      <c r="T5" s="5"/>
      <c r="U5" s="5"/>
      <c r="V5" s="5"/>
      <c r="W5" s="5"/>
      <c r="X5" s="5"/>
      <c r="Y5" s="5"/>
      <c r="Z5" s="5"/>
    </row>
    <row r="6" spans="1:54" ht="24" customHeight="1" thickBot="1" x14ac:dyDescent="0.25">
      <c r="A6" s="311" t="s">
        <v>113</v>
      </c>
      <c r="B6" s="312"/>
      <c r="C6" s="88"/>
      <c r="D6" s="56" t="s">
        <v>4</v>
      </c>
      <c r="E6" s="88"/>
      <c r="F6" s="57" t="s">
        <v>5</v>
      </c>
      <c r="G6" s="55"/>
      <c r="H6" s="55"/>
      <c r="I6" s="55"/>
      <c r="J6" s="55"/>
      <c r="K6" s="55"/>
      <c r="L6" s="5"/>
      <c r="M6" s="5"/>
      <c r="N6" s="5"/>
      <c r="O6" s="5"/>
      <c r="P6" s="5"/>
      <c r="Q6" s="5"/>
      <c r="R6" s="5"/>
      <c r="S6" s="5"/>
      <c r="T6" s="5"/>
      <c r="U6" s="5"/>
      <c r="V6" s="5"/>
      <c r="W6" s="5"/>
      <c r="X6" s="5"/>
      <c r="Y6" s="5"/>
      <c r="Z6" s="5"/>
    </row>
    <row r="7" spans="1:54" s="36" customFormat="1" ht="41.25" customHeight="1" x14ac:dyDescent="0.2">
      <c r="A7" s="81" t="s">
        <v>6</v>
      </c>
      <c r="B7" s="250" t="s">
        <v>7</v>
      </c>
      <c r="C7" s="251"/>
      <c r="D7" s="251"/>
      <c r="E7" s="251"/>
      <c r="F7" s="251"/>
      <c r="G7" s="251"/>
      <c r="H7" s="252"/>
      <c r="I7" s="177"/>
      <c r="J7" s="178"/>
      <c r="K7" s="178"/>
      <c r="AB7" s="173" t="s">
        <v>8</v>
      </c>
      <c r="AC7" s="173"/>
      <c r="AD7" s="173"/>
      <c r="AE7" s="173"/>
      <c r="AF7" s="173"/>
      <c r="AG7" s="173"/>
      <c r="AH7" s="173"/>
      <c r="AI7" s="173"/>
      <c r="AJ7" s="173"/>
      <c r="AK7" s="173"/>
      <c r="AL7" s="173"/>
      <c r="AM7" s="173"/>
      <c r="AN7" s="173"/>
    </row>
    <row r="8" spans="1:54" s="36" customFormat="1" ht="29.25" customHeight="1" thickBot="1" x14ac:dyDescent="0.25">
      <c r="A8" s="85" t="str">
        <f>IF(B8="","",VLOOKUP(B8,分類!C3:F12,4,0))</f>
        <v/>
      </c>
      <c r="B8" s="253"/>
      <c r="C8" s="254"/>
      <c r="D8" s="254"/>
      <c r="E8" s="254"/>
      <c r="F8" s="254"/>
      <c r="G8" s="254"/>
      <c r="H8" s="255"/>
      <c r="I8" s="179"/>
      <c r="J8" s="180"/>
      <c r="K8" s="180"/>
      <c r="AB8" s="91"/>
    </row>
    <row r="9" spans="1:54" ht="24" customHeight="1" thickBot="1" x14ac:dyDescent="0.25">
      <c r="A9" s="256" t="s">
        <v>10</v>
      </c>
      <c r="B9" s="257"/>
      <c r="C9" s="257"/>
      <c r="D9" s="257"/>
      <c r="E9" s="257"/>
      <c r="F9" s="257"/>
      <c r="G9" s="257"/>
      <c r="H9" s="257"/>
      <c r="I9" s="258"/>
      <c r="J9" s="258"/>
      <c r="K9" s="258"/>
      <c r="L9" s="258"/>
      <c r="M9" s="258"/>
      <c r="N9" s="258"/>
      <c r="O9" s="258"/>
      <c r="P9" s="258"/>
      <c r="Q9" s="258"/>
      <c r="R9" s="258"/>
      <c r="S9" s="258"/>
      <c r="T9" s="258"/>
      <c r="U9" s="258"/>
      <c r="V9" s="258"/>
      <c r="W9" s="258"/>
      <c r="X9" s="258"/>
      <c r="Y9" s="258"/>
      <c r="Z9" s="259"/>
      <c r="AB9" s="287" t="s">
        <v>12</v>
      </c>
      <c r="AC9" s="287"/>
      <c r="AD9" s="287"/>
      <c r="AE9" s="287"/>
      <c r="AF9" s="287"/>
      <c r="AG9" s="287"/>
      <c r="AH9" s="287"/>
      <c r="AI9" s="287"/>
      <c r="AJ9" s="287"/>
      <c r="AK9" s="287"/>
      <c r="AL9" s="287"/>
      <c r="AM9" s="287"/>
      <c r="AN9" s="287"/>
      <c r="AO9" s="106"/>
      <c r="AP9" s="106"/>
      <c r="AQ9" s="106"/>
      <c r="AR9" s="106"/>
      <c r="AS9" s="106"/>
      <c r="AT9" s="106"/>
      <c r="AU9" s="106"/>
      <c r="AV9" s="106"/>
      <c r="AW9" s="106"/>
      <c r="AX9" s="106"/>
      <c r="AY9" s="106"/>
      <c r="AZ9" s="106"/>
      <c r="BA9" s="106"/>
      <c r="BB9" s="106"/>
    </row>
    <row r="10" spans="1:54" ht="24" customHeight="1" thickBot="1" x14ac:dyDescent="0.25">
      <c r="A10" s="256" t="s">
        <v>13</v>
      </c>
      <c r="B10" s="257"/>
      <c r="C10" s="257"/>
      <c r="D10" s="257"/>
      <c r="E10" s="257"/>
      <c r="F10" s="257"/>
      <c r="G10" s="257"/>
      <c r="H10" s="257"/>
      <c r="I10" s="258"/>
      <c r="J10" s="258"/>
      <c r="K10" s="258"/>
      <c r="L10" s="258"/>
      <c r="M10" s="258"/>
      <c r="N10" s="258"/>
      <c r="O10" s="258"/>
      <c r="P10" s="258"/>
      <c r="Q10" s="258"/>
      <c r="R10" s="258"/>
      <c r="S10" s="258"/>
      <c r="T10" s="258"/>
      <c r="U10" s="258"/>
      <c r="V10" s="258"/>
      <c r="W10" s="258"/>
      <c r="X10" s="258"/>
      <c r="Y10" s="258"/>
      <c r="Z10" s="259"/>
      <c r="AB10" s="288" t="s">
        <v>15</v>
      </c>
      <c r="AC10" s="288"/>
      <c r="AD10" s="288"/>
      <c r="AE10" s="288"/>
      <c r="AF10" s="288"/>
      <c r="AG10" s="288"/>
      <c r="AH10" s="288"/>
      <c r="AI10" s="288"/>
      <c r="AJ10" s="288"/>
      <c r="AK10" s="288"/>
      <c r="AL10" s="288"/>
      <c r="AM10" s="288"/>
      <c r="AN10" s="288"/>
      <c r="AO10" s="288"/>
      <c r="AP10" s="288"/>
      <c r="AQ10" s="288"/>
      <c r="AR10" s="288"/>
      <c r="AS10" s="106"/>
      <c r="AT10" s="106"/>
      <c r="AU10" s="106"/>
      <c r="AV10" s="106"/>
      <c r="AW10" s="106"/>
      <c r="AX10" s="106"/>
      <c r="AY10" s="106"/>
      <c r="AZ10" s="106"/>
      <c r="BA10" s="106"/>
      <c r="BB10" s="106"/>
    </row>
    <row r="11" spans="1:54" ht="13.5" customHeight="1" x14ac:dyDescent="0.2">
      <c r="A11" s="223" t="s">
        <v>16</v>
      </c>
      <c r="B11" s="224"/>
      <c r="C11" s="225"/>
      <c r="D11" s="315"/>
      <c r="E11" s="316"/>
      <c r="F11" s="316"/>
      <c r="G11" s="316"/>
      <c r="H11" s="316"/>
      <c r="I11" s="316"/>
      <c r="J11" s="316"/>
      <c r="K11" s="316"/>
      <c r="L11" s="316"/>
      <c r="M11" s="316"/>
      <c r="N11" s="316"/>
      <c r="O11" s="316"/>
      <c r="P11" s="316"/>
      <c r="Q11" s="316"/>
      <c r="R11" s="316"/>
      <c r="S11" s="316"/>
      <c r="T11" s="316"/>
      <c r="U11" s="316"/>
      <c r="V11" s="316"/>
      <c r="W11" s="316"/>
      <c r="X11" s="316"/>
      <c r="Y11" s="316"/>
      <c r="Z11" s="317"/>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row>
    <row r="12" spans="1:54" ht="37.5" customHeight="1" x14ac:dyDescent="0.2">
      <c r="A12" s="226" t="s">
        <v>17</v>
      </c>
      <c r="B12" s="227"/>
      <c r="C12" s="228"/>
      <c r="D12" s="237"/>
      <c r="E12" s="238"/>
      <c r="F12" s="238"/>
      <c r="G12" s="238"/>
      <c r="H12" s="238"/>
      <c r="I12" s="238"/>
      <c r="J12" s="238"/>
      <c r="K12" s="238"/>
      <c r="L12" s="238"/>
      <c r="M12" s="238"/>
      <c r="N12" s="238"/>
      <c r="O12" s="238"/>
      <c r="P12" s="238"/>
      <c r="Q12" s="238"/>
      <c r="R12" s="238"/>
      <c r="S12" s="238"/>
      <c r="T12" s="238"/>
      <c r="U12" s="238"/>
      <c r="V12" s="238"/>
      <c r="W12" s="238"/>
      <c r="X12" s="238"/>
      <c r="Y12" s="238"/>
      <c r="Z12" s="239"/>
      <c r="AB12" s="174" t="s">
        <v>128</v>
      </c>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row>
    <row r="13" spans="1:54" ht="13.5" customHeight="1" x14ac:dyDescent="0.2">
      <c r="A13" s="199" t="s">
        <v>18</v>
      </c>
      <c r="B13" s="146"/>
      <c r="C13" s="147"/>
      <c r="D13" s="7" t="s">
        <v>19</v>
      </c>
      <c r="E13" s="7"/>
      <c r="F13" s="7"/>
      <c r="G13" s="86"/>
      <c r="H13" s="35" t="s">
        <v>20</v>
      </c>
      <c r="I13" s="86"/>
      <c r="J13" s="8" t="s">
        <v>21</v>
      </c>
      <c r="K13" s="8"/>
      <c r="L13" s="8"/>
      <c r="M13" s="7"/>
      <c r="N13" s="7"/>
      <c r="O13" s="7"/>
      <c r="P13" s="7"/>
      <c r="Q13" s="7"/>
      <c r="R13" s="7"/>
      <c r="S13" s="7"/>
      <c r="T13" s="7"/>
      <c r="U13" s="7"/>
      <c r="V13" s="7"/>
      <c r="W13" s="7"/>
      <c r="X13" s="7"/>
      <c r="Y13" s="7"/>
      <c r="Z13" s="9"/>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row>
    <row r="14" spans="1:54" ht="37.5" customHeight="1" thickBot="1" x14ac:dyDescent="0.25">
      <c r="A14" s="200"/>
      <c r="B14" s="201"/>
      <c r="C14" s="202"/>
      <c r="D14" s="313"/>
      <c r="E14" s="313"/>
      <c r="F14" s="313"/>
      <c r="G14" s="313"/>
      <c r="H14" s="313"/>
      <c r="I14" s="313"/>
      <c r="J14" s="313"/>
      <c r="K14" s="313"/>
      <c r="L14" s="313"/>
      <c r="M14" s="313"/>
      <c r="N14" s="313"/>
      <c r="O14" s="313"/>
      <c r="P14" s="313"/>
      <c r="Q14" s="313"/>
      <c r="R14" s="313"/>
      <c r="S14" s="313"/>
      <c r="T14" s="313"/>
      <c r="U14" s="313"/>
      <c r="V14" s="313"/>
      <c r="W14" s="313"/>
      <c r="X14" s="313"/>
      <c r="Y14" s="313"/>
      <c r="Z14" s="31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row>
    <row r="15" spans="1:54" ht="13.5" customHeight="1" x14ac:dyDescent="0.2">
      <c r="A15" s="223" t="s">
        <v>16</v>
      </c>
      <c r="B15" s="224"/>
      <c r="C15" s="225"/>
      <c r="D15" s="181"/>
      <c r="E15" s="182"/>
      <c r="F15" s="182"/>
      <c r="G15" s="182"/>
      <c r="H15" s="182"/>
      <c r="I15" s="182"/>
      <c r="J15" s="182"/>
      <c r="K15" s="182"/>
      <c r="L15" s="182"/>
      <c r="M15" s="182"/>
      <c r="N15" s="182"/>
      <c r="O15" s="182"/>
      <c r="P15" s="182"/>
      <c r="Q15" s="182"/>
      <c r="R15" s="182"/>
      <c r="S15" s="182"/>
      <c r="T15" s="182"/>
      <c r="U15" s="182"/>
      <c r="V15" s="182"/>
      <c r="W15" s="182"/>
      <c r="X15" s="182"/>
      <c r="Y15" s="182"/>
      <c r="Z15" s="183"/>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row>
    <row r="16" spans="1:54" ht="37.5" customHeight="1" x14ac:dyDescent="0.2">
      <c r="A16" s="226" t="s">
        <v>22</v>
      </c>
      <c r="B16" s="227"/>
      <c r="C16" s="228"/>
      <c r="D16" s="196"/>
      <c r="E16" s="197"/>
      <c r="F16" s="197"/>
      <c r="G16" s="197"/>
      <c r="H16" s="197"/>
      <c r="I16" s="197"/>
      <c r="J16" s="197"/>
      <c r="K16" s="197"/>
      <c r="L16" s="197"/>
      <c r="M16" s="197"/>
      <c r="N16" s="197"/>
      <c r="O16" s="197"/>
      <c r="P16" s="197"/>
      <c r="Q16" s="197"/>
      <c r="R16" s="197"/>
      <c r="S16" s="197"/>
      <c r="T16" s="197"/>
      <c r="U16" s="197"/>
      <c r="V16" s="197"/>
      <c r="W16" s="197"/>
      <c r="X16" s="197"/>
      <c r="Y16" s="197"/>
      <c r="Z16" s="198"/>
      <c r="AB16" s="175" t="s">
        <v>129</v>
      </c>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row>
    <row r="17" spans="1:56" ht="13.5" customHeight="1" x14ac:dyDescent="0.2">
      <c r="A17" s="199" t="s">
        <v>23</v>
      </c>
      <c r="B17" s="146"/>
      <c r="C17" s="147"/>
      <c r="D17" s="7" t="s">
        <v>19</v>
      </c>
      <c r="E17" s="7"/>
      <c r="F17" s="7"/>
      <c r="G17" s="87"/>
      <c r="H17" s="35" t="s">
        <v>20</v>
      </c>
      <c r="I17" s="87"/>
      <c r="J17" s="8" t="s">
        <v>21</v>
      </c>
      <c r="K17" s="8"/>
      <c r="L17" s="8"/>
      <c r="M17" s="7"/>
      <c r="N17" s="7"/>
      <c r="O17" s="7"/>
      <c r="P17" s="7"/>
      <c r="Q17" s="7"/>
      <c r="R17" s="7"/>
      <c r="S17" s="7"/>
      <c r="T17" s="7"/>
      <c r="U17" s="7"/>
      <c r="V17" s="7"/>
      <c r="W17" s="7"/>
      <c r="X17" s="7"/>
      <c r="Y17" s="7"/>
      <c r="Z17" s="9"/>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row>
    <row r="18" spans="1:56" ht="37.5" customHeight="1" x14ac:dyDescent="0.2">
      <c r="A18" s="200"/>
      <c r="B18" s="201"/>
      <c r="C18" s="202"/>
      <c r="D18" s="235"/>
      <c r="E18" s="235"/>
      <c r="F18" s="235"/>
      <c r="G18" s="235"/>
      <c r="H18" s="235"/>
      <c r="I18" s="235"/>
      <c r="J18" s="235"/>
      <c r="K18" s="235"/>
      <c r="L18" s="235"/>
      <c r="M18" s="235"/>
      <c r="N18" s="235"/>
      <c r="O18" s="235"/>
      <c r="P18" s="235"/>
      <c r="Q18" s="235"/>
      <c r="R18" s="235"/>
      <c r="S18" s="235"/>
      <c r="T18" s="235"/>
      <c r="U18" s="235"/>
      <c r="V18" s="235"/>
      <c r="W18" s="235"/>
      <c r="X18" s="235"/>
      <c r="Y18" s="235"/>
      <c r="Z18" s="236"/>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row>
    <row r="19" spans="1:56" ht="20.149999999999999" customHeight="1" x14ac:dyDescent="0.2">
      <c r="A19" s="190" t="s">
        <v>24</v>
      </c>
      <c r="B19" s="191"/>
      <c r="C19" s="191"/>
      <c r="D19" s="191"/>
      <c r="E19" s="191"/>
      <c r="F19" s="191"/>
      <c r="G19" s="191"/>
      <c r="H19" s="192"/>
      <c r="I19" s="187" t="s">
        <v>16</v>
      </c>
      <c r="J19" s="188"/>
      <c r="K19" s="189"/>
      <c r="L19" s="229"/>
      <c r="M19" s="230"/>
      <c r="N19" s="230"/>
      <c r="O19" s="230"/>
      <c r="P19" s="230"/>
      <c r="Q19" s="230"/>
      <c r="R19" s="230"/>
      <c r="S19" s="230"/>
      <c r="T19" s="230"/>
      <c r="U19" s="230"/>
      <c r="V19" s="230"/>
      <c r="W19" s="230"/>
      <c r="X19" s="230"/>
      <c r="Y19" s="230"/>
      <c r="Z19" s="231"/>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row>
    <row r="20" spans="1:56" ht="41.25" customHeight="1" x14ac:dyDescent="0.2">
      <c r="A20" s="193"/>
      <c r="B20" s="194"/>
      <c r="C20" s="194"/>
      <c r="D20" s="194"/>
      <c r="E20" s="194"/>
      <c r="F20" s="194"/>
      <c r="G20" s="194"/>
      <c r="H20" s="195"/>
      <c r="I20" s="184" t="s">
        <v>25</v>
      </c>
      <c r="J20" s="185"/>
      <c r="K20" s="186"/>
      <c r="L20" s="232"/>
      <c r="M20" s="233"/>
      <c r="N20" s="233"/>
      <c r="O20" s="233"/>
      <c r="P20" s="233"/>
      <c r="Q20" s="233"/>
      <c r="R20" s="233"/>
      <c r="S20" s="233"/>
      <c r="T20" s="233"/>
      <c r="U20" s="233"/>
      <c r="V20" s="233"/>
      <c r="W20" s="233"/>
      <c r="X20" s="233"/>
      <c r="Y20" s="233"/>
      <c r="Z20" s="234"/>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row>
    <row r="21" spans="1:56" ht="16.5" customHeight="1" x14ac:dyDescent="0.2">
      <c r="A21" s="145" t="s">
        <v>26</v>
      </c>
      <c r="B21" s="146"/>
      <c r="C21" s="146"/>
      <c r="D21" s="146"/>
      <c r="E21" s="146"/>
      <c r="F21" s="146"/>
      <c r="G21" s="146"/>
      <c r="H21" s="147"/>
      <c r="I21" s="209" t="s">
        <v>27</v>
      </c>
      <c r="J21" s="146"/>
      <c r="K21" s="210"/>
      <c r="L21" s="213"/>
      <c r="M21" s="214"/>
      <c r="N21" s="214"/>
      <c r="O21" s="214"/>
      <c r="P21" s="215"/>
      <c r="Q21" s="203" t="s">
        <v>16</v>
      </c>
      <c r="R21" s="204"/>
      <c r="S21" s="205"/>
      <c r="T21" s="307"/>
      <c r="U21" s="308"/>
      <c r="V21" s="308"/>
      <c r="W21" s="308"/>
      <c r="X21" s="308"/>
      <c r="Y21" s="308"/>
      <c r="Z21" s="309"/>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row>
    <row r="22" spans="1:56" ht="24" customHeight="1" x14ac:dyDescent="0.2">
      <c r="A22" s="206"/>
      <c r="B22" s="207"/>
      <c r="C22" s="207"/>
      <c r="D22" s="207"/>
      <c r="E22" s="207"/>
      <c r="F22" s="207"/>
      <c r="G22" s="207"/>
      <c r="H22" s="208"/>
      <c r="I22" s="211"/>
      <c r="J22" s="207"/>
      <c r="K22" s="212"/>
      <c r="L22" s="216"/>
      <c r="M22" s="217"/>
      <c r="N22" s="217"/>
      <c r="O22" s="217"/>
      <c r="P22" s="218"/>
      <c r="Q22" s="219" t="s">
        <v>28</v>
      </c>
      <c r="R22" s="220"/>
      <c r="S22" s="221"/>
      <c r="T22" s="216"/>
      <c r="U22" s="217"/>
      <c r="V22" s="217"/>
      <c r="W22" s="217"/>
      <c r="X22" s="217"/>
      <c r="Y22" s="217"/>
      <c r="Z22" s="222"/>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row>
    <row r="23" spans="1:56" ht="24" customHeight="1" x14ac:dyDescent="0.2">
      <c r="A23" s="145" t="s">
        <v>29</v>
      </c>
      <c r="B23" s="146"/>
      <c r="C23" s="146"/>
      <c r="D23" s="146"/>
      <c r="E23" s="146"/>
      <c r="F23" s="146"/>
      <c r="G23" s="146"/>
      <c r="H23" s="147"/>
      <c r="I23" s="209" t="s">
        <v>27</v>
      </c>
      <c r="J23" s="146"/>
      <c r="K23" s="210"/>
      <c r="L23" s="170"/>
      <c r="M23" s="170"/>
      <c r="N23" s="170"/>
      <c r="O23" s="170"/>
      <c r="P23" s="171"/>
      <c r="Q23" s="203" t="s">
        <v>28</v>
      </c>
      <c r="R23" s="204"/>
      <c r="S23" s="205"/>
      <c r="T23" s="170"/>
      <c r="U23" s="170"/>
      <c r="V23" s="170"/>
      <c r="W23" s="170"/>
      <c r="X23" s="170"/>
      <c r="Y23" s="170"/>
      <c r="Z23" s="289"/>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6" ht="24" customHeight="1" x14ac:dyDescent="0.2">
      <c r="A24" s="145" t="s">
        <v>30</v>
      </c>
      <c r="B24" s="146"/>
      <c r="C24" s="146"/>
      <c r="D24" s="146"/>
      <c r="E24" s="146"/>
      <c r="F24" s="146"/>
      <c r="G24" s="146"/>
      <c r="H24" s="147"/>
      <c r="I24" s="160" t="s">
        <v>31</v>
      </c>
      <c r="J24" s="161"/>
      <c r="K24" s="162"/>
      <c r="L24" s="163"/>
      <c r="M24" s="163"/>
      <c r="N24" s="163"/>
      <c r="O24" s="163"/>
      <c r="P24" s="163"/>
      <c r="Q24" s="164"/>
      <c r="R24" s="164"/>
      <c r="S24" s="164"/>
      <c r="T24" s="164"/>
      <c r="U24" s="164"/>
      <c r="V24" s="164"/>
      <c r="W24" s="164"/>
      <c r="X24" s="164"/>
      <c r="Y24" s="164"/>
      <c r="Z24" s="165"/>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6" ht="24" customHeight="1" thickBot="1" x14ac:dyDescent="0.25">
      <c r="A25" s="157"/>
      <c r="B25" s="158"/>
      <c r="C25" s="158"/>
      <c r="D25" s="158"/>
      <c r="E25" s="158"/>
      <c r="F25" s="158"/>
      <c r="G25" s="158"/>
      <c r="H25" s="159"/>
      <c r="I25" s="167" t="s">
        <v>32</v>
      </c>
      <c r="J25" s="168"/>
      <c r="K25" s="169"/>
      <c r="L25" s="142"/>
      <c r="M25" s="143"/>
      <c r="N25" s="143"/>
      <c r="O25" s="143"/>
      <c r="P25" s="143"/>
      <c r="Q25" s="143"/>
      <c r="R25" s="143"/>
      <c r="S25" s="143"/>
      <c r="T25" s="143"/>
      <c r="U25" s="143"/>
      <c r="V25" s="143"/>
      <c r="W25" s="143"/>
      <c r="X25" s="143"/>
      <c r="Y25" s="143"/>
      <c r="Z25" s="144"/>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6" ht="5.25" customHeight="1" x14ac:dyDescent="0.2">
      <c r="A26" s="10"/>
      <c r="B26" s="10"/>
      <c r="C26" s="10"/>
      <c r="D26" s="10"/>
      <c r="E26" s="10"/>
      <c r="F26" s="10"/>
      <c r="G26" s="10"/>
      <c r="H26" s="10"/>
      <c r="I26" s="10"/>
      <c r="J26" s="10"/>
      <c r="K26" s="10"/>
      <c r="L26" s="11"/>
      <c r="M26" s="11"/>
      <c r="N26" s="11"/>
      <c r="O26" s="11"/>
      <c r="P26" s="11"/>
      <c r="Q26" s="10"/>
      <c r="R26" s="10"/>
      <c r="S26" s="10"/>
      <c r="T26" s="11"/>
      <c r="U26" s="11"/>
      <c r="V26" s="11"/>
      <c r="W26" s="11"/>
      <c r="X26" s="11"/>
      <c r="Y26" s="11"/>
      <c r="Z26" s="1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6" s="36" customFormat="1" ht="14.25" customHeight="1" x14ac:dyDescent="0.2">
      <c r="A27" s="65" t="s">
        <v>138</v>
      </c>
      <c r="B27" s="40"/>
      <c r="C27" s="43"/>
      <c r="D27" s="40"/>
      <c r="E27" s="40"/>
      <c r="F27" s="40"/>
      <c r="G27" s="40"/>
      <c r="H27" s="40"/>
      <c r="I27" s="40"/>
      <c r="J27" s="40"/>
      <c r="K27" s="40"/>
      <c r="L27" s="40"/>
      <c r="M27" s="40"/>
      <c r="N27" s="40"/>
      <c r="O27" s="44"/>
      <c r="P27" s="40"/>
      <c r="Q27" s="40"/>
      <c r="R27" s="40"/>
      <c r="S27" s="40"/>
      <c r="T27" s="40"/>
      <c r="U27" s="40"/>
      <c r="V27" s="40"/>
      <c r="W27" s="40"/>
      <c r="X27" s="40"/>
      <c r="Y27" s="40"/>
      <c r="Z27" s="40"/>
      <c r="AA27" s="40"/>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row>
    <row r="28" spans="1:56" s="36" customFormat="1" ht="20.5" customHeight="1" thickBot="1" x14ac:dyDescent="0.25">
      <c r="A28" s="107" t="s">
        <v>130</v>
      </c>
      <c r="B28" s="40"/>
      <c r="C28" s="43"/>
      <c r="D28" s="40"/>
      <c r="E28" s="40"/>
      <c r="F28" s="40"/>
      <c r="G28" s="40"/>
      <c r="H28" s="40"/>
      <c r="I28" s="40"/>
      <c r="J28" s="40"/>
      <c r="K28" s="40"/>
      <c r="L28" s="40"/>
      <c r="M28" s="40"/>
      <c r="N28" s="40"/>
      <c r="O28" s="44"/>
      <c r="P28" s="40"/>
      <c r="Q28" s="40"/>
      <c r="R28" s="40"/>
      <c r="S28" s="40"/>
      <c r="T28" s="40"/>
      <c r="U28" s="40"/>
      <c r="V28" s="40"/>
      <c r="W28" s="40"/>
      <c r="X28" s="40"/>
      <c r="Y28" s="40"/>
      <c r="Z28" s="40"/>
      <c r="AA28" s="40"/>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row>
    <row r="29" spans="1:56" s="36" customFormat="1" ht="41.25" customHeight="1" x14ac:dyDescent="0.2">
      <c r="A29" s="117" t="s">
        <v>33</v>
      </c>
      <c r="B29" s="118"/>
      <c r="C29" s="118"/>
      <c r="D29" s="118"/>
      <c r="E29" s="118"/>
      <c r="F29" s="118"/>
      <c r="G29" s="118"/>
      <c r="H29" s="118"/>
      <c r="I29" s="121" t="str">
        <f>IF(OR(A30="病院",A30="医科診療所・歯科診療所（有床：3床以上）",A30="医科診療所・歯科診療所（有床：1～2床まで）",A8=""),"②許可病床数から届出休床病床数を除いた病床数※","")</f>
        <v>②許可病床数から届出休床病床数を除いた病床数※</v>
      </c>
      <c r="J29" s="121"/>
      <c r="K29" s="121"/>
      <c r="L29" s="121"/>
      <c r="M29" s="121"/>
      <c r="N29" s="121"/>
      <c r="O29" s="121" t="s">
        <v>34</v>
      </c>
      <c r="P29" s="121"/>
      <c r="Q29" s="121"/>
      <c r="R29" s="121"/>
      <c r="S29" s="121" t="s">
        <v>35</v>
      </c>
      <c r="T29" s="121"/>
      <c r="U29" s="121"/>
      <c r="V29" s="121"/>
      <c r="W29" s="121"/>
      <c r="X29" s="121"/>
      <c r="Y29" s="121"/>
      <c r="Z29" s="166"/>
      <c r="AA29" s="64"/>
      <c r="AB29" s="93"/>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row>
    <row r="30" spans="1:56" s="36" customFormat="1" ht="29.25" customHeight="1" thickBot="1" x14ac:dyDescent="0.25">
      <c r="A30" s="119">
        <f>B8</f>
        <v>0</v>
      </c>
      <c r="B30" s="120"/>
      <c r="C30" s="120"/>
      <c r="D30" s="120"/>
      <c r="E30" s="120"/>
      <c r="F30" s="120"/>
      <c r="G30" s="120"/>
      <c r="H30" s="120"/>
      <c r="I30" s="297"/>
      <c r="J30" s="298"/>
      <c r="K30" s="298"/>
      <c r="L30" s="298"/>
      <c r="M30" s="298"/>
      <c r="N30" s="299"/>
      <c r="O30" s="306" t="str">
        <f>IFERROR(VLOOKUP(A30,分類!C:E,3,FALSE),"")</f>
        <v/>
      </c>
      <c r="P30" s="306"/>
      <c r="Q30" s="306"/>
      <c r="R30" s="306"/>
      <c r="S30" s="154" t="str">
        <f>IFERROR(IF(ISNUMBER(I30),IF(A8=3,1,I30),1)*O30+IF(分類!$B$50,I30*6400),"")</f>
        <v/>
      </c>
      <c r="T30" s="154"/>
      <c r="U30" s="154"/>
      <c r="V30" s="154"/>
      <c r="W30" s="154"/>
      <c r="X30" s="154"/>
      <c r="Y30" s="155"/>
      <c r="Z30" s="75" t="s">
        <v>36</v>
      </c>
      <c r="AA30" s="74"/>
      <c r="AB30" s="174" t="s">
        <v>131</v>
      </c>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88"/>
      <c r="BA30" s="288"/>
      <c r="BB30" s="288"/>
      <c r="BC30" s="288"/>
      <c r="BD30" s="288"/>
    </row>
    <row r="31" spans="1:56" s="36" customFormat="1" ht="3.75" customHeight="1" x14ac:dyDescent="0.2">
      <c r="A31" s="46"/>
      <c r="B31" s="47"/>
      <c r="C31" s="47"/>
      <c r="D31" s="47"/>
      <c r="E31" s="290"/>
      <c r="F31" s="290"/>
      <c r="G31" s="290"/>
      <c r="H31" s="290"/>
      <c r="I31" s="290"/>
      <c r="J31" s="48"/>
      <c r="K31" s="39"/>
      <c r="L31" s="39"/>
      <c r="M31" s="39"/>
      <c r="N31" s="39"/>
      <c r="O31" s="39"/>
      <c r="P31" s="39"/>
      <c r="AB31" s="106"/>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row>
    <row r="32" spans="1:56" s="36" customFormat="1" ht="33" customHeight="1" x14ac:dyDescent="0.2">
      <c r="A32" s="61" t="s">
        <v>124</v>
      </c>
      <c r="C32" s="38"/>
      <c r="D32" s="40"/>
      <c r="E32" s="40"/>
      <c r="F32" s="40"/>
      <c r="G32" s="40"/>
      <c r="H32" s="40"/>
      <c r="I32" s="40"/>
      <c r="J32" s="40"/>
      <c r="K32" s="40"/>
      <c r="L32" s="40"/>
      <c r="M32" s="40"/>
      <c r="N32" s="40"/>
      <c r="O32" s="40"/>
      <c r="P32" s="40"/>
      <c r="AB32" s="174" t="s">
        <v>132</v>
      </c>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92"/>
      <c r="BA32" s="92"/>
      <c r="BB32" s="92"/>
      <c r="BC32" s="92"/>
      <c r="BD32" s="92"/>
    </row>
    <row r="33" spans="1:56" s="36" customFormat="1" ht="5.25" customHeight="1" x14ac:dyDescent="0.2">
      <c r="A33" s="40"/>
      <c r="B33" s="40"/>
      <c r="C33" s="38"/>
      <c r="D33" s="40"/>
      <c r="E33" s="40"/>
      <c r="F33" s="40"/>
      <c r="G33" s="40"/>
      <c r="H33" s="40"/>
      <c r="I33" s="40"/>
      <c r="J33" s="40"/>
      <c r="K33" s="40"/>
      <c r="L33" s="40"/>
      <c r="M33" s="40"/>
      <c r="N33" s="40"/>
      <c r="O33" s="40"/>
      <c r="P33" s="40"/>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92"/>
      <c r="BA33" s="92"/>
      <c r="BB33" s="92"/>
      <c r="BC33" s="92"/>
      <c r="BD33" s="92"/>
    </row>
    <row r="34" spans="1:56" s="36" customFormat="1" ht="19.5" customHeight="1" x14ac:dyDescent="0.2">
      <c r="A34" s="39" t="s">
        <v>137</v>
      </c>
      <c r="B34" s="40"/>
      <c r="C34" s="38"/>
      <c r="D34" s="40"/>
      <c r="E34" s="40"/>
      <c r="F34" s="40"/>
      <c r="G34" s="40"/>
      <c r="H34" s="40"/>
      <c r="I34" s="40"/>
      <c r="J34" s="40"/>
      <c r="K34" s="40"/>
      <c r="L34" s="40"/>
      <c r="M34" s="40"/>
      <c r="N34" s="40"/>
      <c r="O34" s="40"/>
      <c r="P34" s="40"/>
    </row>
    <row r="35" spans="1:56" s="36" customFormat="1" ht="19.5" customHeight="1" x14ac:dyDescent="0.2">
      <c r="A35" s="40"/>
      <c r="B35" s="59" t="s">
        <v>37</v>
      </c>
      <c r="C35" s="38"/>
      <c r="D35" s="40"/>
      <c r="E35" s="40"/>
      <c r="F35" s="40"/>
      <c r="G35" s="40"/>
      <c r="H35" s="40"/>
      <c r="I35" s="40"/>
      <c r="J35" s="40"/>
      <c r="K35" s="40"/>
      <c r="L35" s="40"/>
      <c r="M35" s="40"/>
      <c r="N35" s="40"/>
      <c r="O35" s="40"/>
      <c r="P35" s="40"/>
    </row>
    <row r="36" spans="1:56" s="36" customFormat="1" ht="19.5" customHeight="1" x14ac:dyDescent="0.2">
      <c r="A36" s="40"/>
      <c r="B36" s="60" t="s">
        <v>38</v>
      </c>
      <c r="C36" s="38"/>
      <c r="D36" s="40"/>
      <c r="E36" s="40"/>
      <c r="F36" s="40"/>
      <c r="G36" s="40"/>
      <c r="H36" s="40"/>
      <c r="I36" s="40"/>
      <c r="J36" s="40"/>
      <c r="K36" s="40"/>
      <c r="L36" s="40"/>
      <c r="M36" s="40"/>
      <c r="N36" s="40"/>
      <c r="O36" s="40"/>
      <c r="P36" s="40"/>
    </row>
    <row r="37" spans="1:56" s="36" customFormat="1" ht="21" customHeight="1" x14ac:dyDescent="0.2">
      <c r="A37" s="40"/>
      <c r="B37" s="73" t="s">
        <v>39</v>
      </c>
      <c r="C37" s="38"/>
      <c r="D37" s="40"/>
      <c r="E37" s="40"/>
      <c r="F37" s="40"/>
      <c r="G37" s="40"/>
      <c r="H37" s="40"/>
      <c r="I37" s="40"/>
      <c r="J37" s="40"/>
      <c r="K37" s="40"/>
      <c r="L37" s="40"/>
      <c r="M37" s="40"/>
      <c r="N37" s="40"/>
      <c r="O37" s="40"/>
      <c r="P37" s="40"/>
    </row>
    <row r="38" spans="1:56" s="36" customFormat="1" ht="18.75" customHeight="1" x14ac:dyDescent="0.2">
      <c r="A38" s="40"/>
      <c r="B38" s="151" t="str">
        <f>IF(OR(A8&lt;=4,A8=9,A8=""),"医療機関番号","")</f>
        <v>医療機関番号</v>
      </c>
      <c r="C38" s="152"/>
      <c r="D38" s="152"/>
      <c r="E38" s="153"/>
      <c r="F38" s="40"/>
      <c r="G38" s="40"/>
      <c r="H38" s="40"/>
      <c r="I38" s="40"/>
      <c r="J38" s="40"/>
      <c r="K38" s="40"/>
      <c r="L38" s="40"/>
      <c r="M38" s="40"/>
      <c r="N38" s="40"/>
      <c r="O38" s="40"/>
      <c r="P38" s="40"/>
    </row>
    <row r="39" spans="1:56" s="36" customFormat="1" ht="18.75" customHeight="1" x14ac:dyDescent="0.2">
      <c r="A39" s="40"/>
      <c r="B39" s="300"/>
      <c r="C39" s="301"/>
      <c r="D39" s="301"/>
      <c r="E39" s="302"/>
      <c r="F39" s="40"/>
      <c r="G39" s="40"/>
      <c r="H39" s="40"/>
      <c r="I39" s="40"/>
      <c r="J39" s="40"/>
      <c r="K39" s="40"/>
      <c r="L39" s="40"/>
      <c r="M39" s="40"/>
      <c r="N39" s="40"/>
      <c r="O39" s="40"/>
      <c r="P39" s="40"/>
    </row>
    <row r="40" spans="1:56" s="36" customFormat="1" ht="5.25" customHeight="1" x14ac:dyDescent="0.2">
      <c r="A40" s="40"/>
      <c r="B40" s="40"/>
      <c r="C40" s="38"/>
      <c r="D40" s="40"/>
      <c r="E40" s="40"/>
      <c r="F40" s="40"/>
      <c r="G40" s="40"/>
      <c r="H40" s="40"/>
      <c r="I40" s="40"/>
      <c r="J40" s="40"/>
      <c r="K40" s="40"/>
      <c r="L40" s="40"/>
      <c r="M40" s="40"/>
      <c r="N40" s="40"/>
      <c r="O40" s="40"/>
      <c r="P40" s="40"/>
    </row>
    <row r="41" spans="1:56" s="36" customFormat="1" ht="18.75" customHeight="1" x14ac:dyDescent="0.2">
      <c r="A41" s="40"/>
      <c r="B41" s="73" t="s">
        <v>40</v>
      </c>
      <c r="C41" s="38"/>
      <c r="D41" s="40"/>
      <c r="E41" s="40"/>
      <c r="F41" s="40"/>
      <c r="G41" s="40"/>
      <c r="H41" s="40"/>
      <c r="I41" s="40"/>
      <c r="J41" s="40"/>
      <c r="K41" s="40"/>
      <c r="L41" s="40"/>
      <c r="M41" s="40"/>
      <c r="N41" s="40"/>
      <c r="O41" s="40"/>
      <c r="P41" s="40"/>
    </row>
    <row r="42" spans="1:56" s="36" customFormat="1" ht="18.75" customHeight="1" x14ac:dyDescent="0.2">
      <c r="A42" s="40"/>
      <c r="B42" s="303" t="str">
        <f>IF(OR(A8=7,A8=""),"ステーションコード","")</f>
        <v>ステーションコード</v>
      </c>
      <c r="C42" s="304"/>
      <c r="D42" s="304"/>
      <c r="E42" s="305"/>
      <c r="F42" s="40"/>
      <c r="G42" s="40"/>
      <c r="H42" s="40"/>
      <c r="I42" s="40"/>
      <c r="J42" s="40"/>
      <c r="K42" s="40"/>
      <c r="L42" s="40"/>
      <c r="M42" s="40"/>
      <c r="N42" s="40"/>
      <c r="O42" s="40"/>
      <c r="P42" s="40"/>
    </row>
    <row r="43" spans="1:56" s="36" customFormat="1" ht="18.75" customHeight="1" x14ac:dyDescent="0.2">
      <c r="A43" s="40"/>
      <c r="B43" s="300"/>
      <c r="C43" s="301"/>
      <c r="D43" s="301"/>
      <c r="E43" s="302"/>
      <c r="F43" s="40"/>
      <c r="G43" s="40"/>
      <c r="H43" s="40"/>
      <c r="I43" s="40"/>
      <c r="J43" s="40"/>
      <c r="K43" s="40"/>
      <c r="L43" s="40"/>
      <c r="M43" s="40"/>
      <c r="N43" s="40"/>
      <c r="O43" s="40"/>
      <c r="P43" s="40"/>
    </row>
    <row r="44" spans="1:56" s="36" customFormat="1" ht="6.75" customHeight="1" x14ac:dyDescent="0.2">
      <c r="A44" s="40"/>
      <c r="B44" s="58"/>
      <c r="C44" s="58"/>
      <c r="D44" s="58"/>
      <c r="E44" s="58"/>
      <c r="F44" s="40"/>
      <c r="G44" s="40"/>
      <c r="H44" s="40"/>
      <c r="I44" s="40"/>
      <c r="J44" s="40"/>
      <c r="K44" s="40"/>
      <c r="L44" s="40"/>
      <c r="M44" s="40"/>
      <c r="N44" s="40"/>
      <c r="O44" s="40"/>
      <c r="P44" s="40"/>
    </row>
    <row r="45" spans="1:56" s="36" customFormat="1" ht="18.75" customHeight="1" x14ac:dyDescent="0.2">
      <c r="A45" s="40"/>
      <c r="B45" s="73" t="s">
        <v>41</v>
      </c>
      <c r="C45" s="39"/>
      <c r="D45" s="39"/>
      <c r="E45" s="39"/>
      <c r="F45" s="39"/>
      <c r="G45" s="39"/>
      <c r="H45" s="39"/>
      <c r="I45" s="39"/>
      <c r="J45" s="39"/>
      <c r="K45" s="39"/>
      <c r="L45" s="39"/>
      <c r="M45" s="39"/>
      <c r="N45" s="39"/>
      <c r="O45" s="39"/>
      <c r="P45" s="39"/>
    </row>
    <row r="46" spans="1:56" s="36" customFormat="1" ht="18.75" customHeight="1" x14ac:dyDescent="0.2">
      <c r="A46" s="40"/>
      <c r="B46" s="172" t="s">
        <v>139</v>
      </c>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row>
    <row r="47" spans="1:56" s="36" customFormat="1" ht="28.5" customHeight="1" x14ac:dyDescent="0.2">
      <c r="A47" s="40"/>
      <c r="B47" s="156" t="s">
        <v>42</v>
      </c>
      <c r="C47" s="156"/>
      <c r="D47" s="156"/>
      <c r="E47" s="156"/>
      <c r="F47" s="156"/>
      <c r="G47" s="156"/>
      <c r="H47" s="156"/>
      <c r="I47" s="156"/>
      <c r="J47" s="156"/>
      <c r="K47" s="156"/>
      <c r="L47" s="156"/>
      <c r="M47" s="156"/>
      <c r="N47" s="156"/>
      <c r="O47" s="156"/>
      <c r="P47" s="156"/>
      <c r="Q47" s="156"/>
      <c r="R47" s="156"/>
      <c r="S47" s="156"/>
      <c r="T47" s="156"/>
      <c r="U47" s="156"/>
      <c r="V47" s="156"/>
      <c r="W47" s="156"/>
      <c r="X47" s="156"/>
    </row>
    <row r="48" spans="1:56" s="36" customFormat="1" ht="18.75" customHeight="1" x14ac:dyDescent="0.2">
      <c r="A48" s="40"/>
      <c r="B48" s="291" t="str">
        <f>IF(OR(A8=5,A8=""),"開設届提出済（A）","")</f>
        <v>開設届提出済（A）</v>
      </c>
      <c r="C48" s="292"/>
      <c r="D48" s="293"/>
      <c r="E48" s="266" t="str">
        <f>IF(OR(A8=5,A8=""),"保険診療の実施（B）","")</f>
        <v>保険診療の実施（B）</v>
      </c>
      <c r="F48" s="267"/>
      <c r="G48" s="267"/>
      <c r="H48" s="268"/>
      <c r="I48" s="279" t="str">
        <f>IF(OR(A8=5,A8=""),"施　術　管　理　者","")</f>
        <v>施　術　管　理　者</v>
      </c>
      <c r="J48" s="279"/>
      <c r="K48" s="279"/>
      <c r="L48" s="279"/>
      <c r="M48" s="279"/>
      <c r="N48" s="279"/>
      <c r="O48" s="279"/>
      <c r="P48" s="279"/>
      <c r="Q48" s="279"/>
      <c r="R48" s="279"/>
      <c r="S48" s="275" t="str">
        <f>IF(OR(A8=5,A8=""),"出張業務のみ(あはき)(C)","")</f>
        <v>出張業務のみ(あはき)(C)</v>
      </c>
      <c r="T48" s="275"/>
      <c r="U48" s="275"/>
      <c r="V48" s="275"/>
      <c r="W48" s="275"/>
      <c r="X48" s="275"/>
      <c r="AB48" s="174" t="s">
        <v>134</v>
      </c>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row>
    <row r="49" spans="1:55" s="36" customFormat="1" ht="18.75" customHeight="1" x14ac:dyDescent="0.2">
      <c r="A49" s="40"/>
      <c r="B49" s="294"/>
      <c r="C49" s="295"/>
      <c r="D49" s="296"/>
      <c r="E49" s="269"/>
      <c r="F49" s="270"/>
      <c r="G49" s="270"/>
      <c r="H49" s="271"/>
      <c r="I49" s="275" t="str">
        <f>IF(OR(A8=5,A8=""),"登録記号番号","")</f>
        <v>登録記号番号</v>
      </c>
      <c r="J49" s="275"/>
      <c r="K49" s="275"/>
      <c r="L49" s="275"/>
      <c r="M49" s="275"/>
      <c r="N49" s="275" t="str">
        <f>IF(OR(A8=5,A8=""),"氏　　　名","")</f>
        <v>氏　　　名</v>
      </c>
      <c r="O49" s="275"/>
      <c r="P49" s="275"/>
      <c r="Q49" s="275"/>
      <c r="R49" s="275"/>
      <c r="S49" s="275"/>
      <c r="T49" s="275"/>
      <c r="U49" s="275"/>
      <c r="V49" s="275"/>
      <c r="W49" s="275"/>
      <c r="X49" s="275"/>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row>
    <row r="50" spans="1:55" s="36" customFormat="1" ht="18.75" customHeight="1" x14ac:dyDescent="0.2">
      <c r="A50" s="40"/>
      <c r="B50" s="264"/>
      <c r="C50" s="265"/>
      <c r="D50" s="265"/>
      <c r="E50" s="272"/>
      <c r="F50" s="273"/>
      <c r="G50" s="273"/>
      <c r="H50" s="274"/>
      <c r="I50" s="276"/>
      <c r="J50" s="277"/>
      <c r="K50" s="277"/>
      <c r="L50" s="277"/>
      <c r="M50" s="278"/>
      <c r="N50" s="272"/>
      <c r="O50" s="273"/>
      <c r="P50" s="273"/>
      <c r="Q50" s="273"/>
      <c r="R50" s="274"/>
      <c r="S50" s="272"/>
      <c r="T50" s="273"/>
      <c r="U50" s="273"/>
      <c r="V50" s="273"/>
      <c r="W50" s="273"/>
      <c r="X50" s="2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row>
    <row r="51" spans="1:55" s="36" customFormat="1" ht="5.25" customHeight="1" x14ac:dyDescent="0.2">
      <c r="A51" s="40"/>
      <c r="B51" s="39"/>
      <c r="C51" s="39"/>
      <c r="D51" s="39"/>
      <c r="E51" s="39"/>
      <c r="F51" s="39"/>
      <c r="G51" s="39"/>
      <c r="H51" s="39"/>
      <c r="I51" s="39"/>
      <c r="J51" s="39"/>
      <c r="K51" s="39"/>
      <c r="L51" s="39"/>
      <c r="M51" s="39"/>
      <c r="N51" s="39"/>
      <c r="O51" s="39"/>
      <c r="P51" s="39"/>
      <c r="Q51" s="39"/>
      <c r="R51" s="39"/>
      <c r="S51" s="39"/>
      <c r="T51" s="38"/>
      <c r="U51" s="37"/>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92"/>
      <c r="BB51" s="92"/>
    </row>
    <row r="52" spans="1:55" s="36" customFormat="1" ht="19.5" customHeight="1" x14ac:dyDescent="0.2">
      <c r="A52" s="40"/>
      <c r="B52" s="73" t="s">
        <v>116</v>
      </c>
      <c r="C52" s="39"/>
      <c r="D52" s="39"/>
      <c r="E52" s="39"/>
      <c r="F52" s="39"/>
      <c r="G52" s="39"/>
      <c r="H52" s="39"/>
      <c r="I52" s="39"/>
      <c r="J52" s="39"/>
      <c r="N52" s="73" t="s">
        <v>117</v>
      </c>
      <c r="O52" s="37"/>
      <c r="P52" s="73"/>
      <c r="Q52" s="73"/>
      <c r="R52" s="39"/>
      <c r="S52" s="39"/>
      <c r="T52" s="38"/>
      <c r="U52" s="37"/>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6"/>
      <c r="BB52" s="106"/>
      <c r="BC52" s="37"/>
    </row>
    <row r="53" spans="1:55" s="36" customFormat="1" ht="18.75" customHeight="1" x14ac:dyDescent="0.2">
      <c r="A53" s="40"/>
      <c r="B53" s="275" t="str">
        <f>IF(OR(A8=6,A8=""),"提出済","")</f>
        <v>提出済</v>
      </c>
      <c r="C53" s="275"/>
      <c r="D53" s="275"/>
      <c r="E53" s="275" t="str">
        <f>IF(OR(A8=6,A8=""),"出張業務のみ","")</f>
        <v>出張業務のみ</v>
      </c>
      <c r="F53" s="275"/>
      <c r="G53" s="275"/>
      <c r="H53" s="275"/>
      <c r="N53" s="151" t="str">
        <f>IF(OR(A8=8,A8=""),"提出済","")</f>
        <v>提出済</v>
      </c>
      <c r="O53" s="152"/>
      <c r="P53" s="152"/>
      <c r="Q53" s="152"/>
      <c r="R53" s="153"/>
      <c r="AB53" s="174" t="s">
        <v>133</v>
      </c>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92"/>
    </row>
    <row r="54" spans="1:55" s="36" customFormat="1" ht="18.75" customHeight="1" x14ac:dyDescent="0.2">
      <c r="A54" s="40"/>
      <c r="B54" s="318"/>
      <c r="C54" s="318"/>
      <c r="D54" s="318"/>
      <c r="E54" s="318"/>
      <c r="F54" s="318"/>
      <c r="G54" s="318"/>
      <c r="H54" s="318"/>
      <c r="N54" s="151"/>
      <c r="O54" s="152"/>
      <c r="P54" s="152"/>
      <c r="Q54" s="152"/>
      <c r="R54" s="153"/>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92"/>
    </row>
    <row r="55" spans="1:55" s="36" customFormat="1" ht="14.25" customHeight="1" x14ac:dyDescent="0.2">
      <c r="A55" s="40"/>
      <c r="B55" s="39"/>
      <c r="C55" s="39"/>
      <c r="D55" s="39"/>
      <c r="E55" s="39"/>
      <c r="F55" s="39"/>
      <c r="G55" s="39"/>
      <c r="H55" s="39"/>
      <c r="I55" s="39"/>
      <c r="J55" s="39"/>
      <c r="K55" s="39"/>
      <c r="L55" s="39"/>
      <c r="M55" s="39"/>
      <c r="N55" s="39"/>
      <c r="O55" s="39"/>
      <c r="P55" s="39"/>
      <c r="Q55" s="39"/>
      <c r="R55" s="39"/>
      <c r="S55" s="39"/>
      <c r="T55" s="38"/>
      <c r="U55" s="37"/>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row>
    <row r="56" spans="1:55" ht="24" customHeight="1" thickBot="1" x14ac:dyDescent="0.25">
      <c r="A56" s="66" t="s">
        <v>136</v>
      </c>
      <c r="B56" s="62"/>
      <c r="C56" s="62"/>
      <c r="D56" s="62"/>
      <c r="E56" s="62"/>
      <c r="F56" s="62"/>
      <c r="G56" s="62"/>
      <c r="H56" s="62"/>
      <c r="I56" s="62"/>
      <c r="J56" s="62"/>
      <c r="K56" s="62"/>
      <c r="L56" s="12"/>
      <c r="M56" s="12"/>
      <c r="N56" s="12"/>
      <c r="O56" s="12"/>
      <c r="P56" s="76"/>
      <c r="Q56" s="15"/>
      <c r="R56" s="15"/>
      <c r="S56" s="15"/>
      <c r="T56" s="76"/>
      <c r="U56" s="76"/>
      <c r="V56" s="76"/>
      <c r="W56" s="76"/>
      <c r="X56" s="76"/>
      <c r="Y56" s="76"/>
      <c r="Z56" s="76"/>
    </row>
    <row r="57" spans="1:55" ht="24" customHeight="1" thickBot="1" x14ac:dyDescent="0.25">
      <c r="A57" s="128" t="s">
        <v>43</v>
      </c>
      <c r="B57" s="129"/>
      <c r="C57" s="129"/>
      <c r="D57" s="129"/>
      <c r="E57" s="129"/>
      <c r="F57" s="129"/>
      <c r="G57" s="129"/>
      <c r="H57" s="129"/>
      <c r="I57" s="130"/>
      <c r="J57" s="130"/>
      <c r="K57" s="130"/>
      <c r="L57" s="130"/>
      <c r="M57" s="130"/>
      <c r="N57" s="130"/>
      <c r="O57" s="131"/>
      <c r="P57" s="62"/>
      <c r="Q57" s="62"/>
      <c r="R57" s="62"/>
      <c r="S57" s="62"/>
      <c r="T57" s="62"/>
      <c r="U57" s="62"/>
      <c r="V57" s="62"/>
      <c r="W57" s="62"/>
      <c r="X57" s="62"/>
      <c r="Y57" s="62"/>
      <c r="Z57" s="62"/>
      <c r="AB57" s="288" t="s">
        <v>127</v>
      </c>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row>
    <row r="58" spans="1:55" s="4" customFormat="1" ht="24" customHeight="1" x14ac:dyDescent="0.2">
      <c r="A58" s="136" t="s">
        <v>44</v>
      </c>
      <c r="B58" s="137"/>
      <c r="C58" s="137"/>
      <c r="D58" s="137"/>
      <c r="E58" s="137"/>
      <c r="F58" s="137"/>
      <c r="G58" s="137"/>
      <c r="H58" s="137"/>
      <c r="I58" s="138"/>
      <c r="J58" s="139"/>
      <c r="K58" s="139"/>
      <c r="L58" s="139"/>
      <c r="M58" s="139"/>
      <c r="N58" s="139"/>
      <c r="O58" s="139"/>
      <c r="P58" s="140"/>
      <c r="Q58" s="140"/>
      <c r="R58" s="140"/>
      <c r="S58" s="140"/>
      <c r="T58" s="140"/>
      <c r="U58" s="140"/>
      <c r="V58" s="140"/>
      <c r="W58" s="140"/>
      <c r="X58" s="140"/>
      <c r="Y58" s="140"/>
      <c r="Z58" s="141"/>
      <c r="AA58" s="3"/>
      <c r="AB58" s="3"/>
      <c r="AC58" s="3"/>
      <c r="AD58" s="3"/>
      <c r="AE58" s="3"/>
      <c r="AF58" s="3"/>
      <c r="AG58" s="3"/>
      <c r="AH58" s="3"/>
      <c r="AI58" s="3"/>
      <c r="AJ58" s="3"/>
    </row>
    <row r="59" spans="1:55" s="4" customFormat="1" ht="24" customHeight="1" x14ac:dyDescent="0.2">
      <c r="A59" s="319" t="s">
        <v>126</v>
      </c>
      <c r="B59" s="320"/>
      <c r="C59" s="320"/>
      <c r="D59" s="320"/>
      <c r="E59" s="320"/>
      <c r="F59" s="320"/>
      <c r="G59" s="320"/>
      <c r="H59" s="321"/>
      <c r="I59" s="280"/>
      <c r="J59" s="324"/>
      <c r="K59" s="324"/>
      <c r="L59" s="324"/>
      <c r="M59" s="324"/>
      <c r="N59" s="324"/>
      <c r="O59" s="324"/>
      <c r="P59" s="324"/>
      <c r="Q59" s="324"/>
      <c r="R59" s="324"/>
      <c r="S59" s="324"/>
      <c r="T59" s="324"/>
      <c r="U59" s="324"/>
      <c r="V59" s="324"/>
      <c r="W59" s="324"/>
      <c r="X59" s="324"/>
      <c r="Y59" s="324"/>
      <c r="Z59" s="325"/>
      <c r="AA59" s="3"/>
      <c r="AB59" s="3"/>
      <c r="AC59" s="3"/>
      <c r="AD59" s="3"/>
      <c r="AE59" s="3"/>
      <c r="AF59" s="3"/>
      <c r="AG59" s="3"/>
      <c r="AH59" s="3"/>
      <c r="AI59" s="3"/>
      <c r="AJ59" s="3"/>
    </row>
    <row r="60" spans="1:55" s="3" customFormat="1" ht="24" customHeight="1" x14ac:dyDescent="0.2">
      <c r="A60" s="126" t="s">
        <v>45</v>
      </c>
      <c r="B60" s="127"/>
      <c r="C60" s="127"/>
      <c r="D60" s="127"/>
      <c r="E60" s="127"/>
      <c r="F60" s="127"/>
      <c r="G60" s="127"/>
      <c r="H60" s="127"/>
      <c r="I60" s="133"/>
      <c r="J60" s="134"/>
      <c r="K60" s="134"/>
      <c r="L60" s="134"/>
      <c r="M60" s="134"/>
      <c r="N60" s="134"/>
      <c r="O60" s="134"/>
      <c r="P60" s="134"/>
      <c r="Q60" s="134"/>
      <c r="R60" s="134"/>
      <c r="S60" s="134"/>
      <c r="T60" s="134"/>
      <c r="U60" s="134"/>
      <c r="V60" s="134"/>
      <c r="W60" s="134"/>
      <c r="X60" s="134"/>
      <c r="Y60" s="134"/>
      <c r="Z60" s="135"/>
      <c r="AA60" s="13"/>
      <c r="AB60" s="13"/>
      <c r="AC60" s="13"/>
      <c r="AD60" s="13"/>
      <c r="AE60" s="13"/>
      <c r="AF60" s="13"/>
      <c r="AG60" s="13"/>
      <c r="AH60" s="13"/>
      <c r="AI60" s="13"/>
      <c r="AJ60" s="13"/>
    </row>
    <row r="61" spans="1:55" s="4" customFormat="1" ht="24" customHeight="1" x14ac:dyDescent="0.2">
      <c r="A61" s="126" t="s">
        <v>125</v>
      </c>
      <c r="B61" s="127"/>
      <c r="C61" s="127"/>
      <c r="D61" s="127"/>
      <c r="E61" s="127"/>
      <c r="F61" s="127"/>
      <c r="G61" s="127"/>
      <c r="H61" s="127"/>
      <c r="I61" s="280"/>
      <c r="J61" s="281"/>
      <c r="K61" s="281"/>
      <c r="L61" s="281"/>
      <c r="M61" s="281"/>
      <c r="N61" s="281"/>
      <c r="O61" s="281"/>
      <c r="P61" s="281"/>
      <c r="Q61" s="281"/>
      <c r="R61" s="281"/>
      <c r="S61" s="281"/>
      <c r="T61" s="281"/>
      <c r="U61" s="281"/>
      <c r="V61" s="281"/>
      <c r="W61" s="281"/>
      <c r="X61" s="281"/>
      <c r="Y61" s="281"/>
      <c r="Z61" s="282"/>
      <c r="AA61" s="3"/>
      <c r="AB61" s="3"/>
      <c r="AC61" s="3"/>
      <c r="AD61" s="3"/>
      <c r="AE61" s="3"/>
      <c r="AF61" s="3"/>
      <c r="AG61" s="3"/>
      <c r="AH61" s="3"/>
      <c r="AI61" s="3"/>
      <c r="AJ61" s="3"/>
    </row>
    <row r="62" spans="1:55" ht="24" customHeight="1" x14ac:dyDescent="0.2">
      <c r="A62" s="126" t="s">
        <v>46</v>
      </c>
      <c r="B62" s="127"/>
      <c r="C62" s="127"/>
      <c r="D62" s="127"/>
      <c r="E62" s="127"/>
      <c r="F62" s="127"/>
      <c r="G62" s="127"/>
      <c r="H62" s="127"/>
      <c r="I62" s="283"/>
      <c r="J62" s="284"/>
      <c r="K62" s="284"/>
      <c r="L62" s="284"/>
      <c r="M62" s="284"/>
      <c r="N62" s="284"/>
      <c r="O62" s="284"/>
      <c r="P62" s="284"/>
      <c r="Q62" s="284"/>
      <c r="R62" s="284"/>
      <c r="S62" s="284"/>
      <c r="T62" s="284"/>
      <c r="U62" s="284"/>
      <c r="V62" s="284"/>
      <c r="W62" s="284"/>
      <c r="X62" s="284"/>
      <c r="Y62" s="284"/>
      <c r="Z62" s="285"/>
    </row>
    <row r="63" spans="1:55" ht="24" customHeight="1" x14ac:dyDescent="0.2">
      <c r="A63" s="126" t="s">
        <v>47</v>
      </c>
      <c r="B63" s="127"/>
      <c r="C63" s="127"/>
      <c r="D63" s="127"/>
      <c r="E63" s="127"/>
      <c r="F63" s="127"/>
      <c r="G63" s="127"/>
      <c r="H63" s="127"/>
      <c r="I63" s="280"/>
      <c r="J63" s="281"/>
      <c r="K63" s="281"/>
      <c r="L63" s="281"/>
      <c r="M63" s="281"/>
      <c r="N63" s="281"/>
      <c r="O63" s="281"/>
      <c r="P63" s="281"/>
      <c r="Q63" s="281"/>
      <c r="R63" s="281"/>
      <c r="S63" s="281"/>
      <c r="T63" s="281"/>
      <c r="U63" s="281"/>
      <c r="V63" s="281"/>
      <c r="W63" s="281"/>
      <c r="X63" s="281"/>
      <c r="Y63" s="281"/>
      <c r="Z63" s="282"/>
    </row>
    <row r="64" spans="1:55" ht="24" customHeight="1" x14ac:dyDescent="0.2">
      <c r="A64" s="126" t="s">
        <v>48</v>
      </c>
      <c r="B64" s="127"/>
      <c r="C64" s="127"/>
      <c r="D64" s="127"/>
      <c r="E64" s="127"/>
      <c r="F64" s="127"/>
      <c r="G64" s="127"/>
      <c r="H64" s="127"/>
      <c r="I64" s="133"/>
      <c r="J64" s="134"/>
      <c r="K64" s="134"/>
      <c r="L64" s="134"/>
      <c r="M64" s="134"/>
      <c r="N64" s="134"/>
      <c r="O64" s="134"/>
      <c r="P64" s="134"/>
      <c r="Q64" s="134"/>
      <c r="R64" s="134"/>
      <c r="S64" s="134"/>
      <c r="T64" s="134"/>
      <c r="U64" s="134"/>
      <c r="V64" s="134"/>
      <c r="W64" s="134"/>
      <c r="X64" s="134"/>
      <c r="Y64" s="134"/>
      <c r="Z64" s="135"/>
    </row>
    <row r="65" spans="1:46" ht="24" customHeight="1" thickBot="1" x14ac:dyDescent="0.25">
      <c r="A65" s="322" t="s">
        <v>140</v>
      </c>
      <c r="B65" s="323"/>
      <c r="C65" s="323"/>
      <c r="D65" s="323"/>
      <c r="E65" s="323"/>
      <c r="F65" s="323"/>
      <c r="G65" s="323"/>
      <c r="H65" s="323"/>
      <c r="I65" s="148"/>
      <c r="J65" s="149"/>
      <c r="K65" s="149"/>
      <c r="L65" s="149"/>
      <c r="M65" s="149"/>
      <c r="N65" s="149"/>
      <c r="O65" s="149"/>
      <c r="P65" s="149"/>
      <c r="Q65" s="149"/>
      <c r="R65" s="149"/>
      <c r="S65" s="149"/>
      <c r="T65" s="149"/>
      <c r="U65" s="149"/>
      <c r="V65" s="149"/>
      <c r="W65" s="149"/>
      <c r="X65" s="149"/>
      <c r="Y65" s="149"/>
      <c r="Z65" s="150"/>
    </row>
    <row r="66" spans="1:46" ht="23.15" customHeight="1" x14ac:dyDescent="0.2">
      <c r="A66" s="63" t="s">
        <v>49</v>
      </c>
    </row>
    <row r="67" spans="1:46" ht="30" customHeight="1" x14ac:dyDescent="0.2">
      <c r="A67" s="132" t="s">
        <v>50</v>
      </c>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row>
    <row r="68" spans="1:46" s="41" customFormat="1" ht="42" customHeight="1" x14ac:dyDescent="0.25">
      <c r="A68" s="39" t="s">
        <v>135</v>
      </c>
      <c r="U68" s="42"/>
    </row>
    <row r="69" spans="1:46" s="4" customFormat="1" ht="38.25" customHeight="1" thickBot="1" x14ac:dyDescent="0.25">
      <c r="A69" s="263" t="s">
        <v>51</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3"/>
      <c r="AB69" s="3"/>
    </row>
    <row r="70" spans="1:46" s="3" customFormat="1" ht="49.5" customHeight="1" thickBot="1" x14ac:dyDescent="0.25">
      <c r="A70" s="260" t="s">
        <v>52</v>
      </c>
      <c r="B70" s="261"/>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2"/>
      <c r="AA70" s="72"/>
      <c r="AB70" s="29"/>
      <c r="AD70" s="30"/>
      <c r="AE70" s="29"/>
      <c r="AF70" s="29"/>
      <c r="AG70" s="29"/>
      <c r="AH70" s="29"/>
      <c r="AI70" s="29"/>
      <c r="AJ70" s="29"/>
      <c r="AK70" s="29"/>
      <c r="AL70" s="29"/>
      <c r="AM70" s="29"/>
      <c r="AN70" s="29"/>
      <c r="AO70" s="29"/>
      <c r="AP70" s="29"/>
      <c r="AQ70" s="29"/>
      <c r="AR70" s="29"/>
      <c r="AS70" s="29"/>
      <c r="AT70" s="29"/>
    </row>
    <row r="71" spans="1:46" s="4" customFormat="1" ht="35" customHeight="1" thickBot="1" x14ac:dyDescent="0.25">
      <c r="A71" s="240"/>
      <c r="B71" s="241"/>
      <c r="C71" s="242" t="s">
        <v>120</v>
      </c>
      <c r="D71" s="243"/>
      <c r="E71" s="243"/>
      <c r="F71" s="243"/>
      <c r="G71" s="243"/>
      <c r="H71" s="243"/>
      <c r="I71" s="243"/>
      <c r="J71" s="243"/>
      <c r="K71" s="243"/>
      <c r="L71" s="243"/>
      <c r="M71" s="243"/>
      <c r="N71" s="243"/>
      <c r="O71" s="243"/>
      <c r="P71" s="243"/>
      <c r="Q71" s="243"/>
      <c r="R71" s="243"/>
      <c r="S71" s="243"/>
      <c r="T71" s="243"/>
      <c r="U71" s="243"/>
      <c r="V71" s="243"/>
      <c r="W71" s="243"/>
      <c r="X71" s="243"/>
      <c r="Y71" s="243"/>
      <c r="Z71" s="244"/>
      <c r="AA71" s="67"/>
      <c r="AB71" s="68"/>
      <c r="AC71" s="31"/>
      <c r="AD71" s="32"/>
      <c r="AE71" s="31"/>
      <c r="AF71" s="31"/>
      <c r="AG71" s="31"/>
      <c r="AH71" s="31"/>
      <c r="AI71" s="31"/>
      <c r="AJ71" s="31"/>
      <c r="AK71" s="31"/>
      <c r="AL71" s="31"/>
      <c r="AM71" s="31"/>
      <c r="AN71" s="31"/>
      <c r="AO71" s="31"/>
      <c r="AP71" s="31"/>
      <c r="AQ71" s="31"/>
      <c r="AR71" s="31"/>
      <c r="AS71" s="31"/>
      <c r="AT71" s="31"/>
    </row>
    <row r="72" spans="1:46" s="4" customFormat="1" ht="36" customHeight="1" thickBot="1" x14ac:dyDescent="0.25">
      <c r="A72" s="240"/>
      <c r="B72" s="241"/>
      <c r="C72" s="242" t="s">
        <v>53</v>
      </c>
      <c r="D72" s="243"/>
      <c r="E72" s="243"/>
      <c r="F72" s="243"/>
      <c r="G72" s="243"/>
      <c r="H72" s="243"/>
      <c r="I72" s="243"/>
      <c r="J72" s="243"/>
      <c r="K72" s="243"/>
      <c r="L72" s="243"/>
      <c r="M72" s="243"/>
      <c r="N72" s="243"/>
      <c r="O72" s="243"/>
      <c r="P72" s="243"/>
      <c r="Q72" s="243"/>
      <c r="R72" s="243"/>
      <c r="S72" s="243"/>
      <c r="T72" s="243"/>
      <c r="U72" s="243"/>
      <c r="V72" s="243"/>
      <c r="W72" s="243"/>
      <c r="X72" s="243"/>
      <c r="Y72" s="243"/>
      <c r="Z72" s="244"/>
      <c r="AA72" s="67"/>
      <c r="AB72" s="68"/>
      <c r="AC72" s="31"/>
      <c r="AD72" s="32"/>
      <c r="AE72" s="31"/>
      <c r="AF72" s="31"/>
      <c r="AG72" s="31"/>
      <c r="AH72" s="31"/>
      <c r="AI72" s="31"/>
      <c r="AJ72" s="31"/>
      <c r="AK72" s="31"/>
      <c r="AL72" s="31"/>
      <c r="AM72" s="31"/>
      <c r="AN72" s="31"/>
      <c r="AO72" s="31"/>
      <c r="AP72" s="31"/>
      <c r="AQ72" s="31"/>
      <c r="AR72" s="31"/>
      <c r="AS72" s="31"/>
      <c r="AT72" s="31"/>
    </row>
    <row r="73" spans="1:46" ht="66.5" customHeight="1" thickBot="1" x14ac:dyDescent="0.25">
      <c r="A73" s="240"/>
      <c r="B73" s="241"/>
      <c r="C73" s="242" t="s">
        <v>112</v>
      </c>
      <c r="D73" s="243"/>
      <c r="E73" s="243"/>
      <c r="F73" s="243"/>
      <c r="G73" s="243"/>
      <c r="H73" s="243"/>
      <c r="I73" s="243"/>
      <c r="J73" s="243"/>
      <c r="K73" s="243"/>
      <c r="L73" s="243"/>
      <c r="M73" s="243"/>
      <c r="N73" s="243"/>
      <c r="O73" s="243"/>
      <c r="P73" s="243"/>
      <c r="Q73" s="243"/>
      <c r="R73" s="243"/>
      <c r="S73" s="243"/>
      <c r="T73" s="243"/>
      <c r="U73" s="243"/>
      <c r="V73" s="243"/>
      <c r="W73" s="243"/>
      <c r="X73" s="243"/>
      <c r="Y73" s="243"/>
      <c r="Z73" s="244"/>
      <c r="AA73" s="67"/>
      <c r="AB73" s="68"/>
      <c r="AC73" s="31"/>
      <c r="AD73" s="32"/>
      <c r="AE73" s="31"/>
      <c r="AF73" s="31"/>
      <c r="AG73" s="31"/>
      <c r="AH73" s="31"/>
      <c r="AI73" s="31"/>
      <c r="AJ73" s="31"/>
      <c r="AK73" s="31"/>
      <c r="AL73" s="31"/>
      <c r="AM73" s="31"/>
      <c r="AN73" s="31"/>
      <c r="AO73" s="31"/>
      <c r="AP73" s="31"/>
      <c r="AQ73" s="31"/>
      <c r="AR73" s="31"/>
      <c r="AS73" s="31"/>
      <c r="AT73" s="31"/>
    </row>
    <row r="74" spans="1:46" ht="42" customHeight="1" thickBot="1" x14ac:dyDescent="0.25">
      <c r="A74" s="240"/>
      <c r="B74" s="241"/>
      <c r="C74" s="242" t="s">
        <v>54</v>
      </c>
      <c r="D74" s="243"/>
      <c r="E74" s="243"/>
      <c r="F74" s="243"/>
      <c r="G74" s="243"/>
      <c r="H74" s="243"/>
      <c r="I74" s="243"/>
      <c r="J74" s="243"/>
      <c r="K74" s="243"/>
      <c r="L74" s="243"/>
      <c r="M74" s="243"/>
      <c r="N74" s="243"/>
      <c r="O74" s="243"/>
      <c r="P74" s="243"/>
      <c r="Q74" s="243"/>
      <c r="R74" s="243"/>
      <c r="S74" s="243"/>
      <c r="T74" s="243"/>
      <c r="U74" s="243"/>
      <c r="V74" s="243"/>
      <c r="W74" s="243"/>
      <c r="X74" s="243"/>
      <c r="Y74" s="243"/>
      <c r="Z74" s="244"/>
      <c r="AA74" s="69"/>
      <c r="AB74" s="29"/>
      <c r="AC74" s="29"/>
      <c r="AD74" s="33"/>
      <c r="AE74" s="29"/>
      <c r="AF74" s="29"/>
      <c r="AG74" s="29"/>
      <c r="AH74" s="29"/>
      <c r="AI74" s="29"/>
      <c r="AJ74" s="29"/>
      <c r="AK74" s="29"/>
      <c r="AL74" s="29"/>
      <c r="AM74" s="29"/>
      <c r="AN74" s="29"/>
      <c r="AO74" s="29"/>
      <c r="AP74" s="29"/>
      <c r="AQ74" s="29"/>
      <c r="AR74" s="29"/>
      <c r="AS74" s="29"/>
      <c r="AT74" s="29"/>
    </row>
    <row r="75" spans="1:46" ht="178" customHeight="1" thickBot="1" x14ac:dyDescent="0.25">
      <c r="A75" s="248"/>
      <c r="B75" s="249"/>
      <c r="C75" s="245" t="s">
        <v>121</v>
      </c>
      <c r="D75" s="246"/>
      <c r="E75" s="246"/>
      <c r="F75" s="246"/>
      <c r="G75" s="246"/>
      <c r="H75" s="246"/>
      <c r="I75" s="246"/>
      <c r="J75" s="246"/>
      <c r="K75" s="246"/>
      <c r="L75" s="246"/>
      <c r="M75" s="246"/>
      <c r="N75" s="246"/>
      <c r="O75" s="246"/>
      <c r="P75" s="246"/>
      <c r="Q75" s="246"/>
      <c r="R75" s="246"/>
      <c r="S75" s="246"/>
      <c r="T75" s="246"/>
      <c r="U75" s="246"/>
      <c r="V75" s="246"/>
      <c r="W75" s="246"/>
      <c r="X75" s="246"/>
      <c r="Y75" s="246"/>
      <c r="Z75" s="247"/>
      <c r="AA75" s="70"/>
      <c r="AB75" s="71"/>
      <c r="AC75" s="29"/>
      <c r="AD75" s="34"/>
      <c r="AE75" s="29"/>
      <c r="AF75" s="29"/>
      <c r="AG75" s="29"/>
      <c r="AH75" s="29"/>
      <c r="AI75" s="29"/>
      <c r="AJ75" s="29"/>
      <c r="AK75" s="29"/>
      <c r="AL75" s="29"/>
      <c r="AM75" s="29"/>
      <c r="AN75" s="29"/>
      <c r="AO75" s="29"/>
      <c r="AP75" s="29"/>
      <c r="AQ75" s="29"/>
      <c r="AR75" s="29"/>
      <c r="AS75" s="29"/>
      <c r="AT75" s="29"/>
    </row>
    <row r="76" spans="1:46" ht="232.5" customHeight="1" thickBot="1" x14ac:dyDescent="0.25">
      <c r="A76" s="248"/>
      <c r="B76" s="249"/>
      <c r="C76" s="245" t="s">
        <v>122</v>
      </c>
      <c r="D76" s="246"/>
      <c r="E76" s="246"/>
      <c r="F76" s="246"/>
      <c r="G76" s="246"/>
      <c r="H76" s="246"/>
      <c r="I76" s="246"/>
      <c r="J76" s="246"/>
      <c r="K76" s="246"/>
      <c r="L76" s="246"/>
      <c r="M76" s="246"/>
      <c r="N76" s="246"/>
      <c r="O76" s="246"/>
      <c r="P76" s="246"/>
      <c r="Q76" s="246"/>
      <c r="R76" s="246"/>
      <c r="S76" s="246"/>
      <c r="T76" s="246"/>
      <c r="U76" s="246"/>
      <c r="V76" s="246"/>
      <c r="W76" s="246"/>
      <c r="X76" s="246"/>
      <c r="Y76" s="246"/>
      <c r="Z76" s="247"/>
      <c r="AA76" s="70"/>
      <c r="AB76" s="71"/>
      <c r="AC76" s="29"/>
      <c r="AD76" s="34"/>
      <c r="AE76" s="29"/>
      <c r="AF76" s="29"/>
      <c r="AG76" s="29"/>
      <c r="AH76" s="29"/>
      <c r="AI76" s="29"/>
      <c r="AJ76" s="29"/>
      <c r="AK76" s="29"/>
      <c r="AL76" s="29"/>
      <c r="AM76" s="29"/>
      <c r="AN76" s="29"/>
      <c r="AO76" s="29"/>
      <c r="AP76" s="29"/>
      <c r="AQ76" s="29"/>
      <c r="AR76" s="29"/>
      <c r="AS76" s="29"/>
      <c r="AT76" s="29"/>
    </row>
    <row r="77" spans="1:46" ht="116" customHeight="1" thickBot="1" x14ac:dyDescent="0.25">
      <c r="A77" s="248"/>
      <c r="B77" s="249"/>
      <c r="C77" s="245" t="s">
        <v>123</v>
      </c>
      <c r="D77" s="246"/>
      <c r="E77" s="246"/>
      <c r="F77" s="246"/>
      <c r="G77" s="246"/>
      <c r="H77" s="246"/>
      <c r="I77" s="246"/>
      <c r="J77" s="246"/>
      <c r="K77" s="246"/>
      <c r="L77" s="246"/>
      <c r="M77" s="246"/>
      <c r="N77" s="246"/>
      <c r="O77" s="246"/>
      <c r="P77" s="246"/>
      <c r="Q77" s="246"/>
      <c r="R77" s="246"/>
      <c r="S77" s="246"/>
      <c r="T77" s="246"/>
      <c r="U77" s="246"/>
      <c r="V77" s="246"/>
      <c r="W77" s="246"/>
      <c r="X77" s="246"/>
      <c r="Y77" s="246"/>
      <c r="Z77" s="247"/>
      <c r="AA77" s="70"/>
      <c r="AB77" s="71"/>
      <c r="AC77" s="29"/>
      <c r="AD77" s="34"/>
      <c r="AE77" s="29"/>
      <c r="AF77" s="29"/>
      <c r="AG77" s="29"/>
      <c r="AH77" s="29"/>
      <c r="AI77" s="29"/>
      <c r="AJ77" s="29"/>
      <c r="AK77" s="29"/>
      <c r="AL77" s="29"/>
      <c r="AM77" s="29"/>
      <c r="AN77" s="29"/>
      <c r="AO77" s="29"/>
      <c r="AP77" s="29"/>
      <c r="AQ77" s="29"/>
      <c r="AR77" s="29"/>
      <c r="AS77" s="29"/>
      <c r="AT77" s="29"/>
    </row>
    <row r="78" spans="1:46" ht="64.5" customHeight="1" thickBot="1" x14ac:dyDescent="0.25">
      <c r="A78" s="240"/>
      <c r="B78" s="241"/>
      <c r="C78" s="242" t="s">
        <v>55</v>
      </c>
      <c r="D78" s="243"/>
      <c r="E78" s="243"/>
      <c r="F78" s="243"/>
      <c r="G78" s="243"/>
      <c r="H78" s="243"/>
      <c r="I78" s="243"/>
      <c r="J78" s="243"/>
      <c r="K78" s="243"/>
      <c r="L78" s="243"/>
      <c r="M78" s="243"/>
      <c r="N78" s="243"/>
      <c r="O78" s="243"/>
      <c r="P78" s="243"/>
      <c r="Q78" s="243"/>
      <c r="R78" s="243"/>
      <c r="S78" s="243"/>
      <c r="T78" s="243"/>
      <c r="U78" s="243"/>
      <c r="V78" s="243"/>
      <c r="W78" s="243"/>
      <c r="X78" s="243"/>
      <c r="Y78" s="243"/>
      <c r="Z78" s="244"/>
      <c r="AA78" s="69"/>
      <c r="AB78" s="29"/>
      <c r="AC78" s="31"/>
      <c r="AD78" s="32"/>
      <c r="AE78" s="31"/>
      <c r="AF78" s="31"/>
      <c r="AG78" s="31"/>
      <c r="AH78" s="31"/>
      <c r="AI78" s="31"/>
      <c r="AJ78" s="31"/>
      <c r="AK78" s="31"/>
      <c r="AL78" s="31"/>
      <c r="AM78" s="31"/>
      <c r="AN78" s="31"/>
      <c r="AO78" s="31"/>
      <c r="AP78" s="31"/>
      <c r="AQ78" s="31"/>
      <c r="AR78" s="31"/>
      <c r="AS78" s="31"/>
      <c r="AT78" s="31"/>
    </row>
    <row r="79" spans="1:46" ht="27" customHeight="1" x14ac:dyDescent="0.2">
      <c r="A79" s="1" t="s">
        <v>56</v>
      </c>
      <c r="C79" s="6"/>
      <c r="D79" s="6"/>
    </row>
    <row r="80" spans="1:46" ht="27" customHeight="1" x14ac:dyDescent="0.2">
      <c r="A80" s="1"/>
      <c r="C80" s="6"/>
      <c r="D80" s="6"/>
    </row>
    <row r="81" spans="1:24" ht="27" customHeight="1" x14ac:dyDescent="0.2">
      <c r="A81" s="122" t="s">
        <v>57</v>
      </c>
      <c r="B81" s="123"/>
      <c r="C81" s="123"/>
      <c r="D81" s="123"/>
      <c r="E81" s="123"/>
      <c r="F81" s="123"/>
      <c r="G81" s="123"/>
      <c r="H81" s="123"/>
      <c r="I81" s="123"/>
      <c r="J81" s="123"/>
      <c r="K81" s="123"/>
      <c r="L81" s="123"/>
      <c r="M81" s="123"/>
      <c r="N81" s="123"/>
      <c r="O81" s="123"/>
      <c r="P81" s="123"/>
      <c r="Q81" s="123"/>
      <c r="R81" s="123"/>
      <c r="S81" s="123"/>
      <c r="T81" s="123"/>
      <c r="U81" s="123"/>
      <c r="V81" s="123"/>
      <c r="W81" s="123"/>
      <c r="X81" s="123"/>
    </row>
    <row r="82" spans="1:24" ht="27" customHeight="1" x14ac:dyDescent="0.2">
      <c r="A82" s="102"/>
      <c r="B82" s="103"/>
      <c r="C82" s="103"/>
      <c r="D82" s="103"/>
      <c r="E82" s="103"/>
      <c r="F82" s="103"/>
      <c r="G82" s="103"/>
      <c r="H82" s="103"/>
      <c r="I82" s="103"/>
      <c r="J82" s="103"/>
      <c r="K82" s="103"/>
      <c r="L82" s="103"/>
      <c r="M82" s="103"/>
      <c r="N82" s="103"/>
      <c r="O82" s="103"/>
      <c r="P82" s="103"/>
      <c r="Q82" s="103"/>
      <c r="R82" s="103"/>
      <c r="S82" s="103"/>
      <c r="T82" s="103"/>
      <c r="U82" s="103"/>
      <c r="V82" s="103"/>
      <c r="W82" s="103"/>
      <c r="X82" s="103"/>
    </row>
    <row r="83" spans="1:24" ht="27" customHeight="1" x14ac:dyDescent="0.2">
      <c r="A83" s="14"/>
      <c r="B83" s="14"/>
      <c r="C83" s="15"/>
      <c r="D83" s="15"/>
      <c r="E83" s="14"/>
      <c r="F83" s="14"/>
      <c r="G83" s="14"/>
      <c r="H83" s="14"/>
      <c r="I83" s="14"/>
      <c r="J83" s="14"/>
      <c r="K83" s="14"/>
      <c r="L83" s="14"/>
      <c r="M83" s="14"/>
      <c r="N83" s="14"/>
      <c r="O83" s="14"/>
      <c r="P83" s="14"/>
      <c r="Q83" s="14"/>
      <c r="R83" s="16" t="s">
        <v>58</v>
      </c>
      <c r="S83" s="104">
        <v>7</v>
      </c>
      <c r="T83" s="15" t="s">
        <v>59</v>
      </c>
      <c r="U83" s="17">
        <f>C6</f>
        <v>0</v>
      </c>
      <c r="V83" s="15" t="s">
        <v>60</v>
      </c>
      <c r="W83" s="17">
        <f>E6</f>
        <v>0</v>
      </c>
      <c r="X83" s="15" t="s">
        <v>5</v>
      </c>
    </row>
    <row r="84" spans="1:24" ht="27" customHeight="1" x14ac:dyDescent="0.2">
      <c r="A84" s="14"/>
      <c r="B84" s="14"/>
      <c r="C84" s="15"/>
      <c r="D84" s="15"/>
      <c r="E84" s="14"/>
      <c r="F84" s="14"/>
      <c r="G84" s="14"/>
      <c r="H84" s="14"/>
      <c r="I84" s="14"/>
      <c r="J84" s="14"/>
      <c r="K84" s="14"/>
      <c r="L84" s="14"/>
      <c r="M84" s="14"/>
      <c r="N84" s="14"/>
      <c r="O84" s="14"/>
      <c r="P84" s="14"/>
      <c r="Q84" s="14"/>
      <c r="R84" s="16"/>
      <c r="S84" s="17"/>
      <c r="T84" s="18"/>
      <c r="U84" s="17"/>
      <c r="V84" s="18"/>
      <c r="W84" s="17"/>
      <c r="X84" s="15"/>
    </row>
    <row r="85" spans="1:24" ht="27" customHeight="1" x14ac:dyDescent="0.2">
      <c r="A85" s="124" t="s">
        <v>61</v>
      </c>
      <c r="B85" s="124"/>
      <c r="C85" s="124"/>
      <c r="D85" s="124"/>
      <c r="E85" s="124"/>
      <c r="F85" s="124"/>
      <c r="G85" s="124"/>
      <c r="H85" s="14"/>
      <c r="I85" s="14"/>
      <c r="J85" s="14"/>
      <c r="K85" s="14"/>
      <c r="L85" s="14"/>
      <c r="M85" s="14"/>
      <c r="N85" s="14"/>
      <c r="O85" s="14"/>
      <c r="P85" s="14"/>
      <c r="Q85" s="14"/>
      <c r="R85" s="14"/>
      <c r="S85" s="14"/>
      <c r="T85" s="14"/>
      <c r="U85" s="14"/>
      <c r="V85" s="14"/>
      <c r="W85" s="14"/>
      <c r="X85" s="14"/>
    </row>
    <row r="86" spans="1:24" ht="27" customHeight="1" x14ac:dyDescent="0.2">
      <c r="A86" s="19"/>
      <c r="B86" s="20"/>
      <c r="C86" s="20"/>
      <c r="D86" s="20"/>
      <c r="E86" s="20"/>
      <c r="F86" s="20"/>
      <c r="G86" s="20"/>
      <c r="H86" s="20"/>
      <c r="I86" s="20"/>
      <c r="J86" s="20"/>
      <c r="K86" s="20"/>
      <c r="L86" s="20"/>
      <c r="M86" s="20"/>
      <c r="N86" s="20"/>
      <c r="O86" s="20"/>
      <c r="P86" s="19"/>
      <c r="Q86" s="19"/>
      <c r="R86" s="19"/>
      <c r="S86" s="19"/>
      <c r="T86" s="19"/>
      <c r="U86" s="19"/>
      <c r="V86" s="19"/>
      <c r="W86" s="19"/>
      <c r="X86" s="19"/>
    </row>
    <row r="87" spans="1:24" ht="27" customHeight="1" x14ac:dyDescent="0.2">
      <c r="A87" s="19"/>
      <c r="B87" s="20"/>
      <c r="C87" s="20"/>
      <c r="D87" s="20"/>
      <c r="E87" s="21"/>
      <c r="F87" s="19"/>
      <c r="G87" s="19"/>
      <c r="H87" s="19"/>
      <c r="I87" s="19"/>
      <c r="J87" s="19"/>
      <c r="K87" s="19"/>
      <c r="L87" s="109" t="s">
        <v>62</v>
      </c>
      <c r="M87" s="109"/>
      <c r="N87" s="110"/>
      <c r="O87" s="111">
        <f>IF(I9="法人",D14,D18)</f>
        <v>0</v>
      </c>
      <c r="P87" s="111"/>
      <c r="Q87" s="111"/>
      <c r="R87" s="111"/>
      <c r="S87" s="111"/>
      <c r="T87" s="125"/>
      <c r="U87" s="125"/>
      <c r="V87" s="125"/>
      <c r="W87" s="114"/>
      <c r="X87" s="114"/>
    </row>
    <row r="88" spans="1:24" ht="27" customHeight="1" x14ac:dyDescent="0.2">
      <c r="A88" s="19"/>
      <c r="B88" s="20"/>
      <c r="C88" s="20"/>
      <c r="D88" s="20"/>
      <c r="E88" s="21"/>
      <c r="F88" s="19"/>
      <c r="G88" s="19"/>
      <c r="H88" s="19"/>
      <c r="I88" s="19"/>
      <c r="J88" s="19"/>
      <c r="K88" s="19"/>
      <c r="L88" s="109" t="s">
        <v>63</v>
      </c>
      <c r="M88" s="109"/>
      <c r="N88" s="110"/>
      <c r="O88" s="111">
        <f>L20</f>
        <v>0</v>
      </c>
      <c r="P88" s="111"/>
      <c r="Q88" s="111"/>
      <c r="R88" s="111"/>
      <c r="S88" s="111"/>
      <c r="T88" s="125"/>
      <c r="U88" s="125"/>
      <c r="V88" s="125"/>
      <c r="W88" s="114"/>
      <c r="X88" s="114"/>
    </row>
    <row r="89" spans="1:24" ht="27" customHeight="1" x14ac:dyDescent="0.2">
      <c r="A89" s="19"/>
      <c r="B89" s="20"/>
      <c r="C89" s="20" t="s">
        <v>64</v>
      </c>
      <c r="D89" s="20"/>
      <c r="E89" s="21"/>
      <c r="F89" s="19"/>
      <c r="G89" s="19"/>
      <c r="H89" s="19"/>
      <c r="I89" s="19"/>
      <c r="J89" s="19"/>
      <c r="K89" s="19"/>
      <c r="L89" s="109" t="s">
        <v>65</v>
      </c>
      <c r="M89" s="109"/>
      <c r="N89" s="110"/>
      <c r="O89" s="111">
        <f>T22</f>
        <v>0</v>
      </c>
      <c r="P89" s="112"/>
      <c r="Q89" s="112"/>
      <c r="R89" s="112"/>
      <c r="S89" s="113">
        <f>交付申請書!T100</f>
        <v>0</v>
      </c>
      <c r="T89" s="113"/>
      <c r="U89" s="113"/>
      <c r="V89" s="113"/>
      <c r="W89"/>
      <c r="X89" s="19"/>
    </row>
    <row r="90" spans="1:24" ht="27" customHeight="1" x14ac:dyDescent="0.2">
      <c r="A90" s="19"/>
      <c r="B90" s="20"/>
      <c r="C90" s="20"/>
      <c r="D90" s="20"/>
      <c r="E90" s="21"/>
      <c r="F90" s="19"/>
      <c r="G90" s="19"/>
      <c r="H90" s="19"/>
      <c r="I90" s="19"/>
      <c r="J90" s="19"/>
      <c r="K90" s="19"/>
      <c r="L90" s="109" t="s">
        <v>31</v>
      </c>
      <c r="M90" s="114"/>
      <c r="N90" s="114"/>
      <c r="O90" s="115">
        <f>L24</f>
        <v>0</v>
      </c>
      <c r="P90" s="111"/>
      <c r="Q90" s="111"/>
      <c r="R90" s="111"/>
      <c r="S90" s="111"/>
      <c r="T90" s="111"/>
      <c r="U90" s="111"/>
      <c r="V90" s="111"/>
      <c r="W90" s="111"/>
      <c r="X90" s="111"/>
    </row>
    <row r="91" spans="1:24" ht="27" customHeight="1" x14ac:dyDescent="0.2">
      <c r="A91" s="19"/>
      <c r="B91" s="20"/>
      <c r="C91" s="20"/>
      <c r="D91" s="20"/>
      <c r="E91" s="21"/>
      <c r="F91" s="19"/>
      <c r="G91" s="19"/>
      <c r="H91" s="19"/>
      <c r="I91" s="19"/>
      <c r="J91" s="19"/>
      <c r="K91" s="19"/>
      <c r="L91" s="109" t="s">
        <v>32</v>
      </c>
      <c r="M91" s="114"/>
      <c r="N91" s="114"/>
      <c r="O91" s="115">
        <f>L25</f>
        <v>0</v>
      </c>
      <c r="P91" s="111"/>
      <c r="Q91" s="111"/>
      <c r="R91" s="111"/>
      <c r="S91" s="111"/>
      <c r="T91" s="111"/>
      <c r="U91" s="111"/>
      <c r="V91" s="111"/>
      <c r="W91" s="111"/>
      <c r="X91" s="111"/>
    </row>
    <row r="92" spans="1:24" ht="27" customHeight="1" x14ac:dyDescent="0.2">
      <c r="A92" s="22"/>
      <c r="B92" s="23"/>
      <c r="C92" s="23"/>
      <c r="D92" s="23"/>
      <c r="E92" s="23"/>
      <c r="F92" s="23"/>
      <c r="G92" s="23"/>
      <c r="H92" s="23"/>
      <c r="I92" s="23"/>
      <c r="J92" s="23"/>
      <c r="K92" s="23"/>
      <c r="L92" s="23"/>
      <c r="M92" s="23"/>
      <c r="N92" s="23"/>
      <c r="O92" s="23"/>
      <c r="P92" s="22"/>
      <c r="Q92" s="22"/>
      <c r="R92" s="22"/>
      <c r="S92" s="22"/>
      <c r="T92" s="22"/>
      <c r="U92" s="22"/>
      <c r="V92" s="22"/>
      <c r="W92" s="22"/>
      <c r="X92" s="22"/>
    </row>
    <row r="93" spans="1:24" ht="27" customHeight="1" x14ac:dyDescent="0.2">
      <c r="A93" s="22"/>
      <c r="B93" s="22"/>
      <c r="C93" s="22"/>
      <c r="D93" s="22"/>
      <c r="E93" s="22"/>
      <c r="F93" s="22"/>
      <c r="G93" s="22"/>
      <c r="H93" s="22"/>
      <c r="I93" s="22"/>
      <c r="J93" s="22"/>
      <c r="K93" s="22"/>
      <c r="L93" s="22"/>
      <c r="M93" s="22"/>
      <c r="N93" s="22"/>
      <c r="O93" s="22"/>
      <c r="P93" s="22"/>
      <c r="Q93" s="22"/>
      <c r="R93" s="22"/>
      <c r="S93" s="22"/>
      <c r="T93" s="22"/>
      <c r="U93" s="22"/>
      <c r="V93" s="22"/>
      <c r="W93" s="22"/>
      <c r="X93" s="22"/>
    </row>
    <row r="94" spans="1:24" ht="27" customHeight="1" x14ac:dyDescent="0.2">
      <c r="A94" s="22"/>
      <c r="B94" s="22"/>
      <c r="C94" s="22"/>
      <c r="D94" s="22"/>
      <c r="E94" s="22"/>
      <c r="F94" s="22"/>
      <c r="G94" s="22"/>
      <c r="H94" s="22"/>
      <c r="I94" s="22"/>
      <c r="J94" s="22"/>
      <c r="K94" s="22"/>
      <c r="L94" s="22"/>
      <c r="M94" s="22"/>
      <c r="N94" s="22"/>
      <c r="O94" s="22"/>
      <c r="P94" s="22"/>
      <c r="Q94" s="22"/>
      <c r="R94" s="22"/>
      <c r="S94" s="22"/>
      <c r="T94" s="22"/>
      <c r="U94" s="22"/>
      <c r="V94" s="22"/>
      <c r="W94" s="22"/>
      <c r="X94" s="22"/>
    </row>
    <row r="95" spans="1:24" ht="27" customHeight="1" x14ac:dyDescent="0.2"/>
    <row r="96" spans="1:24" ht="27" customHeight="1" x14ac:dyDescent="0.2">
      <c r="A96" s="22"/>
      <c r="B96" s="27" t="s">
        <v>66</v>
      </c>
      <c r="C96" s="28"/>
      <c r="D96" s="27"/>
      <c r="E96" s="27"/>
      <c r="F96" s="27"/>
      <c r="G96" s="27"/>
      <c r="H96" s="27"/>
      <c r="I96" s="27"/>
      <c r="J96" s="27"/>
      <c r="K96" s="27"/>
      <c r="L96" s="27"/>
      <c r="M96" s="27"/>
      <c r="N96" s="27"/>
      <c r="O96" s="27"/>
      <c r="P96" s="22"/>
      <c r="Q96" s="22"/>
      <c r="R96" s="22"/>
      <c r="S96" s="22"/>
      <c r="T96" s="22"/>
      <c r="U96" s="22"/>
      <c r="V96" s="22"/>
      <c r="W96" s="22"/>
      <c r="X96" s="22"/>
    </row>
    <row r="97" spans="1:24" ht="27" customHeight="1" x14ac:dyDescent="0.2"/>
    <row r="98" spans="1:24" ht="27" customHeight="1" x14ac:dyDescent="0.2"/>
    <row r="99" spans="1:24" ht="27" customHeight="1" x14ac:dyDescent="0.2">
      <c r="A99" s="22"/>
      <c r="B99" s="24" t="s">
        <v>119</v>
      </c>
      <c r="C99" s="22"/>
      <c r="D99" s="25"/>
      <c r="E99" s="25"/>
      <c r="F99" s="25"/>
      <c r="G99" s="25"/>
      <c r="H99" s="25"/>
      <c r="I99" s="25"/>
      <c r="J99" s="25"/>
      <c r="K99" s="116" t="str">
        <f>S30</f>
        <v/>
      </c>
      <c r="L99" s="116"/>
      <c r="M99" s="116"/>
      <c r="N99" s="19" t="s">
        <v>67</v>
      </c>
      <c r="O99" s="22"/>
      <c r="P99" s="22"/>
      <c r="Q99" s="22"/>
      <c r="R99" s="22"/>
      <c r="S99" s="22"/>
      <c r="T99" s="22"/>
      <c r="U99" s="22"/>
      <c r="V99" s="22"/>
      <c r="W99" s="22"/>
      <c r="X99" s="22"/>
    </row>
    <row r="100" spans="1:24" ht="27" customHeight="1" x14ac:dyDescent="0.2">
      <c r="A100" s="27" t="s">
        <v>118</v>
      </c>
      <c r="B100" s="25"/>
      <c r="C100" s="22"/>
      <c r="D100" s="25"/>
      <c r="E100" s="25"/>
      <c r="F100" s="25"/>
      <c r="G100" s="25"/>
      <c r="H100" s="25"/>
      <c r="I100" s="25"/>
      <c r="J100" s="25"/>
      <c r="K100" s="25"/>
      <c r="L100" s="22"/>
      <c r="M100" s="22"/>
      <c r="N100" s="22"/>
      <c r="O100" s="26"/>
      <c r="P100" s="22"/>
      <c r="Q100" s="22"/>
      <c r="R100" s="22"/>
      <c r="S100" s="22"/>
      <c r="T100" s="22"/>
      <c r="U100" s="22"/>
      <c r="V100" s="22"/>
      <c r="W100" s="22"/>
      <c r="X100" s="22"/>
    </row>
    <row r="101" spans="1:24" ht="27" customHeight="1" x14ac:dyDescent="0.2"/>
    <row r="102" spans="1:24" ht="27" customHeight="1" x14ac:dyDescent="0.2"/>
    <row r="103" spans="1:24" ht="27" customHeight="1" x14ac:dyDescent="0.2"/>
    <row r="104" spans="1:24" ht="27" customHeight="1" x14ac:dyDescent="0.2"/>
    <row r="105" spans="1:24" ht="27" customHeight="1" x14ac:dyDescent="0.2"/>
    <row r="106" spans="1:24" ht="27" customHeight="1" x14ac:dyDescent="0.2"/>
    <row r="107" spans="1:24" ht="27" customHeight="1" x14ac:dyDescent="0.2"/>
    <row r="108" spans="1:24" ht="27" customHeight="1" x14ac:dyDescent="0.2"/>
    <row r="109" spans="1:24" ht="27" customHeight="1" x14ac:dyDescent="0.2"/>
    <row r="110" spans="1:24" ht="27" customHeight="1" x14ac:dyDescent="0.2"/>
    <row r="111" spans="1:24" ht="27" customHeight="1" x14ac:dyDescent="0.2"/>
  </sheetData>
  <sheetProtection formatCells="0" insertColumns="0" insertRows="0" deleteColumns="0" deleteRows="0"/>
  <mergeCells count="140">
    <mergeCell ref="AB32:AY33"/>
    <mergeCell ref="AB30:BD30"/>
    <mergeCell ref="AB48:BB50"/>
    <mergeCell ref="AB57:AZ57"/>
    <mergeCell ref="AB53:BA54"/>
    <mergeCell ref="A76:B76"/>
    <mergeCell ref="C76:Z76"/>
    <mergeCell ref="A77:B77"/>
    <mergeCell ref="C77:Z77"/>
    <mergeCell ref="B53:D53"/>
    <mergeCell ref="B54:D54"/>
    <mergeCell ref="E53:H53"/>
    <mergeCell ref="E54:H54"/>
    <mergeCell ref="A59:H59"/>
    <mergeCell ref="A65:H65"/>
    <mergeCell ref="I59:Z59"/>
    <mergeCell ref="I64:Z64"/>
    <mergeCell ref="I61:Z61"/>
    <mergeCell ref="AA2:AZ2"/>
    <mergeCell ref="AB9:AN9"/>
    <mergeCell ref="AB10:AR10"/>
    <mergeCell ref="Q23:S23"/>
    <mergeCell ref="T23:Z23"/>
    <mergeCell ref="E31:I31"/>
    <mergeCell ref="B38:E38"/>
    <mergeCell ref="B48:D49"/>
    <mergeCell ref="I30:N30"/>
    <mergeCell ref="B43:E43"/>
    <mergeCell ref="B39:E39"/>
    <mergeCell ref="B42:E42"/>
    <mergeCell ref="O30:R30"/>
    <mergeCell ref="O29:R29"/>
    <mergeCell ref="I10:Z10"/>
    <mergeCell ref="T21:Z21"/>
    <mergeCell ref="A2:Z2"/>
    <mergeCell ref="A5:K5"/>
    <mergeCell ref="A6:B6"/>
    <mergeCell ref="A13:C14"/>
    <mergeCell ref="D14:Z14"/>
    <mergeCell ref="A11:C11"/>
    <mergeCell ref="D11:Z11"/>
    <mergeCell ref="A12:C12"/>
    <mergeCell ref="B7:H7"/>
    <mergeCell ref="B8:H8"/>
    <mergeCell ref="A10:H10"/>
    <mergeCell ref="I9:Z9"/>
    <mergeCell ref="A9:H9"/>
    <mergeCell ref="A70:Z70"/>
    <mergeCell ref="A69:Z69"/>
    <mergeCell ref="B50:D50"/>
    <mergeCell ref="E48:H49"/>
    <mergeCell ref="E50:H50"/>
    <mergeCell ref="I49:M49"/>
    <mergeCell ref="N49:R49"/>
    <mergeCell ref="I50:M50"/>
    <mergeCell ref="N50:R50"/>
    <mergeCell ref="S50:X50"/>
    <mergeCell ref="I48:R48"/>
    <mergeCell ref="S48:X49"/>
    <mergeCell ref="A63:H63"/>
    <mergeCell ref="I63:Z63"/>
    <mergeCell ref="A60:H60"/>
    <mergeCell ref="A62:H62"/>
    <mergeCell ref="I62:Z62"/>
    <mergeCell ref="I23:K23"/>
    <mergeCell ref="A78:B78"/>
    <mergeCell ref="C71:Z71"/>
    <mergeCell ref="C72:Z72"/>
    <mergeCell ref="C73:Z73"/>
    <mergeCell ref="C74:Z74"/>
    <mergeCell ref="C75:Z75"/>
    <mergeCell ref="C78:Z78"/>
    <mergeCell ref="A71:B71"/>
    <mergeCell ref="A72:B72"/>
    <mergeCell ref="A73:B73"/>
    <mergeCell ref="A74:B74"/>
    <mergeCell ref="A75:B75"/>
    <mergeCell ref="AB7:AN7"/>
    <mergeCell ref="AB12:BB14"/>
    <mergeCell ref="AB16:BB19"/>
    <mergeCell ref="AB20:BB22"/>
    <mergeCell ref="I7:K7"/>
    <mergeCell ref="I8:K8"/>
    <mergeCell ref="D15:Z15"/>
    <mergeCell ref="I20:K20"/>
    <mergeCell ref="I19:K19"/>
    <mergeCell ref="A19:H20"/>
    <mergeCell ref="D16:Z16"/>
    <mergeCell ref="A17:C18"/>
    <mergeCell ref="Q21:S21"/>
    <mergeCell ref="A21:H22"/>
    <mergeCell ref="I21:K22"/>
    <mergeCell ref="L21:P22"/>
    <mergeCell ref="Q22:S22"/>
    <mergeCell ref="T22:Z22"/>
    <mergeCell ref="A15:C15"/>
    <mergeCell ref="A16:C16"/>
    <mergeCell ref="L19:Z19"/>
    <mergeCell ref="L20:Z20"/>
    <mergeCell ref="D18:Z18"/>
    <mergeCell ref="D12:Z12"/>
    <mergeCell ref="L25:Z25"/>
    <mergeCell ref="A23:H23"/>
    <mergeCell ref="I65:Z65"/>
    <mergeCell ref="N53:R53"/>
    <mergeCell ref="N54:R54"/>
    <mergeCell ref="S30:Y30"/>
    <mergeCell ref="B47:X47"/>
    <mergeCell ref="A24:H25"/>
    <mergeCell ref="I24:K24"/>
    <mergeCell ref="L24:Z24"/>
    <mergeCell ref="A61:H61"/>
    <mergeCell ref="S29:Z29"/>
    <mergeCell ref="I25:K25"/>
    <mergeCell ref="L23:P23"/>
    <mergeCell ref="B46:Z46"/>
    <mergeCell ref="L89:N89"/>
    <mergeCell ref="O89:R89"/>
    <mergeCell ref="S89:V89"/>
    <mergeCell ref="L90:N90"/>
    <mergeCell ref="O90:X90"/>
    <mergeCell ref="L91:N91"/>
    <mergeCell ref="O91:X91"/>
    <mergeCell ref="K99:M99"/>
    <mergeCell ref="A29:H29"/>
    <mergeCell ref="A30:H30"/>
    <mergeCell ref="I29:N29"/>
    <mergeCell ref="A81:X81"/>
    <mergeCell ref="A85:G85"/>
    <mergeCell ref="L87:N87"/>
    <mergeCell ref="O87:X87"/>
    <mergeCell ref="L88:N88"/>
    <mergeCell ref="O88:X88"/>
    <mergeCell ref="A64:H64"/>
    <mergeCell ref="A57:H57"/>
    <mergeCell ref="I57:O57"/>
    <mergeCell ref="A67:Z67"/>
    <mergeCell ref="I60:Z60"/>
    <mergeCell ref="A58:H58"/>
    <mergeCell ref="I58:Z58"/>
  </mergeCells>
  <phoneticPr fontId="4"/>
  <conditionalFormatting sqref="B50:D50">
    <cfRule type="expression" dxfId="12" priority="1">
      <formula>$B$48&lt;&gt;""</formula>
    </cfRule>
  </conditionalFormatting>
  <conditionalFormatting sqref="B54:D54">
    <cfRule type="expression" dxfId="11" priority="10">
      <formula>$B$53&lt;&gt;""</formula>
    </cfRule>
  </conditionalFormatting>
  <conditionalFormatting sqref="B39:E39">
    <cfRule type="expression" dxfId="10" priority="17">
      <formula>$B$38&lt;&gt;""</formula>
    </cfRule>
  </conditionalFormatting>
  <conditionalFormatting sqref="B43:E43">
    <cfRule type="expression" dxfId="9" priority="16">
      <formula>$B$42&lt;&gt;""</formula>
    </cfRule>
  </conditionalFormatting>
  <conditionalFormatting sqref="D11:Z12">
    <cfRule type="expression" dxfId="8" priority="4">
      <formula>$I$9&lt;&gt;"個人"</formula>
    </cfRule>
  </conditionalFormatting>
  <conditionalFormatting sqref="D14:Z14">
    <cfRule type="expression" dxfId="7" priority="2">
      <formula>$I$9&lt;&gt;"個人"</formula>
    </cfRule>
  </conditionalFormatting>
  <conditionalFormatting sqref="E50:H50">
    <cfRule type="expression" dxfId="6" priority="14">
      <formula>$E$48&lt;&gt;""</formula>
    </cfRule>
  </conditionalFormatting>
  <conditionalFormatting sqref="E54:H54">
    <cfRule type="expression" dxfId="5" priority="9">
      <formula>$E$53&lt;&gt;""</formula>
    </cfRule>
  </conditionalFormatting>
  <conditionalFormatting sqref="G13 I13">
    <cfRule type="expression" dxfId="4" priority="3">
      <formula>$I$9&lt;&gt;"個人"</formula>
    </cfRule>
  </conditionalFormatting>
  <conditionalFormatting sqref="I30:N30">
    <cfRule type="expression" dxfId="3" priority="6">
      <formula>$I$29&lt;&gt;""</formula>
    </cfRule>
  </conditionalFormatting>
  <conditionalFormatting sqref="I50:R50">
    <cfRule type="expression" dxfId="2" priority="12">
      <formula>$I$48&lt;&gt;""</formula>
    </cfRule>
  </conditionalFormatting>
  <conditionalFormatting sqref="N54:R54">
    <cfRule type="expression" dxfId="1" priority="8">
      <formula>$N$53&lt;&gt;""</formula>
    </cfRule>
  </conditionalFormatting>
  <conditionalFormatting sqref="S50:X50">
    <cfRule type="expression" dxfId="0" priority="11">
      <formula>$S$48&lt;&gt;""</formula>
    </cfRule>
  </conditionalFormatting>
  <dataValidations count="10">
    <dataValidation type="list" allowBlank="1" showInputMessage="1" showErrorMessage="1" sqref="I62:Z62" xr:uid="{9190429A-5E6C-48E0-AAB6-DECA35104F06}">
      <formula1>"普通・総合,当座"</formula1>
    </dataValidation>
    <dataValidation imeMode="fullKatakana" allowBlank="1" showInputMessage="1" showErrorMessage="1" sqref="D15:Z15" xr:uid="{ECC53A81-8697-4428-AFA7-CB02785A3143}"/>
    <dataValidation imeMode="disabled" allowBlank="1" showInputMessage="1" showErrorMessage="1" sqref="M24:P24 G17 L24:L25 S83:S84 U83:U84 W83:W84" xr:uid="{3ED2A3A0-BC8F-42B9-8DA5-4812FCF04D4C}"/>
    <dataValidation type="list" imeMode="disabled" allowBlank="1" showInputMessage="1" showErrorMessage="1" sqref="A71:A78" xr:uid="{1A652C6D-AF78-4FD4-8A1F-2A1189AD270A}">
      <formula1>"○"</formula1>
    </dataValidation>
    <dataValidation type="list" allowBlank="1" showInputMessage="1" showErrorMessage="1" sqref="E50:H50 E54:H54" xr:uid="{69C01E44-9605-4965-9765-E142CAED32FC}">
      <formula1>"○"</formula1>
    </dataValidation>
    <dataValidation type="custom" allowBlank="1" showInputMessage="1" showErrorMessage="1" sqref="D12:Z12" xr:uid="{7AF96EC1-A29D-4DCF-8DC0-DF23C9B5F3AA}">
      <formula1>IF(AND(I9&lt;&gt;"法人",I9&lt;&gt;""),FALSE,TRUE)</formula1>
    </dataValidation>
    <dataValidation type="custom" allowBlank="1" showInputMessage="1" showErrorMessage="1" sqref="D14:Z14" xr:uid="{061A9C9B-4D2C-40E2-828A-4EF398336820}">
      <formula1>IF(AND(I9&lt;&gt;"法人",I9&lt;&gt;""),FALSE,TRUE)</formula1>
    </dataValidation>
    <dataValidation type="custom" imeMode="fullKatakana" allowBlank="1" showInputMessage="1" showErrorMessage="1" sqref="D11:Z11" xr:uid="{5BEB93F8-A709-4659-BA70-7FFB740D0CB8}">
      <formula1>IF(AND(I9&lt;&gt;"法人",I9&lt;&gt;""),FALSE,TRUE)</formula1>
    </dataValidation>
    <dataValidation type="custom" imeMode="disabled" allowBlank="1" showInputMessage="1" showErrorMessage="1" sqref="G13" xr:uid="{31DB6EE3-1F18-4C85-B295-54DADAE65A4B}">
      <formula1>IF(AND(I9&lt;&gt;"法人",I9&lt;&gt;""),FALSE,TRUE)</formula1>
    </dataValidation>
    <dataValidation type="custom" allowBlank="1" showInputMessage="1" showErrorMessage="1" sqref="I13" xr:uid="{7CEA6FF9-D908-4C68-9B91-D91AE526C39F}">
      <formula1>IF(AND(I9&lt;&gt;"法人",I9&lt;&gt;""),FALSE,TRUE)</formula1>
    </dataValidation>
  </dataValidations>
  <printOptions horizontalCentered="1"/>
  <pageMargins left="0.39370078740157483" right="0.39370078740157483" top="0.59055118110236227" bottom="0.59055118110236227" header="0.31496062992125984" footer="0.31496062992125984"/>
  <pageSetup paperSize="9" scale="54" orientation="portrait" r:id="rId1"/>
  <rowBreaks count="2" manualBreakCount="2">
    <brk id="54" max="50" man="1"/>
    <brk id="78" max="50" man="1"/>
  </rowBreaks>
  <drawing r:id="rId2"/>
  <extLst>
    <ext xmlns:x14="http://schemas.microsoft.com/office/spreadsheetml/2009/9/main" uri="{CCE6A557-97BC-4b89-ADB6-D9C93CAAB3DF}">
      <x14:dataValidations xmlns:xm="http://schemas.microsoft.com/office/excel/2006/main" count="6">
        <x14:dataValidation type="list" showInputMessage="1" showErrorMessage="1" xr:uid="{10C0AA51-E659-4787-9137-7A964468B713}">
          <x14:formula1>
            <xm:f>分類!$D$17:$D$19</xm:f>
          </x14:formula1>
          <xm:sqref>I9:Z9 I57:O57</xm:sqref>
        </x14:dataValidation>
        <x14:dataValidation type="list" allowBlank="1" showInputMessage="1" showErrorMessage="1" xr:uid="{7040E668-3D70-4B86-8485-F2FAFB27C233}">
          <x14:formula1>
            <xm:f>分類!$C$3:$C$12</xm:f>
          </x14:formula1>
          <xm:sqref>B8:H8</xm:sqref>
        </x14:dataValidation>
        <x14:dataValidation type="list" allowBlank="1" showInputMessage="1" showErrorMessage="1" xr:uid="{1B049CF9-9AA5-4C2A-8B9D-90EFEB097579}">
          <x14:formula1>
            <xm:f>分類!$B$16:$B$43</xm:f>
          </x14:formula1>
          <xm:sqref>I10:Z10</xm:sqref>
        </x14:dataValidation>
        <x14:dataValidation type="list" allowBlank="1" showInputMessage="1" showErrorMessage="1" xr:uid="{CCBDF7FF-FF23-489A-B523-7CE0017903E7}">
          <x14:formula1>
            <xm:f>分類!$B$47:$B$47</xm:f>
          </x14:formula1>
          <xm:sqref>N54:R54 B50:D50 B54:D54 S50:X50</xm:sqref>
        </x14:dataValidation>
        <x14:dataValidation type="custom" allowBlank="1" showInputMessage="1" showErrorMessage="1" xr:uid="{72B336C9-8442-42DF-9AA2-7908821A7BD8}">
          <x14:formula1>
            <xm:f>IFERROR(VLOOKUP(A30,分類!C:E,3,FALSE),"")</xm:f>
          </x14:formula1>
          <xm:sqref>AU34</xm:sqref>
        </x14:dataValidation>
        <x14:dataValidation type="custom" allowBlank="1" showInputMessage="1" showErrorMessage="1" xr:uid="{B1959A3B-BF12-4F8A-81F8-B7ADE57C2006}">
          <x14:formula1>
            <xm:f>IF(AND(A30&lt;&gt;分類!C3,A30&lt;&gt;分類!C5),FALSE,TRUE)</xm:f>
          </x14:formula1>
          <xm:sqref>I30:N30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16CD-8CA8-4A14-9EF4-3E40CEF51918}">
  <dimension ref="D2"/>
  <sheetViews>
    <sheetView workbookViewId="0">
      <selection activeCell="D6" sqref="D6"/>
    </sheetView>
  </sheetViews>
  <sheetFormatPr defaultRowHeight="13" x14ac:dyDescent="0.2"/>
  <sheetData>
    <row r="2" spans="4:4" x14ac:dyDescent="0.2">
      <c r="D2" t="b">
        <f>IF(AND(交付申請書!A30=分類!C3,交付申請書!A30=分類!C5),TRUE,FALSE)</f>
        <v>0</v>
      </c>
    </row>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02CC-7A3F-409C-BF24-C9B1EB6FA85D}">
  <dimension ref="A2:F50"/>
  <sheetViews>
    <sheetView zoomScaleNormal="100" workbookViewId="0">
      <selection activeCell="D17" sqref="D17"/>
    </sheetView>
  </sheetViews>
  <sheetFormatPr defaultColWidth="9" defaultRowHeight="13" x14ac:dyDescent="0.2"/>
  <cols>
    <col min="1" max="1" width="3.08984375" style="38" customWidth="1"/>
    <col min="2" max="2" width="25.1796875" style="38" customWidth="1"/>
    <col min="3" max="3" width="48.7265625" style="38" customWidth="1"/>
    <col min="4" max="4" width="7.6328125" style="38" customWidth="1"/>
    <col min="5" max="5" width="9" style="38"/>
    <col min="6" max="6" width="6.90625" style="38" customWidth="1"/>
    <col min="7" max="16384" width="9" style="38"/>
  </cols>
  <sheetData>
    <row r="2" spans="1:6" x14ac:dyDescent="0.2">
      <c r="B2" s="96"/>
      <c r="C2" s="97" t="s">
        <v>68</v>
      </c>
      <c r="D2" s="97" t="s">
        <v>69</v>
      </c>
      <c r="E2" s="98" t="s">
        <v>70</v>
      </c>
      <c r="F2" s="95" t="s">
        <v>71</v>
      </c>
    </row>
    <row r="3" spans="1:6" x14ac:dyDescent="0.2">
      <c r="B3" s="100"/>
      <c r="D3" s="77"/>
      <c r="E3" s="78"/>
    </row>
    <row r="4" spans="1:6" x14ac:dyDescent="0.2">
      <c r="A4" s="38">
        <v>1</v>
      </c>
      <c r="B4" s="82" t="s">
        <v>72</v>
      </c>
      <c r="C4" s="38" t="s">
        <v>73</v>
      </c>
      <c r="D4" s="79" t="s">
        <v>74</v>
      </c>
      <c r="E4" s="53">
        <v>15000</v>
      </c>
      <c r="F4" s="38">
        <v>1</v>
      </c>
    </row>
    <row r="5" spans="1:6" x14ac:dyDescent="0.2">
      <c r="A5" s="38">
        <v>2</v>
      </c>
      <c r="B5" s="52"/>
      <c r="C5" s="38" t="s">
        <v>75</v>
      </c>
      <c r="D5" s="79" t="s">
        <v>74</v>
      </c>
      <c r="E5" s="53">
        <v>15000</v>
      </c>
      <c r="F5" s="38">
        <v>2</v>
      </c>
    </row>
    <row r="6" spans="1:6" x14ac:dyDescent="0.2">
      <c r="A6" s="38">
        <v>3</v>
      </c>
      <c r="B6" s="52"/>
      <c r="C6" s="38" t="s">
        <v>76</v>
      </c>
      <c r="D6" s="79"/>
      <c r="E6" s="53">
        <v>30000</v>
      </c>
      <c r="F6" s="38">
        <v>3</v>
      </c>
    </row>
    <row r="7" spans="1:6" x14ac:dyDescent="0.2">
      <c r="A7" s="38">
        <v>4</v>
      </c>
      <c r="B7" s="52"/>
      <c r="C7" s="38" t="s">
        <v>77</v>
      </c>
      <c r="D7" s="79"/>
      <c r="E7" s="53">
        <v>30000</v>
      </c>
      <c r="F7" s="38">
        <v>4</v>
      </c>
    </row>
    <row r="8" spans="1:6" x14ac:dyDescent="0.2">
      <c r="A8" s="38">
        <v>5</v>
      </c>
      <c r="B8" s="84" t="s">
        <v>78</v>
      </c>
      <c r="C8" s="38" t="s">
        <v>9</v>
      </c>
      <c r="D8" s="79"/>
      <c r="E8" s="53">
        <v>30000</v>
      </c>
      <c r="F8" s="38">
        <v>5</v>
      </c>
    </row>
    <row r="9" spans="1:6" x14ac:dyDescent="0.2">
      <c r="A9" s="38">
        <v>6</v>
      </c>
      <c r="B9" s="52" t="s">
        <v>79</v>
      </c>
      <c r="C9" s="38" t="s">
        <v>79</v>
      </c>
      <c r="D9" s="79"/>
      <c r="E9" s="53">
        <v>30000</v>
      </c>
      <c r="F9" s="38">
        <v>6</v>
      </c>
    </row>
    <row r="10" spans="1:6" x14ac:dyDescent="0.2">
      <c r="A10" s="38">
        <v>7</v>
      </c>
      <c r="B10" s="84" t="s">
        <v>80</v>
      </c>
      <c r="C10" s="38" t="s">
        <v>80</v>
      </c>
      <c r="D10" s="79"/>
      <c r="E10" s="53">
        <v>30000</v>
      </c>
      <c r="F10" s="38">
        <v>7</v>
      </c>
    </row>
    <row r="11" spans="1:6" x14ac:dyDescent="0.2">
      <c r="A11" s="38">
        <v>8</v>
      </c>
      <c r="B11" s="52" t="s">
        <v>81</v>
      </c>
      <c r="C11" s="38" t="s">
        <v>81</v>
      </c>
      <c r="D11" s="79"/>
      <c r="E11" s="53">
        <v>30000</v>
      </c>
      <c r="F11" s="38">
        <v>8</v>
      </c>
    </row>
    <row r="12" spans="1:6" x14ac:dyDescent="0.2">
      <c r="A12" s="38">
        <v>9</v>
      </c>
      <c r="B12" s="83" t="s">
        <v>82</v>
      </c>
      <c r="C12" s="45" t="s">
        <v>82</v>
      </c>
      <c r="D12" s="80"/>
      <c r="E12" s="54">
        <v>30000</v>
      </c>
      <c r="F12" s="38">
        <v>9</v>
      </c>
    </row>
    <row r="15" spans="1:6" x14ac:dyDescent="0.2">
      <c r="B15" s="99" t="s">
        <v>83</v>
      </c>
    </row>
    <row r="16" spans="1:6" x14ac:dyDescent="0.2">
      <c r="B16" s="94"/>
      <c r="D16" s="101" t="s">
        <v>84</v>
      </c>
    </row>
    <row r="17" spans="1:4" x14ac:dyDescent="0.2">
      <c r="A17" s="38">
        <v>1</v>
      </c>
      <c r="B17" s="94" t="s">
        <v>14</v>
      </c>
      <c r="D17" s="94"/>
    </row>
    <row r="18" spans="1:4" x14ac:dyDescent="0.2">
      <c r="A18" s="38">
        <v>2</v>
      </c>
      <c r="B18" s="50" t="s">
        <v>85</v>
      </c>
      <c r="D18" s="50" t="s">
        <v>11</v>
      </c>
    </row>
    <row r="19" spans="1:4" x14ac:dyDescent="0.2">
      <c r="A19" s="38">
        <v>3</v>
      </c>
      <c r="B19" s="50" t="s">
        <v>86</v>
      </c>
      <c r="D19" s="51" t="s">
        <v>87</v>
      </c>
    </row>
    <row r="20" spans="1:4" x14ac:dyDescent="0.2">
      <c r="A20" s="38">
        <v>4</v>
      </c>
      <c r="B20" s="50" t="s">
        <v>88</v>
      </c>
    </row>
    <row r="21" spans="1:4" x14ac:dyDescent="0.2">
      <c r="A21" s="38">
        <v>5</v>
      </c>
      <c r="B21" s="50" t="s">
        <v>89</v>
      </c>
    </row>
    <row r="22" spans="1:4" x14ac:dyDescent="0.2">
      <c r="A22" s="38">
        <v>6</v>
      </c>
      <c r="B22" s="50" t="s">
        <v>90</v>
      </c>
    </row>
    <row r="23" spans="1:4" x14ac:dyDescent="0.2">
      <c r="A23" s="38">
        <v>7</v>
      </c>
      <c r="B23" s="50" t="s">
        <v>91</v>
      </c>
    </row>
    <row r="24" spans="1:4" x14ac:dyDescent="0.2">
      <c r="A24" s="38">
        <v>8</v>
      </c>
      <c r="B24" s="50" t="s">
        <v>92</v>
      </c>
    </row>
    <row r="25" spans="1:4" x14ac:dyDescent="0.2">
      <c r="A25" s="38">
        <v>9</v>
      </c>
      <c r="B25" s="50" t="s">
        <v>93</v>
      </c>
    </row>
    <row r="26" spans="1:4" x14ac:dyDescent="0.2">
      <c r="A26" s="38">
        <v>10</v>
      </c>
      <c r="B26" s="50" t="s">
        <v>94</v>
      </c>
    </row>
    <row r="27" spans="1:4" x14ac:dyDescent="0.2">
      <c r="A27" s="38">
        <v>11</v>
      </c>
      <c r="B27" s="50" t="s">
        <v>95</v>
      </c>
    </row>
    <row r="28" spans="1:4" x14ac:dyDescent="0.2">
      <c r="A28" s="38">
        <v>12</v>
      </c>
      <c r="B28" s="50" t="s">
        <v>96</v>
      </c>
    </row>
    <row r="29" spans="1:4" x14ac:dyDescent="0.2">
      <c r="A29" s="38">
        <v>13</v>
      </c>
      <c r="B29" s="50" t="s">
        <v>97</v>
      </c>
    </row>
    <row r="30" spans="1:4" x14ac:dyDescent="0.2">
      <c r="A30" s="38">
        <v>14</v>
      </c>
      <c r="B30" s="50" t="s">
        <v>98</v>
      </c>
    </row>
    <row r="31" spans="1:4" ht="12.65" customHeight="1" x14ac:dyDescent="0.2">
      <c r="A31" s="38">
        <v>15</v>
      </c>
      <c r="B31" s="50" t="s">
        <v>99</v>
      </c>
    </row>
    <row r="32" spans="1:4" x14ac:dyDescent="0.2">
      <c r="A32" s="38">
        <v>16</v>
      </c>
      <c r="B32" s="50" t="s">
        <v>100</v>
      </c>
    </row>
    <row r="33" spans="1:2" x14ac:dyDescent="0.2">
      <c r="A33" s="38">
        <v>17</v>
      </c>
      <c r="B33" s="50" t="s">
        <v>101</v>
      </c>
    </row>
    <row r="34" spans="1:2" x14ac:dyDescent="0.2">
      <c r="A34" s="38">
        <v>18</v>
      </c>
      <c r="B34" s="50" t="s">
        <v>102</v>
      </c>
    </row>
    <row r="35" spans="1:2" x14ac:dyDescent="0.2">
      <c r="A35" s="38">
        <v>19</v>
      </c>
      <c r="B35" s="50" t="s">
        <v>103</v>
      </c>
    </row>
    <row r="36" spans="1:2" x14ac:dyDescent="0.2">
      <c r="A36" s="38">
        <v>20</v>
      </c>
      <c r="B36" s="50" t="s">
        <v>104</v>
      </c>
    </row>
    <row r="37" spans="1:2" x14ac:dyDescent="0.2">
      <c r="A37" s="38">
        <v>21</v>
      </c>
      <c r="B37" s="50" t="s">
        <v>105</v>
      </c>
    </row>
    <row r="38" spans="1:2" x14ac:dyDescent="0.2">
      <c r="A38" s="38">
        <v>22</v>
      </c>
      <c r="B38" s="50" t="s">
        <v>106</v>
      </c>
    </row>
    <row r="39" spans="1:2" x14ac:dyDescent="0.2">
      <c r="A39" s="38">
        <v>23</v>
      </c>
      <c r="B39" s="50" t="s">
        <v>107</v>
      </c>
    </row>
    <row r="40" spans="1:2" x14ac:dyDescent="0.2">
      <c r="A40" s="38">
        <v>24</v>
      </c>
      <c r="B40" s="50" t="s">
        <v>108</v>
      </c>
    </row>
    <row r="41" spans="1:2" x14ac:dyDescent="0.2">
      <c r="A41" s="38">
        <v>25</v>
      </c>
      <c r="B41" s="50" t="s">
        <v>109</v>
      </c>
    </row>
    <row r="42" spans="1:2" x14ac:dyDescent="0.2">
      <c r="A42" s="38">
        <v>26</v>
      </c>
      <c r="B42" s="50" t="s">
        <v>110</v>
      </c>
    </row>
    <row r="43" spans="1:2" x14ac:dyDescent="0.2">
      <c r="A43" s="38">
        <v>27</v>
      </c>
      <c r="B43" s="51" t="s">
        <v>111</v>
      </c>
    </row>
    <row r="46" spans="1:2" x14ac:dyDescent="0.2">
      <c r="B46" s="49" t="s">
        <v>114</v>
      </c>
    </row>
    <row r="47" spans="1:2" x14ac:dyDescent="0.2">
      <c r="B47" s="51" t="s">
        <v>115</v>
      </c>
    </row>
    <row r="50" spans="2:2" x14ac:dyDescent="0.2">
      <c r="B50" s="38" t="b">
        <v>0</v>
      </c>
    </row>
  </sheetData>
  <phoneticPr fontId="27"/>
  <pageMargins left="0.7" right="0.7" top="0.75" bottom="0.75" header="0.3" footer="0.3"/>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AB875306DA814BA5C285292262DF52" ma:contentTypeVersion="5" ma:contentTypeDescription="新しいドキュメントを作成します。" ma:contentTypeScope="" ma:versionID="e3b9778fd65eba595ce2f66c3f7783d1">
  <xsd:schema xmlns:xsd="http://www.w3.org/2001/XMLSchema" xmlns:xs="http://www.w3.org/2001/XMLSchema" xmlns:p="http://schemas.microsoft.com/office/2006/metadata/properties" xmlns:ns2="20885783-06cc-4ee1-a220-26924f601c50" xmlns:ns3="8b24c0aa-cbe4-4f41-9e6e-d1f372febf6a" targetNamespace="http://schemas.microsoft.com/office/2006/metadata/properties" ma:root="true" ma:fieldsID="d2513367db30d01aa0544176a087a673" ns2:_="" ns3:_="">
    <xsd:import namespace="20885783-06cc-4ee1-a220-26924f601c50"/>
    <xsd:import namespace="8b24c0aa-cbe4-4f41-9e6e-d1f372febf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85783-06cc-4ee1-a220-26924f601c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24c0aa-cbe4-4f41-9e6e-d1f372febf6a"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21404F-92CB-4B55-9EBF-FB43684EF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85783-06cc-4ee1-a220-26924f601c50"/>
    <ds:schemaRef ds:uri="8b24c0aa-cbe4-4f41-9e6e-d1f372febf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FD3108-0796-4EC0-B3FE-EFB47D4492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交付申請書</vt:lpstr>
      <vt:lpstr>Sheet1</vt:lpstr>
      <vt:lpstr>分類</vt:lpstr>
      <vt:lpstr>交付申請書!Print_Area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谷口 雅子/パソナ</dc:creator>
  <cp:keywords/>
  <dc:description/>
  <cp:lastModifiedBy>藤江　大斉</cp:lastModifiedBy>
  <cp:revision/>
  <cp:lastPrinted>2025-01-07T04:08:24Z</cp:lastPrinted>
  <dcterms:created xsi:type="dcterms:W3CDTF">2018-06-19T01:27:02Z</dcterms:created>
  <dcterms:modified xsi:type="dcterms:W3CDTF">2025-01-27T00:14:45Z</dcterms:modified>
  <cp:category/>
  <cp:contentStatus/>
</cp:coreProperties>
</file>