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<sst xmlns="http://schemas.openxmlformats.org/spreadsheetml/2006/main" count="845" uniqueCount="845">
  <si>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東神戸病院</t>
  </si>
  <si>
    <t>〒658-0051　神戸市東灘区住吉本町１－２４－１３</t>
  </si>
  <si>
    <t>病棟の建築時期と構造</t>
  </si>
  <si>
    <t>建物情報＼病棟名</t>
  </si>
  <si>
    <t>南2階病棟</t>
  </si>
  <si>
    <t>南3階病棟</t>
  </si>
  <si>
    <t>北2階病棟</t>
  </si>
  <si>
    <t>北3階病棟</t>
  </si>
  <si>
    <t>様式１病院病棟票(1)</t>
  </si>
  <si>
    <t>建築時期</t>
  </si>
  <si>
    <t>-</t>
  </si>
  <si>
    <t>2000</t>
  </si>
  <si>
    <t>1985</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</si>
  <si>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</si>
  <si>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</si>
  <si>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</si>
  <si>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</si>
  <si>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</si>
  <si>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</si>
  <si>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</si>
  <si>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</si>
  <si>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</si>
  <si>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</si>
  <si>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</si>
  <si>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</si>
  <si>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</si>
  <si>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</si>
  <si>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</si>
  <si>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</si>
  <si>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</si>
  <si>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</si>
  <si>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</si>
  <si>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</si>
  <si>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</si>
  <si>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</si>
  <si>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</si>
  <si>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</si>
  <si>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</si>
  <si>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</si>
  <si>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</si>
  <si>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</si>
  <si>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</si>
  <si>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</si>
  <si>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</si>
  <si>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</si>
  <si>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</si>
  <si>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</si>
  <si>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</si>
  <si>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</si>
  <si>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</si>
  <si>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</si>
  <si>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</si>
  <si>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</si>
  <si>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</si>
  <si>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</si>
  <si>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</si>
  <si>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</si>
  <si>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</si>
  <si>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</si>
  <si>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</si>
  <si>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</si>
  <si>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</si>
  <si>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</si>
  <si>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</si>
  <si>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</si>
  <si>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</si>
  <si>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</si>
  <si>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</si>
  <si>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</si>
  <si>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</si>
  <si>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</si>
  <si>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</si>
  <si>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</si>
  <si>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</si>
  <si>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</si>
  <si>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</si>
  <si>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</si>
  <si>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</si>
  <si>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</si>
  <si>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</si>
  <si>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</si>
  <si>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</si>
  <si>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</si>
  <si>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</si>
  <si>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</si>
  <si>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</si>
  <si>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</si>
  <si>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</si>
  <si>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</si>
  <si>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</si>
  <si>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</si>
  <si>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</si>
  <si>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</si>
  <si>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</si>
  <si>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</si>
  <si>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</si>
  <si>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</si>
  <si>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</si>
  <si>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</si>
  <si>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</si>
  <si>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</si>
  <si>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</si>
  <si>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</si>
  <si>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</si>
  <si>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</si>
  <si>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</si>
  <si>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</si>
  <si>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</si>
  <si>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</si>
  <si>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</si>
  <si>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</si>
  <si>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</si>
  <si>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</si>
  <si>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</si>
  <si>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回復期ﾘﾊﾋﾞﾘﾃｰｼｮﾝ病棟入院料４</t>
  </si>
  <si>
    <t>緩和ケア病棟入院料１</t>
  </si>
  <si>
    <t>急性期一般入院料５</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</si>
  <si>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</si>
  <si>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</si>
  <si>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</si>
  <si>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</si>
  <si>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</si>
  <si>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</si>
  <si>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</si>
  <si>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</si>
  <si>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</si>
  <si>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</si>
  <si>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</si>
  <si>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</si>
  <si>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</si>
  <si>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</si>
  <si>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</si>
  <si>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</si>
  <si>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</si>
  <si>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</si>
  <si>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</si>
  <si>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</si>
  <si>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</si>
  <si>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</si>
  <si>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</si>
  <si>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</si>
  <si>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</si>
  <si>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</si>
  <si>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</si>
  <si>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</si>
  <si>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</si>
  <si>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</si>
  <si>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</si>
  <si>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</si>
  <si>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</si>
  <si>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</si>
  <si>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</si>
  <si>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</si>
  <si>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</si>
  <si>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</si>
  <si>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</si>
  <si>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</si>
  <si>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</si>
  <si>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</si>
  <si>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</si>
  <si>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</si>
  <si>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</si>
  <si>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</si>
  <si>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</si>
  <si>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</si>
  <si>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</si>
  <si>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</si>
  <si>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</si>
  <si>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</si>
  <si>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</si>
  <si>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</si>
  <si>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</si>
  <si>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</si>
  <si>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</si>
  <si>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</si>
  <si>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</si>
  <si>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</si>
  <si>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</si>
  <si>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</si>
  <si>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</si>
  <si>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</si>
  <si>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</si>
  <si>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</si>
  <si>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</si>
  <si>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</si>
  <si>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</si>
  <si>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</si>
  <si>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</si>
  <si>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</si>
  <si>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</si>
  <si>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</si>
  <si>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</si>
  <si>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</si>
  <si>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</si>
  <si>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</si>
  <si>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</si>
  <si>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</si>
  <si>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</si>
  <si>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</si>
  <si>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</si>
  <si>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</si>
  <si>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</si>
  <si>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</si>
  <si>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</si>
  <si>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</si>
  <si>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</si>
  <si>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</si>
  <si>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</si>
  <si>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</si>
  <si>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</si>
  <si>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</si>
  <si>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</si>
  <si>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</si>
  <si>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</si>
  <si>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</si>
  <si>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</si>
  <si>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</si>
  <si>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</si>
  <si>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</si>
  <si>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</si>
  <si>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</si>
  <si>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</si>
  <si>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</si>
  <si>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</si>
  <si>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</si>
  <si>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</si>
  <si>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</si>
  <si>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</si>
  <si>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</si>
  <si>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</si>
  <si>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</si>
  <si>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</si>
  <si>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</si>
  <si>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</si>
  <si>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</si>
  <si>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</si>
  <si>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</si>
  <si>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</si>
  <si>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</si>
  <si>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</si>
  <si>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</si>
  <si>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</si>
  <si>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</si>
  <si>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</si>
  <si>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</si>
  <si>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</si>
  <si>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</si>
  <si>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</si>
  <si>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</si>
  <si>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</si>
  <si>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</si>
  <si>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</si>
  <si>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</si>
  <si>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</si>
  <si>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</si>
  <si>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</si>
  <si>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</si>
  <si>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</si>
  <si>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</si>
  <si>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</si>
  <si>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</si>
  <si>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</si>
  <si>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</si>
  <si>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</si>
  <si>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</si>
  <si>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</si>
  <si>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</si>
  <si>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</si>
  <si>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</si>
  <si>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</si>
  <si>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</si>
  <si>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</si>
  <si>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</si>
  <si>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</si>
  <si>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</si>
  <si>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</si>
  <si>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</si>
  <si>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</si>
  <si>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</si>
  <si>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</si>
  <si>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</si>
  <si>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</si>
  <si>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</si>
  <si>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</si>
  <si>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</si>
  <si>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</si>
  <si>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</si>
  <si>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</si>
  <si>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</si>
  <si>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</si>
  <si>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</si>
  <si>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</si>
  <si>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</si>
  <si>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</si>
  <si>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</si>
  <si>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</si>
  <si>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</si>
  <si>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</si>
  <si>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</si>
  <si>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</si>
  <si>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</si>
  <si>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</si>
  <si>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</si>
  <si>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</si>
  <si>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</si>
  <si>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</si>
  <si>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</si>
  <si>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</si>
  <si>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</si>
  <si>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</si>
  <si>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</si>
  <si>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</si>
  <si>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</si>
  <si>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</si>
  <si>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</si>
  <si>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</si>
  <si>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</si>
  <si>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</si>
  <si>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</si>
  <si>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</si>
  <si>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</si>
  <si>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</si>
  <si>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</si>
  <si>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</si>
  <si>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</si>
  <si>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</si>
  <si>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</si>
  <si>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</si>
  <si>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</si>
  <si>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</si>
  <si>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</si>
  <si>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</si>
  <si>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</si>
  <si>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</si>
  <si>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</si>
  <si>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</si>
  <si>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</si>
  <si>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</si>
  <si>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</si>
  <si>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</si>
  <si>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</si>
  <si>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</si>
  <si>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</si>
  <si>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</si>
  <si>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</si>
  <si>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</si>
  <si>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</si>
  <si>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</si>
  <si>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</si>
  <si>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</si>
  <si>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</si>
  <si>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</si>
  <si>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</si>
  <si>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</si>
  <si>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</si>
  <si>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</si>
  <si>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</si>
  <si>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</si>
  <si>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南三階病棟</t>
  </si>
  <si>
    <t>南二階病棟</t>
  </si>
  <si>
    <t>北三階病棟</t>
  </si>
  <si>
    <t>北二階病棟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</si>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</sst>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11</v>
      </c>
      <c r="N10" s="16" t="s">
        <v>10</v>
      </c>
      <c r="O10" s="16" t="s">
        <v>12</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13</v>
      </c>
      <c r="J11" s="355"/>
      <c r="K11" s="355"/>
      <c r="L11" s="16" t="s">
        <v>14</v>
      </c>
      <c r="M11" s="16" t="s">
        <v>14</v>
      </c>
      <c r="N11" s="16" t="s">
        <v>14</v>
      </c>
      <c r="O11" s="16" t="s">
        <v>14</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18</v>
      </c>
      <c r="J18" s="355"/>
      <c r="K18" s="355"/>
      <c r="L18" s="16"/>
      <c r="M18" s="16"/>
      <c r="N18" s="16" t="s">
        <v>19</v>
      </c>
      <c r="O18" s="16" t="s">
        <v>19</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20</v>
      </c>
      <c r="J19" s="355"/>
      <c r="K19" s="355"/>
      <c r="L19" s="18" t="s">
        <v>19</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21</v>
      </c>
      <c r="J20" s="355"/>
      <c r="K20" s="355"/>
      <c r="L20" s="17"/>
      <c r="M20" s="17" t="s">
        <v>19</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c r="M29" s="16"/>
      <c r="N29" s="16" t="s">
        <v>19</v>
      </c>
      <c r="O29" s="16" t="s">
        <v>19</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20</v>
      </c>
      <c r="J30" s="262"/>
      <c r="K30" s="263"/>
      <c r="L30" s="17" t="s">
        <v>19</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21</v>
      </c>
      <c r="J31" s="262"/>
      <c r="K31" s="263"/>
      <c r="L31" s="17"/>
      <c r="M31" s="17" t="s">
        <v>19</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20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10</v>
      </c>
      <c r="M58" s="17" t="s">
        <v>10</v>
      </c>
      <c r="N58" s="17" t="s">
        <v>10</v>
      </c>
      <c r="O58" s="17" t="s">
        <v>10</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20</v>
      </c>
      <c r="M95" s="210" t="s">
        <v>21</v>
      </c>
      <c r="N95" s="210" t="s">
        <v>18</v>
      </c>
      <c r="O95" s="210" t="s">
        <v>18</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0</v>
      </c>
      <c r="M104" s="209">
        <v>21</v>
      </c>
      <c r="N104" s="166">
        <v>50</v>
      </c>
      <c r="O104" s="166">
        <v>50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18</v>
      </c>
      <c r="N106" s="166">
        <v>43</v>
      </c>
      <c r="O106" s="166">
        <v>45</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0</v>
      </c>
      <c r="M107" s="166">
        <v>21</v>
      </c>
      <c r="N107" s="166">
        <v>50</v>
      </c>
      <c r="O107" s="166">
        <v>50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33</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33</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30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30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33</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33</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10</v>
      </c>
      <c r="M117" s="165" t="s">
        <v>10</v>
      </c>
      <c r="N117" s="165" t="s">
        <v>10</v>
      </c>
      <c r="O117" s="165" t="s">
        <v>10</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v>
      </c>
      <c r="M126" s="211" t="s">
        <v>10</v>
      </c>
      <c r="N126" s="211" t="s">
        <v>10</v>
      </c>
      <c r="O126" s="211" t="s">
        <v>10</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v>
      </c>
      <c r="M127" s="211" t="s">
        <v>10</v>
      </c>
      <c r="N127" s="211" t="s">
        <v>10</v>
      </c>
      <c r="O127" s="211" t="s">
        <v>10</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10</v>
      </c>
      <c r="M128" s="211" t="s">
        <v>10</v>
      </c>
      <c r="N128" s="211" t="s">
        <v>10</v>
      </c>
      <c r="O128" s="211" t="s">
        <v>10</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t="s">
        <v>116</v>
      </c>
      <c r="O136" s="211" t="s">
        <v>117</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118</v>
      </c>
      <c r="F137" s="252"/>
      <c r="G137" s="252"/>
      <c r="H137" s="253"/>
      <c r="I137" s="237"/>
      <c r="J137" s="68"/>
      <c r="K137" s="69"/>
      <c r="L137" s="67">
        <v>33</v>
      </c>
      <c r="M137" s="211">
        <v>21</v>
      </c>
      <c r="N137" s="211">
        <v>50</v>
      </c>
      <c r="O137" s="211">
        <v>50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10</v>
      </c>
      <c r="M138" s="211" t="s">
        <v>10</v>
      </c>
      <c r="N138" s="211" t="s">
        <v>10</v>
      </c>
      <c r="O138" s="211" t="s">
        <v>10</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10</v>
      </c>
      <c r="M140" s="211" t="s">
        <v>10</v>
      </c>
      <c r="N140" s="211" t="s">
        <v>10</v>
      </c>
      <c r="O140" s="211" t="s">
        <v>10</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157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157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16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5.6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17</v>
      </c>
      <c r="M193" s="213">
        <v>19</v>
      </c>
      <c r="N193" s="213">
        <v>25</v>
      </c>
      <c r="O193" s="213">
        <v>16</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1</v>
      </c>
      <c r="M194" s="212">
        <v>1.5</v>
      </c>
      <c r="N194" s="212">
        <v>0.7</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1</v>
      </c>
      <c r="M195" s="213">
        <v>0</v>
      </c>
      <c r="N195" s="213">
        <v>1</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1</v>
      </c>
      <c r="M197" s="213">
        <v>0</v>
      </c>
      <c r="N197" s="213">
        <v>0</v>
      </c>
      <c r="O197" s="213">
        <v>0</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2.6</v>
      </c>
      <c r="M198" s="212">
        <v>0</v>
      </c>
      <c r="N198" s="212">
        <v>4.5</v>
      </c>
      <c r="O198" s="212">
        <v>2.2</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8</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6</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2</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1.2</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3.1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193</v>
      </c>
      <c r="M219" s="369"/>
      <c r="N219" s="370"/>
      <c r="O219" s="5"/>
      <c r="P219" s="5"/>
      <c r="Q219" s="5"/>
      <c r="R219" s="5"/>
      <c r="S219" s="5"/>
      <c r="T219" s="5"/>
      <c r="U219" s="5"/>
      <c r="V219" s="5"/>
    </row>
    <row r="220" ht="20.25" customHeight="1">
      <c r="C220" s="25"/>
      <c r="I220" s="47" t="s">
        <v>78</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4</v>
      </c>
      <c r="M221" s="89">
        <v>9</v>
      </c>
      <c r="N221" s="89">
        <v>2</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7.7</v>
      </c>
      <c r="N222" s="90">
        <v>0</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4</v>
      </c>
      <c r="N223" s="89">
        <v>0</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1.9</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0</v>
      </c>
      <c r="N225" s="89">
        <v>0</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0</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0</v>
      </c>
      <c r="N229" s="89">
        <v>0</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0</v>
      </c>
      <c r="N231" s="89">
        <v>0</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0</v>
      </c>
      <c r="N233" s="89">
        <v>0</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0</v>
      </c>
      <c r="N235" s="89">
        <v>0</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0</v>
      </c>
      <c r="N236" s="90">
        <v>0</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2</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0</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157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0.5</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10</v>
      </c>
      <c r="M295" s="215" t="s">
        <v>10</v>
      </c>
      <c r="N295" s="215" t="s">
        <v>10</v>
      </c>
      <c r="O295" s="215" t="s">
        <v>10</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153</v>
      </c>
      <c r="M316" s="213">
        <v>161</v>
      </c>
      <c r="N316" s="213">
        <v>559</v>
      </c>
      <c r="O316" s="213">
        <v>232</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151</v>
      </c>
      <c r="M317" s="213">
        <v>129</v>
      </c>
      <c r="N317" s="213">
        <v>378</v>
      </c>
      <c r="O317" s="213">
        <v>128</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0</v>
      </c>
      <c r="M318" s="213">
        <v>11</v>
      </c>
      <c r="N318" s="213">
        <v>45</v>
      </c>
      <c r="O318" s="213">
        <v>80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2</v>
      </c>
      <c r="M319" s="213">
        <v>21</v>
      </c>
      <c r="N319" s="213">
        <v>136</v>
      </c>
      <c r="O319" s="213">
        <v>24</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9286</v>
      </c>
      <c r="M320" s="213">
        <v>5103</v>
      </c>
      <c r="N320" s="213">
        <v>11292</v>
      </c>
      <c r="O320" s="213">
        <v>6316</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159</v>
      </c>
      <c r="M321" s="213">
        <v>161</v>
      </c>
      <c r="N321" s="213">
        <v>553</v>
      </c>
      <c r="O321" s="213">
        <v>268</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153</v>
      </c>
      <c r="M329" s="213">
        <v>161</v>
      </c>
      <c r="N329" s="213">
        <v>559</v>
      </c>
      <c r="O329" s="213">
        <v>232</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69</v>
      </c>
      <c r="M330" s="213">
        <v>23</v>
      </c>
      <c r="N330" s="213">
        <v>56</v>
      </c>
      <c r="O330" s="213">
        <v>67</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5</v>
      </c>
      <c r="M331" s="213">
        <v>20</v>
      </c>
      <c r="N331" s="213">
        <v>0</v>
      </c>
      <c r="O331" s="213">
        <v>10</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77</v>
      </c>
      <c r="M332" s="213">
        <v>93</v>
      </c>
      <c r="N332" s="213">
        <v>159</v>
      </c>
      <c r="O332" s="213">
        <v>33</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0</v>
      </c>
      <c r="M333" s="213">
        <v>2</v>
      </c>
      <c r="N333" s="213">
        <v>5</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1</v>
      </c>
      <c r="M335" s="213">
        <v>16</v>
      </c>
      <c r="N335" s="213">
        <v>285</v>
      </c>
      <c r="O335" s="213">
        <v>41</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1</v>
      </c>
      <c r="M336" s="213">
        <v>7</v>
      </c>
      <c r="N336" s="213">
        <v>54</v>
      </c>
      <c r="O336" s="213">
        <v>81</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159</v>
      </c>
      <c r="M337" s="213">
        <v>161</v>
      </c>
      <c r="N337" s="213">
        <v>553</v>
      </c>
      <c r="O337" s="213">
        <v>268</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28</v>
      </c>
      <c r="M338" s="213">
        <v>2</v>
      </c>
      <c r="N338" s="213">
        <v>129</v>
      </c>
      <c r="O338" s="213">
        <v>56</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94</v>
      </c>
      <c r="M339" s="213">
        <v>13</v>
      </c>
      <c r="N339" s="213">
        <v>329</v>
      </c>
      <c r="O339" s="213">
        <v>155</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7</v>
      </c>
      <c r="M340" s="213">
        <v>17</v>
      </c>
      <c r="N340" s="213">
        <v>41</v>
      </c>
      <c r="O340" s="213">
        <v>17</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14</v>
      </c>
      <c r="M341" s="213">
        <v>0</v>
      </c>
      <c r="N341" s="213">
        <v>8</v>
      </c>
      <c r="O341" s="213">
        <v>6</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6</v>
      </c>
      <c r="M342" s="213">
        <v>0</v>
      </c>
      <c r="N342" s="213">
        <v>6</v>
      </c>
      <c r="O342" s="213">
        <v>5</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0</v>
      </c>
      <c r="O343" s="213">
        <v>1</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10</v>
      </c>
      <c r="M344" s="213">
        <v>0</v>
      </c>
      <c r="N344" s="213">
        <v>6</v>
      </c>
      <c r="O344" s="213">
        <v>7</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0</v>
      </c>
      <c r="M345" s="213">
        <v>124</v>
      </c>
      <c r="N345" s="213">
        <v>34</v>
      </c>
      <c r="O345" s="213">
        <v>19</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5</v>
      </c>
      <c r="N346" s="213">
        <v>0</v>
      </c>
      <c r="O346" s="213">
        <v>2</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131</v>
      </c>
      <c r="M354" s="213">
        <v>159</v>
      </c>
      <c r="N354" s="213">
        <v>424</v>
      </c>
      <c r="O354" s="213">
        <v>212</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39</v>
      </c>
      <c r="M355" s="213">
        <v>128</v>
      </c>
      <c r="N355" s="213">
        <v>195</v>
      </c>
      <c r="O355" s="213">
        <v>89</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12</v>
      </c>
      <c r="M356" s="213">
        <v>9</v>
      </c>
      <c r="N356" s="213">
        <v>64</v>
      </c>
      <c r="O356" s="213">
        <v>23</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80</v>
      </c>
      <c r="M358" s="213">
        <v>22</v>
      </c>
      <c r="N358" s="213">
        <v>165</v>
      </c>
      <c r="O358" s="213">
        <v>100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100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51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49</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49</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49</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358</v>
      </c>
      <c r="M390" s="210" t="s">
        <v>359</v>
      </c>
      <c r="N390" s="198" t="s">
        <v>360</v>
      </c>
      <c r="O390" s="198" t="s">
        <v>361</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10</v>
      </c>
      <c r="M391" s="45" t="s">
        <v>10</v>
      </c>
      <c r="N391" s="50" t="s">
        <v>10</v>
      </c>
      <c r="O391" s="50" t="s">
        <v>10</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362</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366</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116</v>
      </c>
      <c r="D396" s="235"/>
      <c r="E396" s="235"/>
      <c r="F396" s="235"/>
      <c r="G396" s="235"/>
      <c r="H396" s="236"/>
      <c r="I396" s="288"/>
      <c r="J396" s="169" t="str">
        <f t="shared" si="59"/>
        <v>未確認</v>
      </c>
      <c r="K396" s="170" t="str">
        <f t="shared" si="60"/>
        <v>※</v>
      </c>
      <c r="L396" s="79">
        <v>0</v>
      </c>
      <c r="M396" s="217">
        <v>0</v>
      </c>
      <c r="N396" s="217">
        <v>0</v>
      </c>
      <c r="O396" s="217">
        <v>819</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t="s">
        <v>370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371</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372</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373</v>
      </c>
      <c r="D402" s="235"/>
      <c r="E402" s="235"/>
      <c r="F402" s="235"/>
      <c r="G402" s="235"/>
      <c r="H402" s="236"/>
      <c r="I402" s="288"/>
      <c r="J402" s="169" t="str">
        <f t="shared" si="59"/>
        <v>未確認</v>
      </c>
      <c r="K402" s="170" t="str">
        <f t="shared" si="60"/>
        <v>※</v>
      </c>
      <c r="L402" s="79">
        <v>0</v>
      </c>
      <c r="M402" s="217">
        <v>0</v>
      </c>
      <c r="N402" s="217" t="s">
        <v>370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374</v>
      </c>
      <c r="D403" s="235"/>
      <c r="E403" s="235"/>
      <c r="F403" s="235"/>
      <c r="G403" s="235"/>
      <c r="H403" s="236"/>
      <c r="I403" s="288"/>
      <c r="J403" s="169" t="str">
        <f t="shared" si="59"/>
        <v>未確認</v>
      </c>
      <c r="K403" s="170" t="str">
        <f t="shared" si="60"/>
        <v>※</v>
      </c>
      <c r="L403" s="79">
        <v>0</v>
      </c>
      <c r="M403" s="217">
        <v>0</v>
      </c>
      <c r="N403" s="217">
        <v>0</v>
      </c>
      <c r="O403" s="217" t="s">
        <v>370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375</v>
      </c>
      <c r="D404" s="235"/>
      <c r="E404" s="235"/>
      <c r="F404" s="235"/>
      <c r="G404" s="235"/>
      <c r="H404" s="236"/>
      <c r="I404" s="288"/>
      <c r="J404" s="169" t="str">
        <f t="shared" si="59"/>
        <v>未確認</v>
      </c>
      <c r="K404" s="170" t="str">
        <f t="shared" si="60"/>
        <v>※</v>
      </c>
      <c r="L404" s="79">
        <v>0</v>
      </c>
      <c r="M404" s="217" t="s">
        <v>370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376</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377</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378</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379</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380</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381</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382</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383</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384</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385</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386</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387</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388</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389</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390</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391</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392</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393</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394</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396</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397</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398</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399</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400</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401</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402</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403</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404</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405</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406</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407</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408</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409</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410</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411</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412</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413</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414</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415</v>
      </c>
      <c r="D444" s="235"/>
      <c r="E444" s="235"/>
      <c r="F444" s="235"/>
      <c r="G444" s="235"/>
      <c r="H444" s="236"/>
      <c r="I444" s="288"/>
      <c r="J444" s="169" t="str">
        <f t="shared" si="61"/>
        <v>未確認</v>
      </c>
      <c r="K444" s="170" t="str">
        <f t="shared" si="62"/>
        <v>※</v>
      </c>
      <c r="L444" s="79">
        <v>0</v>
      </c>
      <c r="M444" s="217">
        <v>399</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416</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417</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117</v>
      </c>
      <c r="D447" s="235"/>
      <c r="E447" s="235"/>
      <c r="F447" s="235"/>
      <c r="G447" s="235"/>
      <c r="H447" s="236"/>
      <c r="I447" s="288"/>
      <c r="J447" s="169" t="str">
        <f t="shared" si="61"/>
        <v>未確認</v>
      </c>
      <c r="K447" s="170" t="str">
        <f t="shared" si="62"/>
        <v>※</v>
      </c>
      <c r="L447" s="79">
        <v>0</v>
      </c>
      <c r="M447" s="217">
        <v>0</v>
      </c>
      <c r="N447" s="217" t="s">
        <v>370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418</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419</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420</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421</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422</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423</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424</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425</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115</v>
      </c>
      <c r="D457" s="235"/>
      <c r="E457" s="235"/>
      <c r="F457" s="235"/>
      <c r="G457" s="235"/>
      <c r="H457" s="236"/>
      <c r="I457" s="288"/>
      <c r="J457" s="169" t="str">
        <f t="shared" si="63"/>
        <v>未確認</v>
      </c>
      <c r="K457" s="170" t="str">
        <f t="shared" si="64"/>
        <v>※</v>
      </c>
      <c r="L457" s="79">
        <v>305</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v>0</v>
      </c>
      <c r="N467" s="217" t="s">
        <v>370</v>
      </c>
      <c r="O467" s="217" t="s">
        <v>370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t="s">
        <v>370</v>
      </c>
      <c r="O475" s="217" t="s">
        <v>370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t="s">
        <v>370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v>0</v>
      </c>
      <c r="M483" s="217">
        <v>0</v>
      </c>
      <c r="N483" s="217" t="s">
        <v>370</v>
      </c>
      <c r="O483" s="217" t="s">
        <v>370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v>0</v>
      </c>
      <c r="M484" s="217">
        <v>0</v>
      </c>
      <c r="N484" s="217" t="s">
        <v>370</v>
      </c>
      <c r="O484" s="217" t="s">
        <v>370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v>0</v>
      </c>
      <c r="M512" s="217">
        <v>0</v>
      </c>
      <c r="N512" s="217">
        <v>0</v>
      </c>
      <c r="O512" s="217" t="s">
        <v>370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v>0</v>
      </c>
      <c r="M515" s="217">
        <v>0</v>
      </c>
      <c r="N515" s="217" t="s">
        <v>370</v>
      </c>
      <c r="O515" s="217" t="s">
        <v>370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10</v>
      </c>
      <c r="M570" s="227" t="s">
        <v>10</v>
      </c>
      <c r="N570" s="227" t="s">
        <v>595</v>
      </c>
      <c r="O570" s="227" t="s">
        <v>10</v>
      </c>
      <c r="P570" s="227" t="s">
        <v>10</v>
      </c>
      <c r="Q570" s="227" t="s">
        <v>10</v>
      </c>
      <c r="R570" s="227" t="s">
        <v>10</v>
      </c>
      <c r="S570" s="227" t="s">
        <v>10</v>
      </c>
      <c r="T570" s="227" t="s">
        <v>10</v>
      </c>
      <c r="U570" s="227" t="s">
        <v>10</v>
      </c>
      <c r="V570" s="227" t="s">
        <v>10</v>
      </c>
      <c r="W570" s="227" t="s">
        <v>10</v>
      </c>
      <c r="X570" s="227" t="s">
        <v>10</v>
      </c>
      <c r="Y570" s="227" t="s">
        <v>10</v>
      </c>
      <c r="Z570" s="227" t="s">
        <v>10</v>
      </c>
      <c r="AA570" s="227" t="s">
        <v>10</v>
      </c>
      <c r="AB570" s="227" t="s">
        <v>10</v>
      </c>
      <c r="AC570" s="227" t="s">
        <v>10</v>
      </c>
      <c r="AD570" s="227" t="s">
        <v>10</v>
      </c>
      <c r="AE570" s="227" t="s">
        <v>10</v>
      </c>
      <c r="AF570" s="227" t="s">
        <v>10</v>
      </c>
      <c r="AG570" s="227" t="s">
        <v>10</v>
      </c>
      <c r="AH570" s="227" t="s">
        <v>10</v>
      </c>
      <c r="AI570" s="227" t="s">
        <v>10</v>
      </c>
      <c r="AJ570" s="227" t="s">
        <v>10</v>
      </c>
      <c r="AK570" s="227" t="s">
        <v>10</v>
      </c>
      <c r="AL570" s="227" t="s">
        <v>10</v>
      </c>
      <c r="AM570" s="227" t="s">
        <v>10</v>
      </c>
      <c r="AN570" s="227" t="s">
        <v>10</v>
      </c>
      <c r="AO570" s="227" t="s">
        <v>10</v>
      </c>
      <c r="AP570" s="227" t="s">
        <v>10</v>
      </c>
      <c r="AQ570" s="227" t="s">
        <v>10</v>
      </c>
      <c r="AR570" s="227" t="s">
        <v>10</v>
      </c>
      <c r="AS570" s="227" t="s">
        <v>10</v>
      </c>
      <c r="AT570" s="227" t="s">
        <v>10</v>
      </c>
      <c r="AU570" s="227" t="s">
        <v>10</v>
      </c>
      <c r="AV570" s="227" t="s">
        <v>10</v>
      </c>
      <c r="AW570" s="227" t="s">
        <v>10</v>
      </c>
      <c r="AX570" s="227" t="s">
        <v>10</v>
      </c>
      <c r="AY570" s="227" t="s">
        <v>10</v>
      </c>
      <c r="AZ570" s="227" t="s">
        <v>10</v>
      </c>
      <c r="BA570" s="227" t="s">
        <v>10</v>
      </c>
      <c r="BB570" s="227" t="s">
        <v>10</v>
      </c>
      <c r="BC570" s="227" t="s">
        <v>10</v>
      </c>
      <c r="BD570" s="227" t="s">
        <v>10</v>
      </c>
      <c r="BE570" s="227" t="s">
        <v>10</v>
      </c>
      <c r="BF570" s="227" t="s">
        <v>10</v>
      </c>
      <c r="BG570" s="227" t="s">
        <v>10</v>
      </c>
      <c r="BH570" s="227" t="s">
        <v>10</v>
      </c>
      <c r="BI570" s="227" t="s">
        <v>10</v>
      </c>
      <c r="BJ570" s="227" t="s">
        <v>10</v>
      </c>
      <c r="BK570" s="227" t="s">
        <v>10</v>
      </c>
      <c r="BL570" s="227" t="s">
        <v>10</v>
      </c>
      <c r="BM570" s="227" t="s">
        <v>10</v>
      </c>
      <c r="BN570" s="227" t="s">
        <v>10</v>
      </c>
      <c r="BO570" s="227" t="s">
        <v>10</v>
      </c>
      <c r="BP570" s="227" t="s">
        <v>10</v>
      </c>
      <c r="BQ570" s="227" t="s">
        <v>10</v>
      </c>
      <c r="BR570" s="227" t="s">
        <v>10</v>
      </c>
      <c r="BS570" s="227" t="s">
        <v>10</v>
      </c>
    </row>
    <row r="571" ht="65.1" customHeight="1" s="2" customFormat="1">
      <c r="A571" s="153"/>
      <c r="B571" s="1"/>
      <c r="C571" s="245" t="s">
        <v>596</v>
      </c>
      <c r="D571" s="246"/>
      <c r="E571" s="246"/>
      <c r="F571" s="246"/>
      <c r="G571" s="246"/>
      <c r="H571" s="247"/>
      <c r="I571" s="238" t="s">
        <v>597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598</v>
      </c>
      <c r="B572" s="1"/>
      <c r="C572" s="134"/>
      <c r="D572" s="285" t="s">
        <v>599</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600</v>
      </c>
      <c r="B573" s="1"/>
      <c r="C573" s="134"/>
      <c r="D573" s="285" t="s">
        <v>601</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602</v>
      </c>
      <c r="B574" s="1"/>
      <c r="C574" s="134"/>
      <c r="D574" s="285" t="s">
        <v>603</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604</v>
      </c>
      <c r="B575" s="1"/>
      <c r="C575" s="134"/>
      <c r="D575" s="285" t="s">
        <v>605</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606</v>
      </c>
      <c r="B576" s="1"/>
      <c r="C576" s="134"/>
      <c r="D576" s="285" t="s">
        <v>607</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608</v>
      </c>
      <c r="B577" s="1"/>
      <c r="C577" s="183"/>
      <c r="D577" s="285" t="s">
        <v>609</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611</v>
      </c>
      <c r="B579" s="1"/>
      <c r="C579" s="134"/>
      <c r="D579" s="285" t="s">
        <v>599</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612</v>
      </c>
      <c r="B580" s="1"/>
      <c r="C580" s="134"/>
      <c r="D580" s="285" t="s">
        <v>601</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613</v>
      </c>
      <c r="B581" s="1"/>
      <c r="C581" s="134"/>
      <c r="D581" s="285" t="s">
        <v>603</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614</v>
      </c>
      <c r="B582" s="1"/>
      <c r="C582" s="134"/>
      <c r="D582" s="285" t="s">
        <v>605</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615</v>
      </c>
      <c r="B583" s="1"/>
      <c r="C583" s="134"/>
      <c r="D583" s="285" t="s">
        <v>607</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616</v>
      </c>
      <c r="B584" s="1"/>
      <c r="C584" s="134"/>
      <c r="D584" s="285" t="s">
        <v>609</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618</v>
      </c>
      <c r="B586" s="1"/>
      <c r="C586" s="134"/>
      <c r="D586" s="285" t="s">
        <v>599</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619</v>
      </c>
      <c r="B587" s="1"/>
      <c r="C587" s="134"/>
      <c r="D587" s="285" t="s">
        <v>601</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620</v>
      </c>
      <c r="B588" s="1"/>
      <c r="C588" s="134"/>
      <c r="D588" s="285" t="s">
        <v>603</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621</v>
      </c>
      <c r="B589" s="1"/>
      <c r="C589" s="134"/>
      <c r="D589" s="285" t="s">
        <v>605</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622</v>
      </c>
      <c r="B590" s="1"/>
      <c r="C590" s="134"/>
      <c r="D590" s="285" t="s">
        <v>607</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623</v>
      </c>
      <c r="B591" s="1"/>
      <c r="C591" s="206"/>
      <c r="D591" s="285" t="s">
        <v>609</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625</v>
      </c>
      <c r="C599" s="251" t="s">
        <v>626</v>
      </c>
      <c r="D599" s="252"/>
      <c r="E599" s="252"/>
      <c r="F599" s="252"/>
      <c r="G599" s="252"/>
      <c r="H599" s="253"/>
      <c r="I599" s="82" t="s">
        <v>627</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628</v>
      </c>
      <c r="B600" s="58"/>
      <c r="C600" s="251" t="s">
        <v>629</v>
      </c>
      <c r="D600" s="252"/>
      <c r="E600" s="252"/>
      <c r="F600" s="252"/>
      <c r="G600" s="252"/>
      <c r="H600" s="253"/>
      <c r="I600" s="82" t="s">
        <v>630</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631</v>
      </c>
      <c r="B601" s="58"/>
      <c r="C601" s="251" t="s">
        <v>632</v>
      </c>
      <c r="D601" s="252"/>
      <c r="E601" s="252"/>
      <c r="F601" s="252"/>
      <c r="G601" s="252"/>
      <c r="H601" s="253"/>
      <c r="I601" s="82" t="s">
        <v>633</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634</v>
      </c>
      <c r="B602" s="58"/>
      <c r="C602" s="251" t="s">
        <v>635</v>
      </c>
      <c r="D602" s="252"/>
      <c r="E602" s="252"/>
      <c r="F602" s="252"/>
      <c r="G602" s="252"/>
      <c r="H602" s="253"/>
      <c r="I602" s="190" t="s">
        <v>636</v>
      </c>
      <c r="J602" s="78" t="str">
        <f>IF(SUM(L602:BS602)=0,IF(COUNTIF(L602:BS602,"未確認")&gt;0,"未確認",IF(COUNTIF(L602:BS602,"~*")&gt;0,"*",SUM(L602:BS602))),SUM(L602:BS602))</f>
        <v>未確認</v>
      </c>
      <c r="K602" s="129" t="str">
        <f>IF(OR(COUNTIF(L602:BS602,"未確認")&gt;0,COUNTIF(L602:BS602,"*")&gt;0),"※","")</f>
        <v>※</v>
      </c>
      <c r="L602" s="79">
        <v>0</v>
      </c>
      <c r="M602" s="217" t="s">
        <v>370</v>
      </c>
      <c r="N602" s="217" t="s">
        <v>370</v>
      </c>
      <c r="O602" s="217" t="s">
        <v>370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637</v>
      </c>
      <c r="B603" s="58"/>
      <c r="C603" s="251" t="s">
        <v>638</v>
      </c>
      <c r="D603" s="252"/>
      <c r="E603" s="252"/>
      <c r="F603" s="252"/>
      <c r="G603" s="252"/>
      <c r="H603" s="253"/>
      <c r="I603" s="82" t="s">
        <v>639</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640</v>
      </c>
      <c r="B604" s="58"/>
      <c r="C604" s="245" t="s">
        <v>641</v>
      </c>
      <c r="D604" s="246"/>
      <c r="E604" s="246"/>
      <c r="F604" s="246"/>
      <c r="G604" s="246"/>
      <c r="H604" s="247"/>
      <c r="I604" s="255" t="s">
        <v>642</v>
      </c>
      <c r="J604" s="86" t="s">
        <v>370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t="s">
        <v>370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t="s">
        <v>370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t="s">
        <v>370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t="s">
        <v>370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v>0</v>
      </c>
      <c r="M611" s="217">
        <v>0</v>
      </c>
      <c r="N611" s="217" t="s">
        <v>370</v>
      </c>
      <c r="O611" s="217" t="s">
        <v>370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v>0</v>
      </c>
      <c r="M612" s="217">
        <v>0</v>
      </c>
      <c r="N612" s="217">
        <v>0</v>
      </c>
      <c r="O612" s="217" t="s">
        <v>370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t="s">
        <v>370</v>
      </c>
      <c r="M622" s="217" t="s">
        <v>370</v>
      </c>
      <c r="N622" s="217" t="s">
        <v>370</v>
      </c>
      <c r="O622" s="217" t="s">
        <v>370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v>0</v>
      </c>
      <c r="M628" s="217">
        <v>0</v>
      </c>
      <c r="N628" s="217" t="s">
        <v>370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v>0</v>
      </c>
      <c r="M630" s="217">
        <v>0</v>
      </c>
      <c r="N630" s="217">
        <v>0</v>
      </c>
      <c r="O630" s="217" t="s">
        <v>370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v>0</v>
      </c>
      <c r="M631" s="217" t="s">
        <v>370</v>
      </c>
      <c r="N631" s="217" t="s">
        <v>370</v>
      </c>
      <c r="O631" s="217" t="s">
        <v>370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v>0</v>
      </c>
      <c r="M632" s="217" t="s">
        <v>370</v>
      </c>
      <c r="N632" s="217" t="s">
        <v>370</v>
      </c>
      <c r="O632" s="217" t="s">
        <v>370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v>0</v>
      </c>
      <c r="M633" s="217" t="s">
        <v>370</v>
      </c>
      <c r="N633" s="217" t="s">
        <v>370</v>
      </c>
      <c r="O633" s="217" t="s">
        <v>370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370</v>
      </c>
      <c r="O641" s="217" t="s">
        <v>370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v>0</v>
      </c>
      <c r="M642" s="217">
        <v>0</v>
      </c>
      <c r="N642" s="217" t="s">
        <v>370</v>
      </c>
      <c r="O642" s="217" t="s">
        <v>370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v>0</v>
      </c>
      <c r="M643" s="217">
        <v>0</v>
      </c>
      <c r="N643" s="217" t="s">
        <v>370</v>
      </c>
      <c r="O643" s="217" t="s">
        <v>370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v>0</v>
      </c>
      <c r="M645" s="217">
        <v>0</v>
      </c>
      <c r="N645" s="217" t="s">
        <v>370</v>
      </c>
      <c r="O645" s="217" t="s">
        <v>370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v>0</v>
      </c>
      <c r="M646" s="217">
        <v>0</v>
      </c>
      <c r="N646" s="217" t="s">
        <v>370</v>
      </c>
      <c r="O646" s="217" t="s">
        <v>370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v>0</v>
      </c>
      <c r="M648" s="217" t="s">
        <v>370</v>
      </c>
      <c r="N648" s="217">
        <v>0</v>
      </c>
      <c r="O648" s="217" t="s">
        <v>370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v>0</v>
      </c>
      <c r="M656" s="217">
        <v>426</v>
      </c>
      <c r="N656" s="217">
        <v>54</v>
      </c>
      <c r="O656" s="217">
        <v>545</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v>0</v>
      </c>
      <c r="M658" s="217">
        <v>138</v>
      </c>
      <c r="N658" s="217">
        <v>10</v>
      </c>
      <c r="O658" s="217">
        <v>93</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v>0</v>
      </c>
      <c r="M659" s="217">
        <v>0</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v>0</v>
      </c>
      <c r="M660" s="217">
        <v>248</v>
      </c>
      <c r="N660" s="217">
        <v>26</v>
      </c>
      <c r="O660" s="217">
        <v>293</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v>0</v>
      </c>
      <c r="M661" s="217">
        <v>42</v>
      </c>
      <c r="N661" s="217">
        <v>18</v>
      </c>
      <c r="O661" s="217">
        <v>167</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v>0</v>
      </c>
      <c r="M665" s="217">
        <v>100</v>
      </c>
      <c r="N665" s="217" t="s">
        <v>370</v>
      </c>
      <c r="O665" s="217">
        <v>394</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v>0</v>
      </c>
      <c r="M667" s="217">
        <v>21</v>
      </c>
      <c r="N667" s="217" t="s">
        <v>370</v>
      </c>
      <c r="O667" s="217">
        <v>296</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v>0</v>
      </c>
      <c r="M668" s="217">
        <v>59</v>
      </c>
      <c r="N668" s="217">
        <v>59</v>
      </c>
      <c r="O668" s="217">
        <v>102</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v>0</v>
      </c>
      <c r="M669" s="217">
        <v>399</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149</v>
      </c>
      <c r="M677" s="211" t="s">
        <v>10</v>
      </c>
      <c r="N677" s="211" t="s">
        <v>149</v>
      </c>
      <c r="O677" s="211" t="s">
        <v>10</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93.8</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5</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t="s">
        <v>370</v>
      </c>
      <c r="M680" s="232" t="s">
        <v>370</v>
      </c>
      <c r="N680" s="232" t="s">
        <v>370</v>
      </c>
      <c r="O680" s="232" t="s">
        <v>370</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t="s">
        <v>370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t="s">
        <v>370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t="s">
        <v>370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t="s">
        <v>370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73</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73</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72</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72</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64</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64</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65</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65</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23.6</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19.5</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17.7</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22.6</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19</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v>0</v>
      </c>
      <c r="M714" s="217">
        <v>30</v>
      </c>
      <c r="N714" s="217">
        <v>48</v>
      </c>
      <c r="O714" s="217">
        <v>66</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t="s">
        <v>370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