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Fs00e\大容量共有フォルダ25\12105500-035医療人材確保班\01 医療人材確保班\2026（R8）\99  物価・賃上げ支援事業\03 別表・要綱等\01 個別要綱\HP公表用（施設ごと・記入例追加）\"/>
    </mc:Choice>
  </mc:AlternateContent>
  <xr:revisionPtr revIDLastSave="0" documentId="13_ncr:1_{A1F745A8-D128-4A89-8723-EFAEA7A348B6}" xr6:coauthVersionLast="47" xr6:coauthVersionMax="47" xr10:uidLastSave="{00000000-0000-0000-0000-000000000000}"/>
  <bookViews>
    <workbookView xWindow="2100" yWindow="555" windowWidth="17190" windowHeight="14925" tabRatio="799" xr2:uid="{18E3D3D4-3C1E-4CBD-8F8E-74A98C383365}"/>
  </bookViews>
  <sheets>
    <sheet name="交付申請書 (複数施設)" sheetId="3" r:id="rId1"/>
    <sheet name="別紙_対象施設一覧（有床）" sheetId="4" r:id="rId2"/>
    <sheet name="別紙_対象施設一覧（無床）" sheetId="5" r:id="rId3"/>
    <sheet name="別紙_対象施設一覧（訪看）" sheetId="6" r:id="rId4"/>
    <sheet name="別紙_対象施設一覧（薬局）" sheetId="7" r:id="rId5"/>
  </sheets>
  <definedNames>
    <definedName name="_xlnm.Print_Area" localSheetId="0">'交付申請書 (複数施設)'!$A$1:$FA$89</definedName>
    <definedName name="_xlnm.Print_Area" localSheetId="3">'別紙_対象施設一覧（訪看）'!$A$1:$AN$24</definedName>
    <definedName name="_xlnm.Print_Area" localSheetId="2">'別紙_対象施設一覧（無床）'!$A$1:$AS$24</definedName>
    <definedName name="_xlnm.Print_Area" localSheetId="4">'別紙_対象施設一覧（薬局）'!$A$1:$AI$66</definedName>
    <definedName name="_xlnm.Print_Area" localSheetId="1">'別紙_対象施設一覧（有床）'!$A$1:$AY$19</definedName>
    <definedName name="_xlnm.Print_Area">#REF!</definedName>
    <definedName name="_xlnm.Print_Titles" localSheetId="3">'別紙_対象施設一覧（訪看）'!$1:$12</definedName>
    <definedName name="_xlnm.Print_Titles" localSheetId="2">'別紙_対象施設一覧（無床）'!$1:$12</definedName>
    <definedName name="_xlnm.Print_Titles" localSheetId="4">'別紙_対象施設一覧（薬局）'!$1:$13</definedName>
    <definedName name="_xlnm.Print_Titles" localSheetId="1">'別紙_対象施設一覧（有床）'!$1:$12</definedName>
    <definedName name="ブロック" localSheetId="3">#REF!</definedName>
    <definedName name="ブロック" localSheetId="2">#REF!</definedName>
    <definedName name="ブロック" localSheetId="4">#REF!</definedName>
    <definedName name="ブロック" localSheetId="1">#REF!</definedName>
    <definedName name="ブロック">#REF!</definedName>
    <definedName name="医療提供体制施設整備交付金" localSheetId="3">#REF!</definedName>
    <definedName name="医療提供体制施設整備交付金" localSheetId="2">#REF!</definedName>
    <definedName name="医療提供体制施設整備交付金" localSheetId="4">#REF!</definedName>
    <definedName name="医療提供体制施設整備交付金" localSheetId="1">#REF!</definedName>
    <definedName name="医療提供体制施設整備交付金">#REF!</definedName>
    <definedName name="医療提供体制施設整備補助金" localSheetId="3">#REF!</definedName>
    <definedName name="医療提供体制施設整備補助金" localSheetId="2">#REF!</definedName>
    <definedName name="医療提供体制施設整備補助金" localSheetId="4">#REF!</definedName>
    <definedName name="医療提供体制施設整備補助金" localSheetId="1">#REF!</definedName>
    <definedName name="医療提供体制施設整備補助金">#REF!</definedName>
    <definedName name="地域医療介護総合確保基金" localSheetId="3">#REF!</definedName>
    <definedName name="地域医療介護総合確保基金" localSheetId="2">#REF!</definedName>
    <definedName name="地域医療介護総合確保基金" localSheetId="4">#REF!</definedName>
    <definedName name="地域医療介護総合確保基金" localSheetId="1">#REF!</definedName>
    <definedName name="地域医療介護総合確保基金">#REF!</definedName>
    <definedName name="鉄筋コンクリート" localSheetId="3">#REF!</definedName>
    <definedName name="鉄筋コンクリート" localSheetId="2">#REF!</definedName>
    <definedName name="鉄筋コンクリート" localSheetId="4">#REF!</definedName>
    <definedName name="鉄筋コンクリート" localSheetId="1">#REF!</definedName>
    <definedName name="鉄筋コンクリート">#REF!</definedName>
    <definedName name="病床確保料" localSheetId="3">#REF!</definedName>
    <definedName name="病床確保料" localSheetId="2">#REF!</definedName>
    <definedName name="病床確保料" localSheetId="4">#REF!</definedName>
    <definedName name="病床確保料" localSheetId="1">#REF!</definedName>
    <definedName name="病床確保料">#REF!</definedName>
    <definedName name="木造" localSheetId="3">#REF!</definedName>
    <definedName name="木造" localSheetId="2">#REF!</definedName>
    <definedName name="木造" localSheetId="4">#REF!</definedName>
    <definedName name="木造" localSheetId="1">#REF!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4" l="1"/>
  <c r="DV74" i="3" l="1"/>
  <c r="AU74" i="3"/>
  <c r="DV75" i="3"/>
  <c r="AU75" i="3"/>
  <c r="EF75" i="3" l="1"/>
  <c r="BE75" i="3"/>
  <c r="AD24" i="6"/>
  <c r="AC15" i="6"/>
  <c r="AC14" i="6"/>
  <c r="AC13" i="6"/>
  <c r="AI24" i="5"/>
  <c r="AF24" i="5"/>
  <c r="AH15" i="5"/>
  <c r="AE15" i="5"/>
  <c r="AH14" i="5"/>
  <c r="AE14" i="5"/>
  <c r="AH13" i="5"/>
  <c r="AE13" i="5"/>
  <c r="AG17" i="4"/>
  <c r="AO17" i="4" s="1"/>
  <c r="AG16" i="4"/>
  <c r="AO16" i="4" s="1"/>
  <c r="AG15" i="4"/>
  <c r="AM15" i="4" s="1"/>
  <c r="AG14" i="4"/>
  <c r="AG13" i="4"/>
  <c r="AN13" i="4" s="1"/>
  <c r="AO13" i="4" s="1"/>
  <c r="H13" i="4"/>
  <c r="CW87" i="3"/>
  <c r="CW86" i="3"/>
  <c r="DV78" i="3"/>
  <c r="DV77" i="3"/>
  <c r="DV76" i="3"/>
  <c r="DV73" i="3"/>
  <c r="ER69" i="3"/>
  <c r="EJ69" i="3"/>
  <c r="CO37" i="3" a="1"/>
  <c r="CO37" i="3" s="1"/>
  <c r="CW82" i="3" s="1"/>
  <c r="M13" i="4" l="1"/>
  <c r="N13" i="4" s="1"/>
  <c r="K13" i="4"/>
  <c r="AJ13" i="4"/>
  <c r="AK13" i="4"/>
  <c r="AL13" i="4" s="1"/>
  <c r="AM13" i="4"/>
  <c r="AM14" i="4"/>
  <c r="AN14" i="4"/>
  <c r="AO14" i="4" s="1"/>
  <c r="AJ17" i="4"/>
  <c r="AL17" i="4"/>
  <c r="AM17" i="4"/>
  <c r="AN15" i="4"/>
  <c r="AO15" i="4"/>
  <c r="AJ16" i="4"/>
  <c r="AL16" i="4"/>
  <c r="AJ14" i="4"/>
  <c r="AK14" i="4" s="1"/>
  <c r="AL14" i="4" s="1"/>
  <c r="AM16" i="4"/>
  <c r="AJ15" i="4"/>
  <c r="AK15" i="4" s="1"/>
  <c r="AL15" i="4" s="1"/>
  <c r="AO19" i="4" l="1"/>
  <c r="AL19" i="4"/>
  <c r="V87" i="3" l="1"/>
  <c r="V86" i="3"/>
  <c r="I24" i="6"/>
  <c r="K24" i="5" l="1"/>
  <c r="I24" i="5"/>
  <c r="H17" i="4" l="1"/>
  <c r="H16" i="4"/>
  <c r="H15" i="4"/>
  <c r="H14" i="4"/>
  <c r="N14" i="4" s="1"/>
  <c r="AU78" i="3"/>
  <c r="AU77" i="3"/>
  <c r="AU76" i="3"/>
  <c r="AU73" i="3"/>
  <c r="BQ69" i="3"/>
  <c r="BI69" i="3"/>
  <c r="N37" i="3" a="1"/>
  <c r="N37" i="3" s="1"/>
  <c r="V82" i="3" s="1"/>
  <c r="M17" i="4" l="1"/>
  <c r="N17" i="4"/>
  <c r="M16" i="4"/>
  <c r="N16" i="4"/>
  <c r="M15" i="4"/>
  <c r="N15" i="4"/>
  <c r="M14" i="4"/>
  <c r="K14" i="4"/>
  <c r="K17" i="4"/>
  <c r="K16" i="4"/>
  <c r="K15" i="4"/>
  <c r="N19"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<sst xmlns="http://schemas.openxmlformats.org/spreadsheetml/2006/main" count="567" uniqueCount="219">
  <si>
    <t>１．申請者の情報</t>
    <rPh sb="2" eb="4">
      <t>シンセイ</t>
    </rPh>
    <rPh sb="4" eb="5">
      <t>シャ</t>
    </rPh>
    <rPh sb="6" eb="8">
      <t>ジョウホウ</t>
    </rPh>
    <phoneticPr fontId="12"/>
  </si>
  <si>
    <t>フリガナ</t>
    <phoneticPr fontId="4"/>
  </si>
  <si>
    <t>申請年月日</t>
    <rPh sb="0" eb="2">
      <t>シンセイ</t>
    </rPh>
    <rPh sb="2" eb="3">
      <t>ネン</t>
    </rPh>
    <rPh sb="3" eb="5">
      <t>ネンガッピ</t>
    </rPh>
    <phoneticPr fontId="9"/>
  </si>
  <si>
    <t>年</t>
    <rPh sb="0" eb="1">
      <t>ネン</t>
    </rPh>
    <phoneticPr fontId="12"/>
  </si>
  <si>
    <t>月</t>
    <rPh sb="0" eb="1">
      <t>ガツ</t>
    </rPh>
    <phoneticPr fontId="12"/>
  </si>
  <si>
    <t>日</t>
    <rPh sb="0" eb="1">
      <t>ニチ</t>
    </rPh>
    <phoneticPr fontId="12"/>
  </si>
  <si>
    <t>管理者（氏名を記載）</t>
    <rPh sb="0" eb="3">
      <t>カンリシャ</t>
    </rPh>
    <rPh sb="4" eb="6">
      <t>シメイ</t>
    </rPh>
    <rPh sb="7" eb="9">
      <t>キサイ</t>
    </rPh>
    <phoneticPr fontId="4"/>
  </si>
  <si>
    <t>フリガナ</t>
    <phoneticPr fontId="12"/>
  </si>
  <si>
    <t>〒</t>
    <phoneticPr fontId="12"/>
  </si>
  <si>
    <t>－</t>
    <phoneticPr fontId="12"/>
  </si>
  <si>
    <t>医療機関等の名称</t>
    <rPh sb="0" eb="2">
      <t>イリョウ</t>
    </rPh>
    <rPh sb="2" eb="4">
      <t>キカン</t>
    </rPh>
    <rPh sb="4" eb="5">
      <t>トウ</t>
    </rPh>
    <rPh sb="6" eb="8">
      <t>メイショウ</t>
    </rPh>
    <phoneticPr fontId="12"/>
  </si>
  <si>
    <t>事務担当者</t>
    <rPh sb="0" eb="2">
      <t>ジム</t>
    </rPh>
    <rPh sb="2" eb="5">
      <t>タントウシャ</t>
    </rPh>
    <phoneticPr fontId="12"/>
  </si>
  <si>
    <t>氏名</t>
    <rPh sb="0" eb="2">
      <t>シメイ</t>
    </rPh>
    <phoneticPr fontId="12"/>
  </si>
  <si>
    <t>電話番号</t>
    <rPh sb="0" eb="2">
      <t>デンワ</t>
    </rPh>
    <rPh sb="2" eb="4">
      <t>バンゴウ</t>
    </rPh>
    <phoneticPr fontId="12"/>
  </si>
  <si>
    <t>電子メール</t>
    <rPh sb="0" eb="2">
      <t>デンシ</t>
    </rPh>
    <phoneticPr fontId="12"/>
  </si>
  <si>
    <t>合計</t>
    <rPh sb="0" eb="2">
      <t>ゴウケイ</t>
    </rPh>
    <phoneticPr fontId="4"/>
  </si>
  <si>
    <t>金融機関名</t>
    <rPh sb="0" eb="2">
      <t>キンユウ</t>
    </rPh>
    <rPh sb="2" eb="5">
      <t>キカンメイ</t>
    </rPh>
    <phoneticPr fontId="12"/>
  </si>
  <si>
    <t>金融機関
コード</t>
    <rPh sb="0" eb="2">
      <t>キンユウ</t>
    </rPh>
    <rPh sb="2" eb="4">
      <t>キカン</t>
    </rPh>
    <phoneticPr fontId="12"/>
  </si>
  <si>
    <t>支店名</t>
    <rPh sb="0" eb="3">
      <t>シテンメイ</t>
    </rPh>
    <phoneticPr fontId="12"/>
  </si>
  <si>
    <t>支店
コード</t>
    <rPh sb="0" eb="2">
      <t>シテン</t>
    </rPh>
    <phoneticPr fontId="12"/>
  </si>
  <si>
    <t>口座番号
（右詰め）</t>
    <rPh sb="0" eb="2">
      <t>コウザ</t>
    </rPh>
    <rPh sb="2" eb="4">
      <t>バンゴウ</t>
    </rPh>
    <rPh sb="6" eb="8">
      <t>ミギヅメ</t>
    </rPh>
    <phoneticPr fontId="12"/>
  </si>
  <si>
    <t>預金種別</t>
    <rPh sb="0" eb="2">
      <t>ヨキン</t>
    </rPh>
    <rPh sb="2" eb="4">
      <t>シュベツ</t>
    </rPh>
    <phoneticPr fontId="12"/>
  </si>
  <si>
    <t>口座名義人</t>
    <rPh sb="0" eb="2">
      <t>コウザ</t>
    </rPh>
    <rPh sb="2" eb="5">
      <t>メイギニン</t>
    </rPh>
    <phoneticPr fontId="12"/>
  </si>
  <si>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12"/>
  </si>
  <si>
    <t>↓必ず申請者名義の口座を記載してください。
※異なる場合は委任状が必要です。</t>
    <rPh sb="1" eb="2">
      <t>カナラ</t>
    </rPh>
    <rPh sb="3" eb="6">
      <t>シンセイシャ</t>
    </rPh>
    <rPh sb="6" eb="8">
      <t>メイギ</t>
    </rPh>
    <rPh sb="9" eb="11">
      <t>コウザ</t>
    </rPh>
    <rPh sb="23" eb="24">
      <t>コト</t>
    </rPh>
    <rPh sb="26" eb="28">
      <t>バアイ</t>
    </rPh>
    <rPh sb="29" eb="32">
      <t>イニンジョウ</t>
    </rPh>
    <rPh sb="33" eb="35">
      <t>ヒツヨウ</t>
    </rPh>
    <phoneticPr fontId="3"/>
  </si>
  <si>
    <t>開設者（申請者）
（代表者の職・氏名も記載）</t>
    <rPh sb="0" eb="3">
      <t>カイセツシャ</t>
    </rPh>
    <rPh sb="4" eb="7">
      <t>シンセイシャ</t>
    </rPh>
    <rPh sb="10" eb="13">
      <t>ダイヒョウシャ</t>
    </rPh>
    <rPh sb="14" eb="15">
      <t>ショク</t>
    </rPh>
    <rPh sb="16" eb="18">
      <t>シメイ</t>
    </rPh>
    <rPh sb="19" eb="21">
      <t>キサイ</t>
    </rPh>
    <phoneticPr fontId="12"/>
  </si>
  <si>
    <t>住所・所在地
（開設者（申請者）の住所）</t>
    <rPh sb="0" eb="2">
      <t>ジュウショ</t>
    </rPh>
    <rPh sb="3" eb="6">
      <t>ショザイチ</t>
    </rPh>
    <rPh sb="8" eb="11">
      <t>カイセツシャ</t>
    </rPh>
    <rPh sb="12" eb="15">
      <t>シンセイシャ</t>
    </rPh>
    <rPh sb="17" eb="19">
      <t>ジュウショ</t>
    </rPh>
    <phoneticPr fontId="12"/>
  </si>
  <si>
    <t>フリガナ（法人名・代表者職・氏名）</t>
    <rPh sb="5" eb="8">
      <t>ホウジンメイ</t>
    </rPh>
    <rPh sb="9" eb="12">
      <t>ダイヒョウシャ</t>
    </rPh>
    <rPh sb="12" eb="13">
      <t>ショク</t>
    </rPh>
    <rPh sb="14" eb="16">
      <t>シメイ</t>
    </rPh>
    <phoneticPr fontId="12"/>
  </si>
  <si>
    <t>診療所等賃上げ支援事業</t>
    <rPh sb="4" eb="6">
      <t>チンア</t>
    </rPh>
    <phoneticPr fontId="4"/>
  </si>
  <si>
    <r>
      <t>３．振込口座</t>
    </r>
    <r>
      <rPr>
        <b/>
        <sz val="11"/>
        <rFont val="ＭＳ Ｐゴシック"/>
        <family val="3"/>
        <charset val="128"/>
      </rPr>
      <t>（金融機関名や支店名、口座番号のわかる通帳の写し等を添付すること）</t>
    </r>
    <rPh sb="2" eb="4">
      <t>フリコミ</t>
    </rPh>
    <rPh sb="4" eb="6">
      <t>コウザ</t>
    </rPh>
    <rPh sb="7" eb="12">
      <t>キンユウキカンメイ</t>
    </rPh>
    <rPh sb="13" eb="16">
      <t>シテンメイ</t>
    </rPh>
    <rPh sb="17" eb="21">
      <t>コウザバンゴウ</t>
    </rPh>
    <rPh sb="25" eb="27">
      <t>ツウチョウ</t>
    </rPh>
    <rPh sb="28" eb="29">
      <t>ウツ</t>
    </rPh>
    <rPh sb="30" eb="31">
      <t>トウ</t>
    </rPh>
    <rPh sb="32" eb="34">
      <t>テンプ</t>
    </rPh>
    <phoneticPr fontId="12"/>
  </si>
  <si>
    <t>診療所等物価支援事業</t>
    <rPh sb="4" eb="6">
      <t>ブッカ</t>
    </rPh>
    <rPh sb="6" eb="8">
      <t>シエン</t>
    </rPh>
    <phoneticPr fontId="9"/>
  </si>
  <si>
    <t>２．申請額</t>
    <rPh sb="2" eb="5">
      <t>シンセイガク</t>
    </rPh>
    <phoneticPr fontId="12"/>
  </si>
  <si>
    <t>申請額(円)</t>
    <rPh sb="0" eb="2">
      <t>シンセイ</t>
    </rPh>
    <rPh sb="2" eb="3">
      <t>ガク</t>
    </rPh>
    <rPh sb="4" eb="5">
      <t>エン</t>
    </rPh>
    <phoneticPr fontId="12"/>
  </si>
  <si>
    <t>申請額(円)</t>
    <phoneticPr fontId="12"/>
  </si>
  <si>
    <t>様式第１号（第３条関係）</t>
    <phoneticPr fontId="9"/>
  </si>
  <si>
    <t>補 助 金 交 付 申 請 書</t>
    <phoneticPr fontId="9"/>
  </si>
  <si>
    <t>兵庫県知事　様</t>
    <rPh sb="0" eb="2">
      <t>ヒョウゴ</t>
    </rPh>
    <rPh sb="2" eb="5">
      <t>ケンチジ</t>
    </rPh>
    <rPh sb="3" eb="5">
      <t>チジ</t>
    </rPh>
    <rPh sb="6" eb="7">
      <t>サマ</t>
    </rPh>
    <phoneticPr fontId="9"/>
  </si>
  <si>
    <t xml:space="preserve"> </t>
  </si>
  <si>
    <t>　　　　　　　</t>
    <phoneticPr fontId="2"/>
  </si>
  <si>
    <t>　　　　　物価高騰対策一時支援金</t>
    <rPh sb="5" eb="7">
      <t>ブッカ</t>
    </rPh>
    <rPh sb="7" eb="9">
      <t>コウトウ</t>
    </rPh>
    <rPh sb="9" eb="11">
      <t>タイサク</t>
    </rPh>
    <rPh sb="11" eb="13">
      <t>イチジ</t>
    </rPh>
    <rPh sb="13" eb="16">
      <t>シエンキン</t>
    </rPh>
    <phoneticPr fontId="9"/>
  </si>
  <si>
    <t>円を交付願いたく、補助金交付要綱第３条の</t>
    <phoneticPr fontId="9"/>
  </si>
  <si>
    <t xml:space="preserve"> 　　　　規定により、関係書類を添えて申請します。　　　　　　</t>
    <phoneticPr fontId="9"/>
  </si>
  <si>
    <t>【申請に必要な基本情報入力シート】</t>
    <rPh sb="1" eb="3">
      <t>シンセイ</t>
    </rPh>
    <rPh sb="4" eb="6">
      <t>ヒツヨウ</t>
    </rPh>
    <rPh sb="7" eb="11">
      <t>キホンジョウホウ</t>
    </rPh>
    <rPh sb="11" eb="13">
      <t>ニュウリョク</t>
    </rPh>
    <phoneticPr fontId="3"/>
  </si>
  <si>
    <t>４．申請に関する誓約事項</t>
    <rPh sb="2" eb="4">
      <t>シンセイ</t>
    </rPh>
    <rPh sb="5" eb="6">
      <t>カン</t>
    </rPh>
    <rPh sb="8" eb="10">
      <t>セイヤク</t>
    </rPh>
    <rPh sb="10" eb="12">
      <t>ジコウ</t>
    </rPh>
    <phoneticPr fontId="12"/>
  </si>
  <si>
    <t>本申請書の記載内容に虚偽がないこと及び記載内容を証明する書類等を適切に保管していることを誓約します。</t>
    <phoneticPr fontId="3"/>
  </si>
  <si>
    <t>健康保険法上の保険医療機関コードが発行されており、令和７年４月１日から本事業の申請時点までに診療報酬請求の実績を有します。</t>
    <phoneticPr fontId="3"/>
  </si>
  <si>
    <t>各事業に定めのある支給要件を満たしていることを誓約します。</t>
    <phoneticPr fontId="3"/>
  </si>
  <si>
    <t>本補助金等に関する報告や調査について、厚生労働省又は都道府県から求められた場合には、これに応じます。</t>
    <phoneticPr fontId="3"/>
  </si>
  <si>
    <t>本補助金受領後に対象要件に該当しないことが判明した場合、又は偽りその他不正の手段により受領した場合は、本補助金の支給決定を取り消したうえで、全額返還することに同意します。また、兵庫県が指定する返還期限までに返還されなかった場合、返還額に応じた遅延利息(年 10.95％の割合）が生じることに同意します。</t>
    <rPh sb="0" eb="1">
      <t>ホン</t>
    </rPh>
    <rPh sb="1" eb="4">
      <t>ホジョキン</t>
    </rPh>
    <rPh sb="51" eb="55">
      <t>ホンホジョキン</t>
    </rPh>
    <phoneticPr fontId="3"/>
  </si>
  <si>
    <t>個人情報の取扱に関して、補助金の給付手続に必要な範囲で業務委託事業者と共有することに同意します。</t>
    <rPh sb="12" eb="15">
      <t>ホジョキン</t>
    </rPh>
    <phoneticPr fontId="3"/>
  </si>
  <si>
    <t>１　暴力団排除条例（平成22年兵庫県条例第35号。以下「条例」という。）を遵守し、暴力団排除に協力することについて
(1) 条例第２条第１号に規定する暴力団又は同条第３号に規定する暴力団員に該当しないこと。
(2) 暴力団排除条例施行規則（平成23年兵庫県公安委員会規則第２号）第２条各号に掲げる者に該当しないこと。
(3)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
(4)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3"/>
  </si>
  <si>
    <t>兵庫県保健医療部補助金交付要綱第15条に基づき県が行う一切の措置について、異議を述べないこと。
第15条  知事は、補助事業者又は間接補助事業者が、次の各号のいずれかに該当すると認めたときは、当該交付決定の全部又は一部を取り消すことができる。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3"/>
  </si>
  <si>
    <t>地方自治法第221条第２項に基づき県が行う一切の措置について、異議を述べないこと。
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3"/>
  </si>
  <si>
    <t>上記の申請内容に相違ない。</t>
    <phoneticPr fontId="3"/>
  </si>
  <si>
    <t>住所</t>
    <rPh sb="0" eb="2">
      <t>ジュウショ</t>
    </rPh>
    <phoneticPr fontId="3"/>
  </si>
  <si>
    <t>代表者名</t>
    <rPh sb="0" eb="4">
      <t>ダイヒョウシャメイ</t>
    </rPh>
    <phoneticPr fontId="3"/>
  </si>
  <si>
    <t>電話番号</t>
    <rPh sb="0" eb="4">
      <t>デンワバンゴウ</t>
    </rPh>
    <phoneticPr fontId="3"/>
  </si>
  <si>
    <t>E-mail</t>
    <phoneticPr fontId="3"/>
  </si>
  <si>
    <t>開設者名</t>
    <rPh sb="0" eb="3">
      <t>カイセツシャ</t>
    </rPh>
    <rPh sb="3" eb="4">
      <t>メイ</t>
    </rPh>
    <phoneticPr fontId="3"/>
  </si>
  <si>
    <t>(事務担当者)</t>
    <rPh sb="1" eb="6">
      <t>ジムタントウシャ</t>
    </rPh>
    <phoneticPr fontId="3"/>
  </si>
  <si>
    <t>令和</t>
    <rPh sb="0" eb="2">
      <t>レイワ</t>
    </rPh>
    <phoneticPr fontId="3"/>
  </si>
  <si>
    <t>年</t>
    <rPh sb="0" eb="1">
      <t>ネン</t>
    </rPh>
    <phoneticPr fontId="3"/>
  </si>
  <si>
    <t>月</t>
    <rPh sb="0" eb="1">
      <t>ガツ</t>
    </rPh>
    <phoneticPr fontId="3"/>
  </si>
  <si>
    <t>日</t>
    <rPh sb="0" eb="1">
      <t>ニチ</t>
    </rPh>
    <phoneticPr fontId="3"/>
  </si>
  <si>
    <t>　医療機関等賃上げ・物価支援補助金</t>
    <phoneticPr fontId="3"/>
  </si>
  <si>
    <t>円</t>
    <rPh sb="0" eb="1">
      <t>エン</t>
    </rPh>
    <phoneticPr fontId="3"/>
  </si>
  <si>
    <t>診療所等賃上げ支援事業</t>
    <phoneticPr fontId="3"/>
  </si>
  <si>
    <t>診療所等物価支援事業　</t>
    <phoneticPr fontId="3"/>
  </si>
  <si>
    <t>（交付申請内訳）</t>
    <phoneticPr fontId="3"/>
  </si>
  <si>
    <t>同一施設について、本補助金の給付を受けていないこと。（二重に申請していないこと）</t>
    <rPh sb="0" eb="2">
      <t>ドウイツ</t>
    </rPh>
    <rPh sb="2" eb="4">
      <t>シセツ</t>
    </rPh>
    <rPh sb="9" eb="13">
      <t>ホンホジョキン</t>
    </rPh>
    <rPh sb="27" eb="29">
      <t>ニジュウ</t>
    </rPh>
    <rPh sb="30" eb="32">
      <t>シンセイ</t>
    </rPh>
    <phoneticPr fontId="3"/>
  </si>
  <si>
    <t>令和８年度　兵庫県医療機関等賃上げ・物価支援補助金（複数施設同時申請）</t>
    <rPh sb="0" eb="2">
      <t>レイワ</t>
    </rPh>
    <rPh sb="3" eb="5">
      <t>ネンド</t>
    </rPh>
    <rPh sb="6" eb="9">
      <t>ヒョウゴケン</t>
    </rPh>
    <rPh sb="9" eb="14">
      <t>イリョウキカントウ</t>
    </rPh>
    <rPh sb="14" eb="16">
      <t>チンア</t>
    </rPh>
    <rPh sb="18" eb="20">
      <t>ブッカ</t>
    </rPh>
    <rPh sb="20" eb="22">
      <t>シエン</t>
    </rPh>
    <rPh sb="22" eb="25">
      <t>ホジョキン</t>
    </rPh>
    <rPh sb="26" eb="30">
      <t>フクスウシセツ</t>
    </rPh>
    <rPh sb="30" eb="34">
      <t>ドウジシンセイ</t>
    </rPh>
    <phoneticPr fontId="9"/>
  </si>
  <si>
    <t>別紙_対象施設一覧 ＜有床診療所_法人＞</t>
    <rPh sb="0" eb="2">
      <t>ベッシ</t>
    </rPh>
    <rPh sb="3" eb="9">
      <t>タイショウシセツイチラン</t>
    </rPh>
    <rPh sb="11" eb="13">
      <t>ユウショウ</t>
    </rPh>
    <rPh sb="13" eb="16">
      <t>シンリョウジョ</t>
    </rPh>
    <phoneticPr fontId="4"/>
  </si>
  <si>
    <t>兵庫県　医療機関等賃上げ・物価支援補助金交付申請　対象施設一覧</t>
    <rPh sb="0" eb="3">
      <t>ヒョウゴケン</t>
    </rPh>
    <rPh sb="4" eb="9">
      <t>イリョウキカントウ</t>
    </rPh>
    <rPh sb="9" eb="11">
      <t>チンア</t>
    </rPh>
    <rPh sb="17" eb="20">
      <t>ホジョキン</t>
    </rPh>
    <rPh sb="20" eb="24">
      <t>コウフシンセイ</t>
    </rPh>
    <phoneticPr fontId="4"/>
  </si>
  <si>
    <t>法人名</t>
    <phoneticPr fontId="4"/>
  </si>
  <si>
    <t>○</t>
    <phoneticPr fontId="4"/>
  </si>
  <si>
    <t>法人共通の賃金表を運用している等、給与体系を共通とする法人が複数の有床診療所を運営している場合は、同一法人内の一部の対象有床診療所のみに賃金改善を集中させることなど、著しく偏った配分は行わないことを前提に、当該法人が運営する複数の有床診療所でまとめて賃金改善に必要な額を計算し、各有床診療所の賃金改善額を算出して、これに本事業の支給額を充てることや、実績報告においても法人全体の賃金改善額で評価することが可能です。</t>
    <rPh sb="33" eb="38">
      <t>ユウショウシンリョウジョ</t>
    </rPh>
    <phoneticPr fontId="4"/>
  </si>
  <si>
    <t xml:space="preserve">法人単位で申請する場合は、兵庫県内に所在する有床診療所について、以下に入力してください。
</t>
    <rPh sb="0" eb="4">
      <t>ホウジンタンイ</t>
    </rPh>
    <rPh sb="5" eb="7">
      <t>シンセイ</t>
    </rPh>
    <rPh sb="9" eb="11">
      <t>バアイ</t>
    </rPh>
    <rPh sb="13" eb="16">
      <t>ヒョウゴケン</t>
    </rPh>
    <rPh sb="16" eb="17">
      <t>ナイ</t>
    </rPh>
    <rPh sb="18" eb="20">
      <t>ショザイ</t>
    </rPh>
    <rPh sb="22" eb="24">
      <t>ユウショウ</t>
    </rPh>
    <rPh sb="24" eb="27">
      <t>シンリョウジョ</t>
    </rPh>
    <rPh sb="32" eb="34">
      <t>イカ</t>
    </rPh>
    <rPh sb="35" eb="37">
      <t>ニュウリョク</t>
    </rPh>
    <phoneticPr fontId="4"/>
  </si>
  <si>
    <t>施設数</t>
  </si>
  <si>
    <t>医療提供施設等の名称</t>
    <rPh sb="0" eb="7">
      <t>イリョウテイキョウシセツトウ</t>
    </rPh>
    <rPh sb="8" eb="10">
      <t>メイショウ</t>
    </rPh>
    <phoneticPr fontId="4"/>
  </si>
  <si>
    <t>医療提供施設等の名称
フリガナ</t>
    <rPh sb="0" eb="7">
      <t>イリョウテイキョウシセツトウ</t>
    </rPh>
    <rPh sb="8" eb="10">
      <t>メイショウ</t>
    </rPh>
    <phoneticPr fontId="4"/>
  </si>
  <si>
    <t>管理者（氏名を記載）
フリガナ</t>
    <rPh sb="0" eb="3">
      <t>カンリシャ</t>
    </rPh>
    <phoneticPr fontId="4"/>
  </si>
  <si>
    <t>対象病床数
（自動計算）</t>
    <rPh sb="0" eb="5">
      <t>タイショウビョウショウスウ</t>
    </rPh>
    <rPh sb="7" eb="9">
      <t>ジドウ</t>
    </rPh>
    <rPh sb="9" eb="11">
      <t>ケイサン</t>
    </rPh>
    <phoneticPr fontId="4"/>
  </si>
  <si>
    <t>使用許可病床数
（R7.8.1時点）</t>
    <rPh sb="0" eb="4">
      <t>シヨウキョカ</t>
    </rPh>
    <rPh sb="4" eb="7">
      <t>ビョウショウスウ</t>
    </rPh>
    <rPh sb="15" eb="17">
      <t>ジテン</t>
    </rPh>
    <phoneticPr fontId="4"/>
  </si>
  <si>
    <t>令和６年度補正予算病床数適正化支援事業による削減数
（R7.8.2以降）</t>
    <phoneticPr fontId="4"/>
  </si>
  <si>
    <t>保険医療機関コード</t>
    <rPh sb="0" eb="2">
      <t>ホケン</t>
    </rPh>
    <rPh sb="2" eb="4">
      <t>イリョウ</t>
    </rPh>
    <rPh sb="4" eb="6">
      <t>キカン</t>
    </rPh>
    <phoneticPr fontId="4"/>
  </si>
  <si>
    <t>申請額</t>
    <rPh sb="0" eb="3">
      <t>シンセイガク</t>
    </rPh>
    <phoneticPr fontId="4"/>
  </si>
  <si>
    <t>郵便番号</t>
    <rPh sb="0" eb="4">
      <t>ユウビンバンゴウ</t>
    </rPh>
    <phoneticPr fontId="4"/>
  </si>
  <si>
    <t>住所</t>
    <rPh sb="0" eb="2">
      <t>ジュウショ</t>
    </rPh>
    <phoneticPr fontId="4"/>
  </si>
  <si>
    <t>1</t>
    <phoneticPr fontId="4"/>
  </si>
  <si>
    <t>2</t>
  </si>
  <si>
    <t>3</t>
  </si>
  <si>
    <t>4</t>
  </si>
  <si>
    <t>5</t>
  </si>
  <si>
    <t>6</t>
  </si>
  <si>
    <t>7</t>
  </si>
  <si>
    <t>8</t>
  </si>
  <si>
    <t>9</t>
  </si>
  <si>
    <t>10</t>
  </si>
  <si>
    <t>11</t>
  </si>
  <si>
    <t>12</t>
  </si>
  <si>
    <t>13</t>
  </si>
  <si>
    <t>14</t>
  </si>
  <si>
    <t>15</t>
  </si>
  <si>
    <t>16</t>
  </si>
  <si>
    <t>17</t>
  </si>
  <si>
    <t>18</t>
  </si>
  <si>
    <t>19</t>
  </si>
  <si>
    <t>20</t>
  </si>
  <si>
    <t>※行が不足する場合はコピーしてご利用ください。</t>
    <phoneticPr fontId="4"/>
  </si>
  <si>
    <t>別紙＿対象施設一覧のとおり</t>
    <rPh sb="0" eb="2">
      <t>ベッシ</t>
    </rPh>
    <rPh sb="3" eb="7">
      <t>タイショウシセツ</t>
    </rPh>
    <rPh sb="7" eb="9">
      <t>イチラン</t>
    </rPh>
    <phoneticPr fontId="3"/>
  </si>
  <si>
    <t>基準額</t>
    <rPh sb="0" eb="3">
      <t>キジュンガク</t>
    </rPh>
    <phoneticPr fontId="4"/>
  </si>
  <si>
    <t>賃上げ支援事業</t>
    <rPh sb="0" eb="2">
      <t>チンア</t>
    </rPh>
    <rPh sb="3" eb="7">
      <t>シエンジギョウ</t>
    </rPh>
    <phoneticPr fontId="4"/>
  </si>
  <si>
    <t>物価支援事業</t>
    <rPh sb="0" eb="2">
      <t>ブッカ</t>
    </rPh>
    <rPh sb="2" eb="4">
      <t>シエン</t>
    </rPh>
    <rPh sb="4" eb="6">
      <t>ジギョウ</t>
    </rPh>
    <phoneticPr fontId="4"/>
  </si>
  <si>
    <t>別紙_対象施設一覧 ＜無床診療所_法人＞</t>
    <rPh sb="0" eb="2">
      <t>ベッシ</t>
    </rPh>
    <rPh sb="3" eb="9">
      <t>タイショウシセツイチラン</t>
    </rPh>
    <rPh sb="11" eb="13">
      <t>ムショウ</t>
    </rPh>
    <rPh sb="13" eb="16">
      <t>シンリョウジョ</t>
    </rPh>
    <phoneticPr fontId="4"/>
  </si>
  <si>
    <t xml:space="preserve">法人単位で申請する場合は、兵庫県内に所在する無床診療所について、以下に入力してください。
</t>
    <rPh sb="0" eb="4">
      <t>ホウジンタンイ</t>
    </rPh>
    <rPh sb="5" eb="7">
      <t>シンセイ</t>
    </rPh>
    <rPh sb="9" eb="11">
      <t>バアイ</t>
    </rPh>
    <rPh sb="13" eb="16">
      <t>ヒョウゴケン</t>
    </rPh>
    <rPh sb="16" eb="17">
      <t>ナイ</t>
    </rPh>
    <rPh sb="18" eb="20">
      <t>ショザイ</t>
    </rPh>
    <rPh sb="24" eb="27">
      <t>シンリョウジョ</t>
    </rPh>
    <rPh sb="32" eb="34">
      <t>イカ</t>
    </rPh>
    <rPh sb="35" eb="37">
      <t>ニュウリョク</t>
    </rPh>
    <phoneticPr fontId="4"/>
  </si>
  <si>
    <t>法人共通の賃金表を運用している等、給与体系を共通とする法人が複数の無床診療所を運営している場合は、同一法人内の一部の対象無床診療所のみに賃金改善を集中させることなど、著しく偏った配分は行わないことを前提に、当該法人が運営する複数の無床診療所でまとめて賃金改善に必要な額を計算し、各無床診療所の賃金改善額を算出して、これに本事業の支給額を充てることや、実績報告においても法人全体の賃金改善額で評価することが可能です。</t>
    <phoneticPr fontId="4"/>
  </si>
  <si>
    <t>別紙_対象施設一覧 ＜訪問看護ステーション_法人＞</t>
    <rPh sb="0" eb="2">
      <t>ベッシ</t>
    </rPh>
    <rPh sb="3" eb="9">
      <t>タイショウシセツイチラン</t>
    </rPh>
    <rPh sb="11" eb="15">
      <t>ホウモンカンゴ</t>
    </rPh>
    <phoneticPr fontId="4"/>
  </si>
  <si>
    <t>法人共通の賃金表を運用している等、給与体系を共通とする法人が複数の訪問看護ステーションを運営している場合は、同一法人内の一部の対象訪問看護ステーションのみに賃金改善を集中させることなど、著しく偏った配分は行わないことを前提に、当該法人が運営する複数の訪問看護ステーションでまとめて賃金改善に必要な額を計算し、各訪問看護ステーションの賃金改善額を算出して、これに本事業の支給額を充てることや、実績報告においても法人全体の賃金改善額で評価することが可能です。</t>
  </si>
  <si>
    <t xml:space="preserve">法人単位で申請する場合は、兵庫県内に所在する訪問看護ステーションについて、以下に入力してください。
</t>
    <rPh sb="0" eb="4">
      <t>ホウジンタンイ</t>
    </rPh>
    <rPh sb="5" eb="7">
      <t>シンセイ</t>
    </rPh>
    <rPh sb="9" eb="11">
      <t>バアイ</t>
    </rPh>
    <rPh sb="13" eb="16">
      <t>ヒョウゴケン</t>
    </rPh>
    <rPh sb="16" eb="17">
      <t>ナイ</t>
    </rPh>
    <rPh sb="18" eb="20">
      <t>ショザイ</t>
    </rPh>
    <rPh sb="37" eb="39">
      <t>イカ</t>
    </rPh>
    <rPh sb="40" eb="42">
      <t>ニュウリョク</t>
    </rPh>
    <phoneticPr fontId="4"/>
  </si>
  <si>
    <t>別紙_対象施設一覧 ＜保険薬局_法人＞</t>
    <rPh sb="0" eb="2">
      <t>ベッシ</t>
    </rPh>
    <rPh sb="3" eb="9">
      <t>タイショウシセツイチラン</t>
    </rPh>
    <phoneticPr fontId="4"/>
  </si>
  <si>
    <t>法人共通の賃金表を運用している等、給与体系を共通とする法人が複数の保険薬局を運営している場合は、同一法人内の一部の対象保険薬局のみに賃金改善を集中させることなど、著しく偏った配分は行わないことを前提に、当該法人が運営する複数の保険薬局でまとめて賃金改善に必要な額を計算し、各保険薬局の賃金改善額を算出して、これに本事業の支給額を充てることや、実績報告においても法人全体の賃金改善額で評価することが可能です。</t>
  </si>
  <si>
    <t xml:space="preserve">法人単位で申請する場合は、兵庫県内に所在する保険薬局について、以下に入力してください。
</t>
    <rPh sb="0" eb="4">
      <t>ホウジンタンイ</t>
    </rPh>
    <rPh sb="5" eb="7">
      <t>シンセイ</t>
    </rPh>
    <rPh sb="9" eb="11">
      <t>バアイ</t>
    </rPh>
    <rPh sb="13" eb="16">
      <t>ヒョウゴケン</t>
    </rPh>
    <rPh sb="16" eb="17">
      <t>ナイ</t>
    </rPh>
    <rPh sb="18" eb="20">
      <t>ショザイ</t>
    </rPh>
    <rPh sb="31" eb="33">
      <t>イカ</t>
    </rPh>
    <rPh sb="34" eb="36">
      <t>ニュウリョク</t>
    </rPh>
    <phoneticPr fontId="4"/>
  </si>
  <si>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</si>
  <si>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</si>
  <si>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</si>
  <si>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</si>
  <si>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</si>
  <si>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</si>
  <si>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</si>
  <si>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</si>
  <si>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</si>
  <si>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</si>
  <si>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</si>
  <si>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</si>
  <si>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</si>
  <si>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</si>
  <si>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</si>
  <si>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</si>
  <si>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</si>
  <si>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</si>
  <si>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</si>
  <si>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</si>
  <si>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</si>
  <si>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</si>
  <si>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</si>
  <si>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</si>
  <si>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</si>
  <si>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</si>
  <si>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</si>
  <si>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</si>
  <si>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</si>
  <si>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</si>
  <si>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施設住所・所在地</t>
    <rPh sb="0" eb="2">
      <t>シセツ</t>
    </rPh>
    <rPh sb="2" eb="4">
      <t>ジュウショ</t>
    </rPh>
    <rPh sb="5" eb="8">
      <t>ショザイチ</t>
    </rPh>
    <phoneticPr fontId="4"/>
  </si>
  <si>
    <t>※賃上げ支援事業　賃金改善報告書（別紙１－２）の「賃金改善の総額」が、算定額を下回る場合、申請額の上限は「賃金改善の総額（千円未満切り捨て）」となるため、申請額に直接入力すること。</t>
    <phoneticPr fontId="3"/>
  </si>
  <si>
    <t>〇</t>
    <phoneticPr fontId="3"/>
  </si>
  <si>
    <t>ヒョウゴ　タロウ</t>
    <phoneticPr fontId="3"/>
  </si>
  <si>
    <t>兵庫　太郎</t>
    <rPh sb="0" eb="2">
      <t>ヒョウゴ</t>
    </rPh>
    <rPh sb="3" eb="5">
      <t>タロウ</t>
    </rPh>
    <phoneticPr fontId="3"/>
  </si>
  <si>
    <t>兵庫　花子</t>
    <rPh sb="0" eb="2">
      <t>ヒョウゴ</t>
    </rPh>
    <rPh sb="3" eb="5">
      <t>ハナコ</t>
    </rPh>
    <phoneticPr fontId="3"/>
  </si>
  <si>
    <t>000-0000-0000</t>
    <phoneticPr fontId="3"/>
  </si>
  <si>
    <t>999999@hyogo</t>
    <phoneticPr fontId="3"/>
  </si>
  <si>
    <t>三井住友</t>
    <rPh sb="0" eb="4">
      <t>ミツイスミトモ</t>
    </rPh>
    <phoneticPr fontId="3"/>
  </si>
  <si>
    <t>本店営業部</t>
    <rPh sb="0" eb="5">
      <t>ホンテンエイギョウブ</t>
    </rPh>
    <phoneticPr fontId="3"/>
  </si>
  <si>
    <t>普通</t>
  </si>
  <si>
    <t>○</t>
  </si>
  <si>
    <t>神戸市○○区・・・・</t>
    <rPh sb="0" eb="3">
      <t>コウベシ</t>
    </rPh>
    <rPh sb="3" eb="6">
      <t>マルマルク</t>
    </rPh>
    <phoneticPr fontId="3"/>
  </si>
  <si>
    <t>イリョウホウジンシャダンヒョウゴマルマル</t>
    <phoneticPr fontId="3"/>
  </si>
  <si>
    <t>医療法人社団兵庫○○</t>
    <rPh sb="0" eb="6">
      <t>イリョウホウジンシャダン</t>
    </rPh>
    <rPh sb="6" eb="8">
      <t>ヒョウゴ</t>
    </rPh>
    <phoneticPr fontId="3"/>
  </si>
  <si>
    <t>理事長</t>
    <rPh sb="0" eb="3">
      <t>リジチョウ</t>
    </rPh>
    <phoneticPr fontId="3"/>
  </si>
  <si>
    <t>イ）ヒョウゴマルマル</t>
    <phoneticPr fontId="3"/>
  </si>
  <si>
    <t>医療法人社団兵庫○○　理事長　兵庫　太郎</t>
    <rPh sb="0" eb="4">
      <t>イリョウホウジン</t>
    </rPh>
    <rPh sb="4" eb="6">
      <t>シャダン</t>
    </rPh>
    <rPh sb="6" eb="8">
      <t>ヒョウゴ</t>
    </rPh>
    <rPh sb="11" eb="14">
      <t>リジチョウ</t>
    </rPh>
    <rPh sb="15" eb="17">
      <t>ヒョウゴ</t>
    </rPh>
    <rPh sb="18" eb="20">
      <t>タロウ</t>
    </rPh>
    <phoneticPr fontId="3"/>
  </si>
  <si>
    <t>医療法人社団兵庫○○</t>
    <phoneticPr fontId="3"/>
  </si>
  <si>
    <t>さわやかクリニック</t>
  </si>
  <si>
    <t>サワヤカクリニック</t>
  </si>
  <si>
    <t>123-4567</t>
  </si>
  <si>
    <t>神戸市○○区・・・・</t>
    <rPh sb="0" eb="3">
      <t>コウベシ</t>
    </rPh>
    <rPh sb="5" eb="6">
      <t>ク</t>
    </rPh>
    <phoneticPr fontId="36"/>
  </si>
  <si>
    <t>兵庫　太郎</t>
    <rPh sb="0" eb="2">
      <t>ヒョウゴ</t>
    </rPh>
    <rPh sb="3" eb="5">
      <t>タロウ</t>
    </rPh>
    <phoneticPr fontId="36"/>
  </si>
  <si>
    <t>にこやかクリニック</t>
  </si>
  <si>
    <t>ニコヤカクリニック</t>
  </si>
  <si>
    <t>321-9876</t>
  </si>
  <si>
    <t>伊丹市△△・・・・</t>
    <rPh sb="0" eb="3">
      <t>イタミシ</t>
    </rPh>
    <phoneticPr fontId="3"/>
  </si>
  <si>
    <t>兵庫　一郎</t>
    <rPh sb="0" eb="2">
      <t>ヒョウゴ</t>
    </rPh>
    <rPh sb="3" eb="5">
      <t>イチロウ</t>
    </rPh>
    <phoneticPr fontId="3"/>
  </si>
  <si>
    <t>ヒョウゴ　イチロウ</t>
    <phoneticPr fontId="3"/>
  </si>
  <si>
    <t>はなやかクリニック</t>
  </si>
  <si>
    <t>ハナヤカクリニック</t>
  </si>
  <si>
    <t>999-9999</t>
    <phoneticPr fontId="3"/>
  </si>
  <si>
    <t>姫路市■■・・・・</t>
    <rPh sb="0" eb="3">
      <t>ヒメジシ</t>
    </rPh>
    <phoneticPr fontId="3"/>
  </si>
  <si>
    <t>兵庫　次郎</t>
    <rPh sb="0" eb="2">
      <t>ヒョウゴ</t>
    </rPh>
    <rPh sb="3" eb="5">
      <t>ジロウ</t>
    </rPh>
    <phoneticPr fontId="3"/>
  </si>
  <si>
    <t>ヒョウゴ　ジロウ</t>
    <phoneticPr fontId="3"/>
  </si>
  <si>
    <t>兵庫クリニック１</t>
    <rPh sb="0" eb="2">
      <t>ヒョウゴ</t>
    </rPh>
    <phoneticPr fontId="3"/>
  </si>
  <si>
    <t>ヒョウゴクリニックイチ</t>
    <phoneticPr fontId="3"/>
  </si>
  <si>
    <t>兵庫クリニック２</t>
    <rPh sb="0" eb="2">
      <t>ヒョウゴ</t>
    </rPh>
    <phoneticPr fontId="3"/>
  </si>
  <si>
    <t>ヒョウゴクリニックニ</t>
    <phoneticPr fontId="3"/>
  </si>
  <si>
    <t>株式会社○○</t>
    <rPh sb="0" eb="4">
      <t>カブシキガイシャ</t>
    </rPh>
    <phoneticPr fontId="3"/>
  </si>
  <si>
    <t>ひょうご訪問看護ステーション</t>
    <rPh sb="4" eb="8">
      <t>ホウモンカンゴ</t>
    </rPh>
    <phoneticPr fontId="38"/>
  </si>
  <si>
    <t>ヒョウゴホウモンカンゴステーション</t>
    <phoneticPr fontId="3"/>
  </si>
  <si>
    <t>神戸市○○区・・・・</t>
    <rPh sb="0" eb="3">
      <t>コウベシ</t>
    </rPh>
    <rPh sb="3" eb="6">
      <t>マルマルク</t>
    </rPh>
    <phoneticPr fontId="38"/>
  </si>
  <si>
    <t>兵庫　次郎</t>
    <rPh sb="0" eb="2">
      <t>ヒョウゴ</t>
    </rPh>
    <rPh sb="3" eb="5">
      <t>ジロウ</t>
    </rPh>
    <phoneticPr fontId="38"/>
  </si>
  <si>
    <t>ひょうごクリニック</t>
    <phoneticPr fontId="3"/>
  </si>
  <si>
    <t>ヒョウゴクリニック</t>
    <phoneticPr fontId="3"/>
  </si>
  <si>
    <t>987-6543</t>
  </si>
  <si>
    <t>兵庫　三郎</t>
    <rPh sb="0" eb="2">
      <t>ヒョウゴ</t>
    </rPh>
    <rPh sb="3" eb="5">
      <t>サブロウ</t>
    </rPh>
    <phoneticPr fontId="38"/>
  </si>
  <si>
    <t>ヒョウゴ　サブロウ</t>
    <phoneticPr fontId="3"/>
  </si>
  <si>
    <t>株式会社○○薬局</t>
    <rPh sb="0" eb="4">
      <t>カブシキガイシャ</t>
    </rPh>
    <rPh sb="6" eb="8">
      <t>ヤッキョク</t>
    </rPh>
    <phoneticPr fontId="3"/>
  </si>
  <si>
    <t>兵庫薬局</t>
    <rPh sb="0" eb="2">
      <t>ヒョウゴ</t>
    </rPh>
    <rPh sb="2" eb="4">
      <t>ヤッキョク</t>
    </rPh>
    <phoneticPr fontId="38"/>
  </si>
  <si>
    <t>ヒョウゴヤッキョク</t>
    <phoneticPr fontId="3"/>
  </si>
  <si>
    <t>兵庫　太郎</t>
    <rPh sb="0" eb="2">
      <t>ヒョウゴ</t>
    </rPh>
    <rPh sb="3" eb="5">
      <t>タロウ</t>
    </rPh>
    <phoneticPr fontId="38"/>
  </si>
  <si>
    <t>神戸薬局</t>
    <rPh sb="0" eb="2">
      <t>コウベ</t>
    </rPh>
    <rPh sb="2" eb="4">
      <t>ヤッキョク</t>
    </rPh>
    <phoneticPr fontId="38"/>
  </si>
  <si>
    <t>コウベヤッキョク</t>
    <phoneticPr fontId="3"/>
  </si>
  <si>
    <t>兵庫　花子</t>
    <rPh sb="0" eb="2">
      <t>ヒョウゴ</t>
    </rPh>
    <rPh sb="3" eb="5">
      <t>ハナコ</t>
    </rPh>
    <phoneticPr fontId="38"/>
  </si>
  <si>
    <t>ヒョウゴ　ハナコ</t>
    <phoneticPr fontId="3"/>
  </si>
  <si>
    <t>医療法人社団○○</t>
    <rPh sb="0" eb="6">
      <t>イリョウホウジンシャダン</t>
    </rPh>
    <phoneticPr fontId="3"/>
  </si>
  <si>
    <t>※賃上げ支援事業　賃金改善報告書（別紙２－２）の「賃金改善の総額」が、算定額を下回る場合、申請額の上限は「賃金改善の総額（千円未満切り捨て）」となるため、申請額に直接入力すること。</t>
    <phoneticPr fontId="3"/>
  </si>
  <si>
    <t>使用許可
病床数
（R7.8.1時点）</t>
    <rPh sb="0" eb="4">
      <t>シヨウキョカ</t>
    </rPh>
    <rPh sb="5" eb="8">
      <t>ビョウショウスウ</t>
    </rPh>
    <rPh sb="16" eb="18">
      <t>ジテン</t>
    </rPh>
    <phoneticPr fontId="4"/>
  </si>
  <si>
    <t>別紙_対象施設一覧 ＜訪問看護ステーション_複数施設・法人＞</t>
    <rPh sb="0" eb="2">
      <t>ベッシ</t>
    </rPh>
    <rPh sb="3" eb="9">
      <t>タイショウシセツイチラン</t>
    </rPh>
    <rPh sb="11" eb="15">
      <t>ホウモンカンゴ</t>
    </rPh>
    <rPh sb="22" eb="24">
      <t>フクスウ</t>
    </rPh>
    <rPh sb="24" eb="26">
      <t>シセツ</t>
    </rPh>
    <phoneticPr fontId="4"/>
  </si>
  <si>
    <t>別紙_対象施設一覧 ＜無床診療所_複数施設・法人＞</t>
    <rPh sb="0" eb="2">
      <t>ベッシ</t>
    </rPh>
    <rPh sb="3" eb="9">
      <t>タイショウシセツイチラン</t>
    </rPh>
    <rPh sb="11" eb="13">
      <t>ムショウ</t>
    </rPh>
    <rPh sb="13" eb="16">
      <t>シンリョウジョ</t>
    </rPh>
    <rPh sb="17" eb="19">
      <t>フクスウ</t>
    </rPh>
    <rPh sb="19" eb="21">
      <t>シセツ</t>
    </rPh>
    <phoneticPr fontId="4"/>
  </si>
  <si>
    <t>別紙_対象施設一覧 ＜保険薬局_複数施設・法人＞</t>
    <rPh sb="0" eb="2">
      <t>ベッシ</t>
    </rPh>
    <rPh sb="3" eb="9">
      <t>タイショウシセツイチラン</t>
    </rPh>
    <rPh sb="16" eb="20">
      <t>フクスウシセツ</t>
    </rPh>
    <phoneticPr fontId="4"/>
  </si>
  <si>
    <t>別紙_対象施設一覧 ＜有床診療所_複数施設・法人＞</t>
    <rPh sb="0" eb="2">
      <t>ベッシ</t>
    </rPh>
    <rPh sb="3" eb="9">
      <t>タイショウシセツイチラン</t>
    </rPh>
    <rPh sb="11" eb="13">
      <t>ユウショウ</t>
    </rPh>
    <rPh sb="13" eb="16">
      <t>シンリョウジョ</t>
    </rPh>
    <rPh sb="17" eb="19">
      <t>フクスウ</t>
    </rPh>
    <rPh sb="19" eb="21">
      <t>シセツ</t>
    </rPh>
    <phoneticPr fontId="4"/>
  </si>
  <si>
    <t>賃上げ支援事業、物価支援事業の申請額は、別紙２－１、別紙２－２、別紙３に記載のとおりです。</t>
    <rPh sb="0" eb="2">
      <t>チンア</t>
    </rPh>
    <rPh sb="3" eb="7">
      <t>シエンジギョウ</t>
    </rPh>
    <rPh sb="8" eb="14">
      <t>ブッカシエンジギョウ</t>
    </rPh>
    <rPh sb="15" eb="18">
      <t>シンセイガク</t>
    </rPh>
    <rPh sb="20" eb="22">
      <t>ベッシ</t>
    </rPh>
    <rPh sb="26" eb="28">
      <t>ベッシ</t>
    </rPh>
    <rPh sb="32" eb="34">
      <t>ベッシ</t>
    </rPh>
    <rPh sb="36" eb="38">
      <t>キサイ</t>
    </rPh>
    <phoneticPr fontId="4"/>
  </si>
  <si>
    <t>基準額
(単価）</t>
    <rPh sb="0" eb="3">
      <t>キジュンガク</t>
    </rPh>
    <rPh sb="5" eb="7">
      <t>タンカ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</si>
</sst>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quot;施&quot;&quot;設&quot;&quot;目&quot;"/>
    <numFmt numFmtId="178" formatCode="#,##0_ "/>
  </numFmts>
  <fonts count="69">
    <font>
      <sz val="12"/>
      <color theme="1"/>
      <name val="MS Gothic"/>
      <family val="2"/>
      <charset val="128"/>
    </font>
    <font>
      <sz val="11"/>
      <color indexed="8"/>
      <name val="ＭＳ Ｐゴシック"/>
      <family val="3"/>
      <charset val="128"/>
    </font>
    <font>
      <sz val="11"/>
      <name val="ＭＳ Ｐゴシック"/>
      <family val="3"/>
      <charset val="128"/>
    </font>
    <font>
      <sz val="6"/>
      <name val="MS Gothic"/>
      <family val="2"/>
      <charset val="128"/>
    </font>
    <font>
      <sz val="6"/>
      <name val="游ゴシック"/>
      <family val="3"/>
      <charset val="128"/>
      <scheme val="minor"/>
    </font>
    <font>
      <sz val="11"/>
      <color theme="1"/>
      <name val="游ゴシック"/>
      <family val="3"/>
      <charset val="128"/>
      <scheme val="minor"/>
    </font>
    <font>
      <sz val="11"/>
      <name val="游ゴシック"/>
      <family val="3"/>
      <charset val="128"/>
      <scheme val="minor"/>
    </font>
    <font>
      <sz val="16"/>
      <name val="ＭＳ Ｐゴシック"/>
      <family val="3"/>
      <charset val="128"/>
    </font>
    <font>
      <b/>
      <sz val="12"/>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font>
    <font>
      <sz val="6"/>
      <name val="游ゴシック"/>
      <family val="2"/>
      <charset val="128"/>
      <scheme val="minor"/>
    </font>
    <font>
      <sz val="10"/>
      <color rgb="FFFF0000"/>
      <name val="ＭＳ Ｐゴシック"/>
      <family val="3"/>
      <charset val="128"/>
    </font>
    <font>
      <sz val="10"/>
      <color theme="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2"/>
      <name val="ＭＳ Ｐゴシック"/>
      <family val="3"/>
      <charset val="128"/>
    </font>
    <font>
      <sz val="11"/>
      <color rgb="FFFF0000"/>
      <name val="ＭＳ Ｐゴシック"/>
      <family val="3"/>
      <charset val="128"/>
    </font>
    <font>
      <sz val="8.5"/>
      <name val="ＭＳ Ｐゴシック"/>
      <family val="3"/>
      <charset val="128"/>
    </font>
    <font>
      <b/>
      <sz val="11"/>
      <name val="ＭＳ Ｐゴシック"/>
      <family val="3"/>
      <charset val="128"/>
    </font>
    <font>
      <sz val="12"/>
      <color theme="1"/>
      <name val="ＭＳ 明朝"/>
      <family val="2"/>
      <charset val="128"/>
    </font>
    <font>
      <sz val="12"/>
      <color theme="1"/>
      <name val="MS Gothic"/>
      <family val="2"/>
      <charset val="128"/>
    </font>
    <font>
      <sz val="9"/>
      <color theme="1"/>
      <name val="ＭＳ 明朝"/>
      <family val="1"/>
      <charset val="128"/>
    </font>
    <font>
      <sz val="10"/>
      <color theme="1"/>
      <name val="ＭＳ 明朝"/>
      <family val="1"/>
      <charset val="128"/>
    </font>
    <font>
      <sz val="16"/>
      <color theme="1"/>
      <name val="ＭＳ 明朝"/>
      <family val="1"/>
      <charset val="128"/>
    </font>
    <font>
      <sz val="12"/>
      <color theme="1"/>
      <name val="ＭＳ 明朝"/>
      <family val="1"/>
      <charset val="128"/>
    </font>
    <font>
      <sz val="11"/>
      <color theme="1"/>
      <name val="游ゴシック"/>
      <family val="2"/>
      <charset val="128"/>
      <scheme val="minor"/>
    </font>
    <font>
      <sz val="12"/>
      <name val="ＭＳ 明朝"/>
      <family val="1"/>
      <charset val="128"/>
    </font>
    <font>
      <sz val="12"/>
      <name val="ＭＳ ゴシック"/>
      <family val="3"/>
      <charset val="128"/>
    </font>
    <font>
      <sz val="12"/>
      <color theme="1"/>
      <name val="ＭＳ ゴシック"/>
      <family val="3"/>
      <charset val="128"/>
    </font>
    <font>
      <sz val="11"/>
      <color theme="1"/>
      <name val="ＭＳ 明朝"/>
      <family val="1"/>
      <charset val="128"/>
    </font>
    <font>
      <sz val="11"/>
      <color theme="1"/>
      <name val="游ゴシック"/>
      <family val="2"/>
      <scheme val="minor"/>
    </font>
    <font>
      <sz val="11"/>
      <color theme="1"/>
      <name val="MS PGothic"/>
      <family val="3"/>
      <charset val="128"/>
    </font>
    <font>
      <sz val="11"/>
      <name val="MS PGothic"/>
      <family val="3"/>
      <charset val="128"/>
    </font>
    <font>
      <b/>
      <sz val="14"/>
      <name val="MS PGothic"/>
      <family val="3"/>
      <charset val="128"/>
    </font>
    <font>
      <b/>
      <sz val="11"/>
      <name val="MS PGothic"/>
      <family val="3"/>
      <charset val="128"/>
    </font>
    <font>
      <b/>
      <sz val="11"/>
      <color theme="1"/>
      <name val="MS PGothic"/>
      <family val="3"/>
      <charset val="128"/>
    </font>
    <font>
      <sz val="11"/>
      <color rgb="FFFF0000"/>
      <name val="MS PGothic"/>
      <family val="3"/>
      <charset val="128"/>
    </font>
    <font>
      <b/>
      <sz val="16"/>
      <color rgb="FFFF0000"/>
      <name val="MS PGothic"/>
      <family val="3"/>
      <charset val="128"/>
    </font>
    <font>
      <b/>
      <sz val="12"/>
      <color theme="1"/>
      <name val="MS PGothic"/>
      <family val="3"/>
      <charset val="128"/>
    </font>
    <font>
      <b/>
      <sz val="8"/>
      <color theme="1"/>
      <name val="MS PGothic"/>
      <family val="3"/>
      <charset val="128"/>
    </font>
    <font>
      <b/>
      <sz val="12"/>
      <name val="MS PGothic"/>
      <family val="3"/>
      <charset val="128"/>
    </font>
    <font>
      <sz val="12"/>
      <name val="MS PGothic"/>
      <family val="3"/>
      <charset val="128"/>
    </font>
    <font>
      <sz val="12"/>
      <color rgb="FFFF0000"/>
      <name val="MS PGothic"/>
      <family val="3"/>
      <charset val="128"/>
    </font>
    <font>
      <sz val="12"/>
      <color theme="1"/>
      <name val="MS PGothic"/>
      <family val="3"/>
      <charset val="128"/>
    </font>
    <font>
      <sz val="11"/>
      <name val="游ゴシック"/>
      <family val="2"/>
      <scheme val="minor"/>
    </font>
    <font>
      <sz val="14"/>
      <color rgb="FFFF0000"/>
      <name val="MS PGothic"/>
      <family val="3"/>
      <charset val="128"/>
    </font>
    <font>
      <u/>
      <sz val="12"/>
      <color theme="10"/>
      <name val="MS Gothic"/>
      <family val="2"/>
      <charset val="128"/>
    </font>
    <font>
      <sz val="16"/>
      <name val="MS PGothic"/>
      <family val="3"/>
      <charset val="128"/>
    </font>
    <font>
      <b/>
      <sz val="16"/>
      <name val="MS PGothic"/>
      <family val="3"/>
      <charset val="128"/>
    </font>
    <font>
      <b/>
      <sz val="20"/>
      <color theme="1"/>
      <name val="MS PGothic"/>
      <family val="3"/>
      <charset val="128"/>
    </font>
    <font>
      <sz val="20"/>
      <color theme="1"/>
      <name val="MS PGothic"/>
      <family val="3"/>
      <charset val="128"/>
    </font>
    <font>
      <sz val="20"/>
      <name val="MS PGothic"/>
      <family val="3"/>
      <charset val="128"/>
    </font>
    <font>
      <sz val="20"/>
      <color theme="1"/>
      <name val="游ゴシック"/>
      <family val="2"/>
      <scheme val="minor"/>
    </font>
    <font>
      <b/>
      <sz val="20"/>
      <name val="MS PGothic"/>
      <family val="3"/>
      <charset val="128"/>
    </font>
    <font>
      <b/>
      <sz val="12"/>
      <color theme="1"/>
      <name val="BIZ UDゴシック"/>
      <family val="3"/>
      <charset val="128"/>
    </font>
    <font>
      <b/>
      <sz val="12"/>
      <name val="BIZ UDゴシック"/>
      <family val="3"/>
      <charset val="128"/>
    </font>
    <font>
      <sz val="12"/>
      <name val="BIZ UDゴシック"/>
      <family val="3"/>
      <charset val="128"/>
    </font>
    <font>
      <sz val="14"/>
      <name val="BIZ UDゴシック"/>
      <family val="3"/>
      <charset val="128"/>
    </font>
    <font>
      <sz val="12"/>
      <color theme="1"/>
      <name val="BIZ UDゴシック"/>
      <family val="3"/>
      <charset val="128"/>
    </font>
    <font>
      <b/>
      <sz val="16"/>
      <name val="BIZ UDゴシック"/>
      <family val="3"/>
      <charset val="128"/>
    </font>
    <font>
      <b/>
      <sz val="14"/>
      <color theme="1"/>
      <name val="BIZ UDゴシック"/>
      <family val="3"/>
      <charset val="128"/>
    </font>
    <font>
      <sz val="11"/>
      <color theme="1"/>
      <name val="BIZ UDゴシック"/>
      <family val="3"/>
      <charset val="128"/>
    </font>
    <font>
      <sz val="11"/>
      <name val="BIZ UDゴシック"/>
      <family val="3"/>
      <charset val="128"/>
    </font>
    <font>
      <sz val="14"/>
      <color theme="1"/>
      <name val="BIZ UDゴシック"/>
      <family val="3"/>
      <charset val="128"/>
    </font>
    <font>
      <b/>
      <sz val="12"/>
      <color rgb="FFFF0000"/>
      <name val="BIZ UDゴシック"/>
      <family val="3"/>
      <charset val="128"/>
    </font>
    <font>
      <b/>
      <sz val="14"/>
      <color rgb="FFFF0000"/>
      <name val="BIZ UDゴシック"/>
      <family val="3"/>
      <charset val="128"/>
    </font>
  </fonts>
  <fills count="9">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2F2F2"/>
        <bgColor rgb="FFF2F2F2"/>
      </patternFill>
    </fill>
    <fill>
      <patternFill patternType="solid">
        <fgColor theme="0"/>
        <bgColor rgb="FFF2F2F2"/>
      </patternFill>
    </fill>
    <fill>
      <patternFill patternType="solid">
        <fgColor theme="0" tint="-4.9989318521683403E-2"/>
        <bgColor indexed="64"/>
      </patternFill>
    </fill>
  </fills>
  <borders count="4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thin">
        <color auto="1"/>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auto="1"/>
      </right>
      <top/>
      <bottom/>
      <diagonal/>
    </border>
    <border>
      <left style="thin">
        <color indexed="64"/>
      </left>
      <right style="hair">
        <color indexed="64"/>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theme="0" tint="-0.14996795556505021"/>
      </right>
      <top/>
      <bottom style="thin">
        <color auto="1"/>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rgb="FF000000"/>
      </right>
      <top/>
      <bottom style="thin">
        <color auto="1"/>
      </bottom>
      <diagonal/>
    </border>
    <border>
      <left style="thin">
        <color rgb="FF000000"/>
      </left>
      <right style="thin">
        <color rgb="FF000000"/>
      </right>
      <top style="thin">
        <color rgb="FF000000"/>
      </top>
      <bottom style="thin">
        <color rgb="FF000000"/>
      </bottom>
      <diagonal/>
    </border>
    <border>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style="thin">
        <color theme="0" tint="-0.14996795556505021"/>
      </left>
      <right style="thin">
        <color rgb="FF000000"/>
      </right>
      <top style="thin">
        <color auto="1"/>
      </top>
      <bottom style="thin">
        <color auto="1"/>
      </bottom>
      <diagonal/>
    </border>
    <border>
      <left style="thin">
        <color indexed="64"/>
      </left>
      <right style="thin">
        <color theme="0" tint="-0.14996795556505021"/>
      </right>
      <top/>
      <bottom style="thin">
        <color auto="1"/>
      </bottom>
      <diagonal/>
    </border>
    <border>
      <left style="thin">
        <color theme="0" tint="-0.14996795556505021"/>
      </left>
      <right style="thin">
        <color indexed="64"/>
      </right>
      <top/>
      <bottom style="thin">
        <color auto="1"/>
      </bottom>
      <diagonal/>
    </border>
    <border>
      <left style="thin">
        <color indexed="64"/>
      </left>
      <right style="thin">
        <color theme="0" tint="-0.14996795556505021"/>
      </right>
      <top style="thin">
        <color auto="1"/>
      </top>
      <bottom style="thin">
        <color auto="1"/>
      </bottom>
      <diagonal/>
    </border>
    <border>
      <left style="thin">
        <color theme="0" tint="-0.14996795556505021"/>
      </left>
      <right style="thin">
        <color indexed="64"/>
      </right>
      <top style="thin">
        <color auto="1"/>
      </top>
      <bottom style="thin">
        <color auto="1"/>
      </bottom>
      <diagonal/>
    </border>
    <border>
      <left/>
      <right style="thin">
        <color rgb="FF000000"/>
      </right>
      <top/>
      <bottom/>
      <diagonal/>
    </border>
    <border>
      <left style="thin">
        <color indexed="64"/>
      </left>
      <right style="thin">
        <color indexed="64"/>
      </right>
      <top/>
      <bottom/>
      <diagonal/>
    </border>
    <border>
      <left/>
      <right style="medium">
        <color indexed="64"/>
      </right>
      <top/>
      <bottom/>
      <diagonal/>
    </border>
  </borders>
  <cellStyleXfs count="14">
    <xf numFmtId="0" fontId="0"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2" fillId="0" borderId="0">
      <alignment vertical="center"/>
    </xf>
    <xf numFmtId="0" fontId="22" fillId="0" borderId="0">
      <alignment vertical="center"/>
    </xf>
    <xf numFmtId="38" fontId="2" fillId="0" borderId="0" applyFont="0" applyFill="0" applyBorder="0" applyAlignment="0" applyProtection="0"/>
    <xf numFmtId="0" fontId="2" fillId="0" borderId="0"/>
    <xf numFmtId="0" fontId="28" fillId="0" borderId="0">
      <alignment vertical="center"/>
    </xf>
    <xf numFmtId="0" fontId="28" fillId="0" borderId="0">
      <alignment vertical="center"/>
    </xf>
    <xf numFmtId="0" fontId="33" fillId="0" borderId="0"/>
    <xf numFmtId="0" fontId="49" fillId="0" borderId="0" applyNumberFormat="0" applyFill="0" applyBorder="0" applyAlignment="0" applyProtection="0">
      <alignment vertical="center"/>
    </xf>
  </cellStyleXfs>
  <cellXfs count="411">
    <xf numFmtId="0" fontId="0" fillId="0" borderId="0" xfId="0">
      <alignment vertical="center"/>
    </xf>
    <xf numFmtId="0" fontId="2" fillId="0" borderId="0" xfId="1" applyFont="1">
      <alignment vertical="center"/>
    </xf>
    <xf numFmtId="0" fontId="6" fillId="0" borderId="0" xfId="2" applyFont="1">
      <alignment vertical="center"/>
    </xf>
    <xf numFmtId="0" fontId="2" fillId="0" borderId="0" xfId="1" applyFont="1" applyAlignment="1">
      <alignment horizontal="left" vertical="center"/>
    </xf>
    <xf numFmtId="0" fontId="1" fillId="0" borderId="0" xfId="2" applyFont="1">
      <alignment vertical="center"/>
    </xf>
    <xf numFmtId="0" fontId="7" fillId="0" borderId="0" xfId="1" applyFont="1">
      <alignment vertical="center"/>
    </xf>
    <xf numFmtId="0" fontId="7" fillId="0" borderId="0" xfId="3" applyFont="1">
      <alignment vertical="center"/>
    </xf>
    <xf numFmtId="0" fontId="2" fillId="0" borderId="0" xfId="4" applyFont="1">
      <alignment vertical="center"/>
    </xf>
    <xf numFmtId="0" fontId="7" fillId="0" borderId="0" xfId="5" quotePrefix="1" applyFont="1">
      <alignment vertical="center"/>
    </xf>
    <xf numFmtId="0" fontId="7" fillId="0" borderId="0" xfId="5" applyFont="1">
      <alignment vertical="center"/>
    </xf>
    <xf numFmtId="0" fontId="2" fillId="0" borderId="0" xfId="5" applyFont="1">
      <alignment vertical="center"/>
    </xf>
    <xf numFmtId="0" fontId="10" fillId="0" borderId="0" xfId="5" applyFont="1" applyAlignment="1">
      <alignment horizontal="center" vertical="center"/>
    </xf>
    <xf numFmtId="0" fontId="11" fillId="0" borderId="0" xfId="5" applyFont="1" applyAlignment="1">
      <alignment vertical="top" wrapText="1"/>
    </xf>
    <xf numFmtId="0" fontId="14" fillId="0" borderId="0" xfId="5" applyFont="1" applyAlignment="1">
      <alignment vertical="center" wrapText="1"/>
    </xf>
    <xf numFmtId="0" fontId="2" fillId="3" borderId="0" xfId="5" applyFont="1" applyFill="1" applyAlignment="1">
      <alignment horizontal="center" vertical="center"/>
    </xf>
    <xf numFmtId="0" fontId="2" fillId="3" borderId="0" xfId="5" applyFont="1" applyFill="1" applyAlignment="1">
      <alignment vertical="center" textRotation="255"/>
    </xf>
    <xf numFmtId="0" fontId="2" fillId="3" borderId="7" xfId="5" applyFont="1" applyFill="1" applyBorder="1" applyAlignment="1">
      <alignment vertical="center" textRotation="255"/>
    </xf>
    <xf numFmtId="0" fontId="2" fillId="0" borderId="0" xfId="5" applyFont="1" applyAlignment="1">
      <alignment horizontal="center" vertical="center"/>
    </xf>
    <xf numFmtId="0" fontId="2" fillId="3" borderId="4" xfId="5" applyFont="1" applyFill="1" applyBorder="1" applyAlignment="1">
      <alignment vertical="center" textRotation="255"/>
    </xf>
    <xf numFmtId="0" fontId="2" fillId="0" borderId="0" xfId="5" applyFont="1" applyAlignment="1">
      <alignment vertical="center" wrapText="1"/>
    </xf>
    <xf numFmtId="0" fontId="2" fillId="3" borderId="0" xfId="5" applyFont="1" applyFill="1">
      <alignment vertical="center"/>
    </xf>
    <xf numFmtId="0" fontId="18" fillId="0" borderId="0" xfId="5" applyFont="1" applyAlignment="1">
      <alignment vertical="center" wrapText="1"/>
    </xf>
    <xf numFmtId="0" fontId="2" fillId="3" borderId="0" xfId="5" applyFont="1" applyFill="1" applyAlignment="1">
      <alignment vertical="center" wrapText="1"/>
    </xf>
    <xf numFmtId="0" fontId="2" fillId="3" borderId="0" xfId="5" applyFont="1" applyFill="1" applyAlignment="1">
      <alignment vertical="center" shrinkToFit="1"/>
    </xf>
    <xf numFmtId="0" fontId="17" fillId="3" borderId="0" xfId="5" applyFont="1" applyFill="1" applyAlignment="1">
      <alignment vertical="center" shrinkToFit="1"/>
    </xf>
    <xf numFmtId="0" fontId="17" fillId="3" borderId="0" xfId="5" applyFont="1" applyFill="1" applyAlignment="1">
      <alignment horizontal="center" vertical="center" shrinkToFit="1"/>
    </xf>
    <xf numFmtId="0" fontId="20" fillId="3" borderId="0" xfId="5" applyFont="1" applyFill="1" applyAlignment="1">
      <alignment vertical="center" wrapText="1"/>
    </xf>
    <xf numFmtId="0" fontId="2" fillId="3" borderId="0" xfId="6" applyFill="1">
      <alignment vertical="center"/>
    </xf>
    <xf numFmtId="0" fontId="24" fillId="0" borderId="0" xfId="0" applyFont="1">
      <alignment vertical="center"/>
    </xf>
    <xf numFmtId="0" fontId="25" fillId="0" borderId="0" xfId="0" applyFont="1">
      <alignment vertical="center"/>
    </xf>
    <xf numFmtId="0" fontId="25" fillId="0" borderId="0" xfId="0" applyFont="1" applyAlignment="1">
      <alignment horizontal="center" vertical="center"/>
    </xf>
    <xf numFmtId="0" fontId="26" fillId="0" borderId="0" xfId="0" applyFont="1" applyAlignment="1">
      <alignment horizontal="center" vertical="center"/>
    </xf>
    <xf numFmtId="0" fontId="7" fillId="0" borderId="0" xfId="0" applyFont="1" applyAlignment="1">
      <alignment horizontal="center" vertical="center"/>
    </xf>
    <xf numFmtId="0" fontId="27" fillId="0" borderId="0" xfId="0" applyFont="1">
      <alignment vertical="center"/>
    </xf>
    <xf numFmtId="0" fontId="27" fillId="0" borderId="0" xfId="0" applyFont="1" applyAlignment="1">
      <alignment horizontal="center" vertical="center"/>
    </xf>
    <xf numFmtId="0" fontId="27" fillId="0" borderId="0" xfId="0" applyFont="1" applyAlignment="1">
      <alignment horizontal="right" vertical="center"/>
    </xf>
    <xf numFmtId="0" fontId="27" fillId="0" borderId="0" xfId="0" applyFont="1" applyAlignment="1" applyProtection="1">
      <alignment horizontal="center" vertical="center"/>
      <protection locked="0"/>
    </xf>
    <xf numFmtId="0" fontId="27" fillId="3" borderId="0" xfId="0" applyFont="1" applyFill="1" applyAlignment="1" applyProtection="1">
      <alignment horizontal="center" vertical="center"/>
      <protection locked="0"/>
    </xf>
    <xf numFmtId="0" fontId="27" fillId="3" borderId="0" xfId="0" applyFont="1" applyFill="1" applyAlignment="1">
      <alignment horizontal="center" vertical="center"/>
    </xf>
    <xf numFmtId="0" fontId="29" fillId="0" borderId="0" xfId="10" applyFont="1">
      <alignment vertical="center"/>
    </xf>
    <xf numFmtId="0" fontId="29" fillId="0" borderId="0" xfId="9" applyFont="1"/>
    <xf numFmtId="0" fontId="27" fillId="0" borderId="0" xfId="10" applyFont="1">
      <alignment vertical="center"/>
    </xf>
    <xf numFmtId="0" fontId="29" fillId="0" borderId="0" xfId="9" applyFont="1" applyAlignment="1">
      <alignment vertical="center"/>
    </xf>
    <xf numFmtId="0" fontId="27" fillId="0" borderId="0" xfId="10" applyFont="1" applyAlignment="1">
      <alignment horizontal="left" vertical="center"/>
    </xf>
    <xf numFmtId="0" fontId="29" fillId="0" borderId="0" xfId="9" applyFont="1" applyAlignment="1">
      <alignment horizontal="left" vertical="center"/>
    </xf>
    <xf numFmtId="0" fontId="29" fillId="0" borderId="0" xfId="9" applyFont="1" applyAlignment="1">
      <alignment vertical="center" wrapText="1"/>
    </xf>
    <xf numFmtId="0" fontId="29" fillId="0" borderId="0" xfId="9" applyFont="1" applyAlignment="1">
      <alignment horizontal="left" vertical="center" wrapText="1"/>
    </xf>
    <xf numFmtId="0" fontId="31" fillId="0" borderId="27" xfId="11" applyFont="1" applyBorder="1" applyAlignment="1" applyProtection="1">
      <alignment horizontal="center" vertical="center"/>
      <protection locked="0"/>
    </xf>
    <xf numFmtId="0" fontId="32" fillId="0" borderId="0" xfId="0" applyFont="1">
      <alignment vertical="center"/>
    </xf>
    <xf numFmtId="0" fontId="23" fillId="0" borderId="0" xfId="0" applyFont="1">
      <alignment vertical="center"/>
    </xf>
    <xf numFmtId="0" fontId="34" fillId="0" borderId="0" xfId="12" applyFont="1" applyAlignment="1">
      <alignment vertical="center"/>
    </xf>
    <xf numFmtId="0" fontId="34" fillId="3" borderId="0" xfId="12" applyFont="1" applyFill="1" applyAlignment="1">
      <alignment vertical="center"/>
    </xf>
    <xf numFmtId="0" fontId="33" fillId="0" borderId="0" xfId="12" applyAlignment="1">
      <alignment vertical="center"/>
    </xf>
    <xf numFmtId="0" fontId="37" fillId="0" borderId="0" xfId="12" applyFont="1" applyAlignment="1">
      <alignment horizontal="center" vertical="center"/>
    </xf>
    <xf numFmtId="0" fontId="38" fillId="3" borderId="0" xfId="12" applyFont="1" applyFill="1" applyAlignment="1">
      <alignment horizontal="center" vertical="center"/>
    </xf>
    <xf numFmtId="0" fontId="38" fillId="6" borderId="29" xfId="12" applyFont="1" applyFill="1" applyBorder="1" applyAlignment="1">
      <alignment horizontal="center" vertical="center" wrapText="1"/>
    </xf>
    <xf numFmtId="0" fontId="39" fillId="0" borderId="0" xfId="12" applyFont="1" applyAlignment="1" applyProtection="1">
      <alignment horizontal="center" vertical="center"/>
      <protection locked="0"/>
    </xf>
    <xf numFmtId="0" fontId="39" fillId="3" borderId="0" xfId="12" applyFont="1" applyFill="1" applyAlignment="1">
      <alignment horizontal="center" vertical="center"/>
    </xf>
    <xf numFmtId="0" fontId="38" fillId="7" borderId="0" xfId="12" applyFont="1" applyFill="1" applyAlignment="1">
      <alignment horizontal="center" vertical="center" wrapText="1"/>
    </xf>
    <xf numFmtId="0" fontId="39" fillId="0" borderId="0" xfId="12" applyFont="1" applyAlignment="1">
      <alignment horizontal="center" vertical="center"/>
    </xf>
    <xf numFmtId="0" fontId="35" fillId="0" borderId="0" xfId="12" applyFont="1" applyAlignment="1">
      <alignment horizontal="center" vertical="center"/>
    </xf>
    <xf numFmtId="0" fontId="40" fillId="0" borderId="0" xfId="12" applyFont="1" applyAlignment="1">
      <alignment horizontal="right" vertical="top" wrapText="1"/>
    </xf>
    <xf numFmtId="0" fontId="40" fillId="0" borderId="0" xfId="12" applyFont="1" applyAlignment="1">
      <alignment horizontal="left" vertical="top" wrapText="1"/>
    </xf>
    <xf numFmtId="0" fontId="40" fillId="3" borderId="0" xfId="12" applyFont="1" applyFill="1" applyAlignment="1">
      <alignment horizontal="left" vertical="top" wrapText="1"/>
    </xf>
    <xf numFmtId="0" fontId="40" fillId="3" borderId="0" xfId="12" applyFont="1" applyFill="1" applyAlignment="1">
      <alignment horizontal="right" vertical="top" wrapText="1"/>
    </xf>
    <xf numFmtId="0" fontId="43" fillId="0" borderId="0" xfId="12" applyFont="1" applyAlignment="1">
      <alignment horizontal="center" vertical="center" wrapText="1"/>
    </xf>
    <xf numFmtId="0" fontId="41" fillId="3" borderId="0" xfId="12" applyFont="1" applyFill="1" applyAlignment="1">
      <alignment horizontal="center" vertical="center" wrapText="1"/>
    </xf>
    <xf numFmtId="0" fontId="41" fillId="7" borderId="0" xfId="12" applyFont="1" applyFill="1" applyAlignment="1">
      <alignment horizontal="center" vertical="center" wrapText="1"/>
    </xf>
    <xf numFmtId="0" fontId="44" fillId="0" borderId="0" xfId="12" applyFont="1" applyAlignment="1" applyProtection="1">
      <alignment horizontal="left" vertical="center"/>
      <protection locked="0"/>
    </xf>
    <xf numFmtId="178" fontId="45" fillId="3" borderId="0" xfId="12" applyNumberFormat="1" applyFont="1" applyFill="1" applyAlignment="1">
      <alignment horizontal="left" vertical="center"/>
    </xf>
    <xf numFmtId="177" fontId="44" fillId="7" borderId="0" xfId="12" applyNumberFormat="1" applyFont="1" applyFill="1" applyAlignment="1">
      <alignment horizontal="center" vertical="center"/>
    </xf>
    <xf numFmtId="0" fontId="41" fillId="3" borderId="0" xfId="12" applyFont="1" applyFill="1" applyAlignment="1">
      <alignment horizontal="left" vertical="center" shrinkToFit="1"/>
    </xf>
    <xf numFmtId="178" fontId="41" fillId="3" borderId="0" xfId="12" applyNumberFormat="1" applyFont="1" applyFill="1" applyAlignment="1">
      <alignment horizontal="right" vertical="center" shrinkToFit="1"/>
    </xf>
    <xf numFmtId="0" fontId="41" fillId="3" borderId="0" xfId="12" applyFont="1" applyFill="1" applyAlignment="1">
      <alignment horizontal="center" vertical="center"/>
    </xf>
    <xf numFmtId="0" fontId="41" fillId="3" borderId="0" xfId="12" applyFont="1" applyFill="1" applyAlignment="1">
      <alignment horizontal="left" vertical="center"/>
    </xf>
    <xf numFmtId="178" fontId="34" fillId="0" borderId="0" xfId="12" applyNumberFormat="1" applyFont="1" applyAlignment="1">
      <alignment vertical="center"/>
    </xf>
    <xf numFmtId="177" fontId="46" fillId="6" borderId="36" xfId="12" applyNumberFormat="1" applyFont="1" applyFill="1" applyBorder="1" applyAlignment="1" applyProtection="1">
      <alignment horizontal="center" vertical="center"/>
      <protection locked="0"/>
    </xf>
    <xf numFmtId="0" fontId="44" fillId="0" borderId="36" xfId="12" applyFont="1" applyBorder="1" applyAlignment="1" applyProtection="1">
      <alignment horizontal="left" vertical="center" wrapText="1" shrinkToFit="1"/>
      <protection locked="0"/>
    </xf>
    <xf numFmtId="0" fontId="44" fillId="0" borderId="36" xfId="12" applyFont="1" applyBorder="1" applyAlignment="1" applyProtection="1">
      <alignment horizontal="left" vertical="center" shrinkToFit="1"/>
      <protection locked="0"/>
    </xf>
    <xf numFmtId="0" fontId="44" fillId="0" borderId="29" xfId="12" applyFont="1" applyBorder="1" applyAlignment="1" applyProtection="1">
      <alignment horizontal="left" vertical="center" shrinkToFit="1"/>
      <protection locked="0"/>
    </xf>
    <xf numFmtId="0" fontId="44" fillId="0" borderId="38" xfId="12" applyFont="1" applyBorder="1" applyAlignment="1" applyProtection="1">
      <alignment horizontal="center" vertical="center"/>
      <protection locked="0"/>
    </xf>
    <xf numFmtId="177" fontId="46" fillId="7" borderId="0" xfId="12" applyNumberFormat="1" applyFont="1" applyFill="1" applyAlignment="1">
      <alignment horizontal="center" vertical="center"/>
    </xf>
    <xf numFmtId="178" fontId="46" fillId="3" borderId="0" xfId="12" applyNumberFormat="1" applyFont="1" applyFill="1" applyAlignment="1">
      <alignment horizontal="left" vertical="center"/>
    </xf>
    <xf numFmtId="0" fontId="46" fillId="3" borderId="0" xfId="12" applyFont="1" applyFill="1" applyAlignment="1">
      <alignment horizontal="left" vertical="center" shrinkToFit="1"/>
    </xf>
    <xf numFmtId="178" fontId="46" fillId="3" borderId="0" xfId="12" applyNumberFormat="1" applyFont="1" applyFill="1" applyAlignment="1">
      <alignment horizontal="right" vertical="center" shrinkToFit="1"/>
    </xf>
    <xf numFmtId="0" fontId="46" fillId="3" borderId="0" xfId="12" applyFont="1" applyFill="1" applyAlignment="1">
      <alignment horizontal="center" vertical="center"/>
    </xf>
    <xf numFmtId="0" fontId="46" fillId="3" borderId="0" xfId="12" applyFont="1" applyFill="1" applyAlignment="1">
      <alignment horizontal="left" vertical="center"/>
    </xf>
    <xf numFmtId="177" fontId="46" fillId="0" borderId="0" xfId="12" applyNumberFormat="1" applyFont="1" applyAlignment="1" applyProtection="1">
      <alignment horizontal="center" vertical="center"/>
      <protection locked="0"/>
    </xf>
    <xf numFmtId="0" fontId="44" fillId="0" borderId="0" xfId="12" applyFont="1" applyAlignment="1" applyProtection="1">
      <alignment horizontal="left" vertical="center" wrapText="1" shrinkToFit="1"/>
      <protection locked="0"/>
    </xf>
    <xf numFmtId="0" fontId="44" fillId="0" borderId="0" xfId="12" applyFont="1" applyAlignment="1" applyProtection="1">
      <alignment horizontal="left" vertical="center" shrinkToFit="1"/>
      <protection locked="0"/>
    </xf>
    <xf numFmtId="178" fontId="44" fillId="0" borderId="0" xfId="12" applyNumberFormat="1" applyFont="1" applyAlignment="1" applyProtection="1">
      <alignment horizontal="right" vertical="center" shrinkToFit="1"/>
      <protection locked="0"/>
    </xf>
    <xf numFmtId="0" fontId="44" fillId="0" borderId="0" xfId="12" applyFont="1" applyAlignment="1" applyProtection="1">
      <alignment horizontal="center" vertical="center"/>
      <protection locked="0"/>
    </xf>
    <xf numFmtId="0" fontId="34" fillId="0" borderId="0" xfId="12" applyFont="1" applyAlignment="1" applyProtection="1">
      <alignment vertical="center" wrapText="1"/>
      <protection locked="0"/>
    </xf>
    <xf numFmtId="0" fontId="34" fillId="0" borderId="0" xfId="12" applyFont="1" applyAlignment="1" applyProtection="1">
      <alignment vertical="center"/>
      <protection locked="0"/>
    </xf>
    <xf numFmtId="178" fontId="34" fillId="0" borderId="27" xfId="12" applyNumberFormat="1" applyFont="1" applyBorder="1" applyAlignment="1" applyProtection="1">
      <alignment vertical="center"/>
      <protection locked="0"/>
    </xf>
    <xf numFmtId="0" fontId="35" fillId="0" borderId="0" xfId="12" applyFont="1" applyAlignment="1" applyProtection="1">
      <alignment vertical="center"/>
      <protection locked="0"/>
    </xf>
    <xf numFmtId="0" fontId="33" fillId="3" borderId="0" xfId="12" applyFill="1" applyAlignment="1">
      <alignment vertical="center"/>
    </xf>
    <xf numFmtId="0" fontId="47" fillId="0" borderId="0" xfId="12" applyFont="1" applyAlignment="1">
      <alignment vertical="center"/>
    </xf>
    <xf numFmtId="0" fontId="44" fillId="0" borderId="42" xfId="12" applyFont="1" applyBorder="1" applyAlignment="1" applyProtection="1">
      <alignment horizontal="center" vertical="center"/>
      <protection locked="0"/>
    </xf>
    <xf numFmtId="0" fontId="44" fillId="0" borderId="43" xfId="12" applyFont="1" applyBorder="1" applyAlignment="1" applyProtection="1">
      <alignment horizontal="left" vertical="center"/>
      <protection locked="0"/>
    </xf>
    <xf numFmtId="0" fontId="37" fillId="3" borderId="0" xfId="12" applyFont="1" applyFill="1" applyAlignment="1">
      <alignment horizontal="center" vertical="center"/>
    </xf>
    <xf numFmtId="0" fontId="35" fillId="3" borderId="0" xfId="12" applyFont="1" applyFill="1" applyAlignment="1">
      <alignment horizontal="center" vertical="center"/>
    </xf>
    <xf numFmtId="0" fontId="40" fillId="3" borderId="0" xfId="12" applyFont="1" applyFill="1" applyAlignment="1">
      <alignment vertical="top"/>
    </xf>
    <xf numFmtId="0" fontId="40" fillId="3" borderId="0" xfId="12" applyFont="1" applyFill="1" applyAlignment="1">
      <alignment vertical="top" wrapText="1"/>
    </xf>
    <xf numFmtId="0" fontId="38" fillId="3" borderId="0" xfId="12" applyFont="1" applyFill="1" applyAlignment="1">
      <alignment vertical="center"/>
    </xf>
    <xf numFmtId="0" fontId="41" fillId="7" borderId="0" xfId="12" applyFont="1" applyFill="1" applyAlignment="1">
      <alignment vertical="center" wrapText="1"/>
    </xf>
    <xf numFmtId="0" fontId="35" fillId="3" borderId="0" xfId="12" applyFont="1" applyFill="1" applyAlignment="1">
      <alignment vertical="center"/>
    </xf>
    <xf numFmtId="0" fontId="48" fillId="3" borderId="0" xfId="12" applyFont="1" applyFill="1" applyAlignment="1">
      <alignment horizontal="left" vertical="center"/>
    </xf>
    <xf numFmtId="0" fontId="43" fillId="7" borderId="45" xfId="12" applyFont="1" applyFill="1" applyBorder="1" applyAlignment="1">
      <alignment horizontal="center" vertical="center" wrapText="1"/>
    </xf>
    <xf numFmtId="0" fontId="44" fillId="3" borderId="44" xfId="12" applyFont="1" applyFill="1" applyBorder="1" applyAlignment="1">
      <alignment horizontal="left" vertical="center"/>
    </xf>
    <xf numFmtId="0" fontId="44" fillId="3" borderId="0" xfId="12" applyFont="1" applyFill="1" applyAlignment="1">
      <alignment horizontal="left" vertical="center"/>
    </xf>
    <xf numFmtId="0" fontId="47" fillId="3" borderId="0" xfId="12" applyFont="1" applyFill="1" applyAlignment="1">
      <alignment vertical="center"/>
    </xf>
    <xf numFmtId="0" fontId="52" fillId="3" borderId="0" xfId="12" applyFont="1" applyFill="1" applyAlignment="1">
      <alignment vertical="center"/>
    </xf>
    <xf numFmtId="0" fontId="53" fillId="3" borderId="0" xfId="12" applyFont="1" applyFill="1" applyAlignment="1">
      <alignment vertical="center"/>
    </xf>
    <xf numFmtId="0" fontId="54" fillId="3" borderId="0" xfId="12" applyFont="1" applyFill="1" applyAlignment="1">
      <alignment vertical="center"/>
    </xf>
    <xf numFmtId="0" fontId="53" fillId="0" borderId="0" xfId="12" applyFont="1" applyAlignment="1">
      <alignment vertical="center"/>
    </xf>
    <xf numFmtId="0" fontId="55" fillId="0" borderId="0" xfId="12" applyFont="1" applyAlignment="1">
      <alignment vertical="center"/>
    </xf>
    <xf numFmtId="0" fontId="56" fillId="3" borderId="0" xfId="12" applyFont="1" applyFill="1" applyAlignment="1">
      <alignment horizontal="center" vertical="center"/>
    </xf>
    <xf numFmtId="0" fontId="56" fillId="3" borderId="0" xfId="12" applyFont="1" applyFill="1" applyAlignment="1">
      <alignment vertical="center"/>
    </xf>
    <xf numFmtId="0" fontId="54" fillId="0" borderId="0" xfId="12" applyFont="1" applyAlignment="1">
      <alignment vertical="center"/>
    </xf>
    <xf numFmtId="0" fontId="52" fillId="0" borderId="0" xfId="12" applyFont="1" applyAlignment="1">
      <alignment vertical="center"/>
    </xf>
    <xf numFmtId="0" fontId="56" fillId="0" borderId="0" xfId="12" applyFont="1" applyAlignment="1">
      <alignment horizontal="center" vertical="center"/>
    </xf>
    <xf numFmtId="0" fontId="57" fillId="6" borderId="2" xfId="12" applyFont="1" applyFill="1" applyBorder="1" applyAlignment="1">
      <alignment horizontal="center" vertical="center" wrapText="1"/>
    </xf>
    <xf numFmtId="177" fontId="59" fillId="6" borderId="30" xfId="12" applyNumberFormat="1" applyFont="1" applyFill="1" applyBorder="1" applyAlignment="1" applyProtection="1">
      <alignment horizontal="center" vertical="center"/>
      <protection locked="0"/>
    </xf>
    <xf numFmtId="178" fontId="60" fillId="0" borderId="32" xfId="12" applyNumberFormat="1" applyFont="1" applyBorder="1" applyAlignment="1">
      <alignment horizontal="right" vertical="center" shrinkToFit="1"/>
    </xf>
    <xf numFmtId="178" fontId="60" fillId="0" borderId="32" xfId="12" applyNumberFormat="1" applyFont="1" applyBorder="1" applyAlignment="1" applyProtection="1">
      <alignment horizontal="right" vertical="center" shrinkToFit="1"/>
      <protection locked="0"/>
    </xf>
    <xf numFmtId="177" fontId="61" fillId="6" borderId="36" xfId="12" applyNumberFormat="1" applyFont="1" applyFill="1" applyBorder="1" applyAlignment="1" applyProtection="1">
      <alignment horizontal="center" vertical="center"/>
      <protection locked="0"/>
    </xf>
    <xf numFmtId="0" fontId="59" fillId="0" borderId="36" xfId="12" applyFont="1" applyBorder="1" applyAlignment="1" applyProtection="1">
      <alignment horizontal="left" vertical="center" wrapText="1" shrinkToFit="1"/>
      <protection locked="0"/>
    </xf>
    <xf numFmtId="0" fontId="59" fillId="0" borderId="36" xfId="12" applyFont="1" applyBorder="1" applyAlignment="1" applyProtection="1">
      <alignment horizontal="left" vertical="center" shrinkToFit="1"/>
      <protection locked="0"/>
    </xf>
    <xf numFmtId="178" fontId="60" fillId="0" borderId="2" xfId="12" applyNumberFormat="1" applyFont="1" applyBorder="1" applyAlignment="1">
      <alignment horizontal="right" vertical="center" shrinkToFit="1"/>
    </xf>
    <xf numFmtId="0" fontId="59" fillId="0" borderId="38" xfId="12" applyFont="1" applyBorder="1" applyAlignment="1" applyProtection="1">
      <alignment horizontal="center" vertical="center"/>
      <protection locked="0"/>
    </xf>
    <xf numFmtId="177" fontId="58" fillId="6" borderId="30" xfId="12" applyNumberFormat="1" applyFont="1" applyFill="1" applyBorder="1" applyAlignment="1" applyProtection="1">
      <alignment horizontal="center" vertical="center"/>
      <protection locked="0"/>
    </xf>
    <xf numFmtId="177" fontId="57" fillId="6" borderId="36" xfId="12" applyNumberFormat="1" applyFont="1" applyFill="1" applyBorder="1" applyAlignment="1" applyProtection="1">
      <alignment horizontal="center" vertical="center"/>
      <protection locked="0"/>
    </xf>
    <xf numFmtId="0" fontId="63" fillId="6" borderId="29" xfId="12" applyFont="1" applyFill="1" applyBorder="1" applyAlignment="1">
      <alignment horizontal="center" vertical="center" wrapText="1"/>
    </xf>
    <xf numFmtId="178" fontId="59" fillId="0" borderId="32" xfId="12" applyNumberFormat="1" applyFont="1" applyBorder="1" applyAlignment="1" applyProtection="1">
      <alignment horizontal="right" vertical="center" shrinkToFit="1"/>
      <protection locked="0"/>
    </xf>
    <xf numFmtId="0" fontId="59" fillId="0" borderId="29" xfId="12" applyFont="1" applyBorder="1" applyAlignment="1" applyProtection="1">
      <alignment horizontal="left" vertical="center" shrinkToFit="1"/>
      <protection locked="0"/>
    </xf>
    <xf numFmtId="178" fontId="59" fillId="0" borderId="2" xfId="12" applyNumberFormat="1" applyFont="1" applyBorder="1" applyAlignment="1" applyProtection="1">
      <alignment horizontal="right" vertical="center" shrinkToFit="1"/>
      <protection locked="0"/>
    </xf>
    <xf numFmtId="0" fontId="58" fillId="0" borderId="0" xfId="12" applyFont="1" applyAlignment="1">
      <alignment horizontal="center" vertical="center" wrapText="1"/>
    </xf>
    <xf numFmtId="0" fontId="59" fillId="0" borderId="0" xfId="12" applyFont="1" applyAlignment="1" applyProtection="1">
      <alignment horizontal="left" vertical="center"/>
      <protection locked="0"/>
    </xf>
    <xf numFmtId="178" fontId="60" fillId="0" borderId="2" xfId="12" applyNumberFormat="1" applyFont="1" applyBorder="1" applyAlignment="1" applyProtection="1">
      <alignment horizontal="right" vertical="center" shrinkToFit="1"/>
      <protection locked="0"/>
    </xf>
    <xf numFmtId="0" fontId="65" fillId="0" borderId="0" xfId="12" applyFont="1" applyAlignment="1">
      <alignment vertical="center"/>
    </xf>
    <xf numFmtId="0" fontId="64" fillId="0" borderId="0" xfId="12" applyFont="1" applyAlignment="1">
      <alignment vertical="center"/>
    </xf>
    <xf numFmtId="0" fontId="59" fillId="0" borderId="0" xfId="12" applyFont="1" applyAlignment="1" applyProtection="1">
      <alignment horizontal="left" vertical="center" wrapText="1" shrinkToFit="1"/>
      <protection locked="0"/>
    </xf>
    <xf numFmtId="0" fontId="59" fillId="0" borderId="0" xfId="12" applyFont="1" applyAlignment="1" applyProtection="1">
      <alignment horizontal="left" vertical="center" shrinkToFit="1"/>
      <protection locked="0"/>
    </xf>
    <xf numFmtId="178" fontId="59" fillId="0" borderId="0" xfId="12" applyNumberFormat="1" applyFont="1" applyAlignment="1" applyProtection="1">
      <alignment horizontal="right" vertical="center" shrinkToFit="1"/>
      <protection locked="0"/>
    </xf>
    <xf numFmtId="0" fontId="59" fillId="0" borderId="0" xfId="12" applyFont="1" applyAlignment="1" applyProtection="1">
      <alignment horizontal="center" vertical="center"/>
      <protection locked="0"/>
    </xf>
    <xf numFmtId="177" fontId="61" fillId="0" borderId="0" xfId="12" applyNumberFormat="1" applyFont="1" applyAlignment="1" applyProtection="1">
      <alignment horizontal="center" vertical="center"/>
      <protection locked="0"/>
    </xf>
    <xf numFmtId="0" fontId="64" fillId="0" borderId="0" xfId="12" applyFont="1" applyAlignment="1" applyProtection="1">
      <alignment vertical="center" wrapText="1"/>
      <protection locked="0"/>
    </xf>
    <xf numFmtId="178" fontId="66" fillId="0" borderId="27" xfId="12" applyNumberFormat="1" applyFont="1" applyBorder="1" applyAlignment="1" applyProtection="1">
      <alignment vertical="center"/>
      <protection locked="0"/>
    </xf>
    <xf numFmtId="0" fontId="65" fillId="0" borderId="0" xfId="12" applyFont="1" applyAlignment="1" applyProtection="1">
      <alignment vertical="center"/>
      <protection locked="0"/>
    </xf>
    <xf numFmtId="0" fontId="64" fillId="0" borderId="0" xfId="12" applyFont="1" applyAlignment="1" applyProtection="1">
      <alignment vertical="center"/>
      <protection locked="0"/>
    </xf>
    <xf numFmtId="178" fontId="64" fillId="0" borderId="27" xfId="12" applyNumberFormat="1" applyFont="1" applyBorder="1" applyAlignment="1" applyProtection="1">
      <alignment vertical="center"/>
      <protection locked="0"/>
    </xf>
    <xf numFmtId="0" fontId="60" fillId="0" borderId="32" xfId="12" applyFont="1" applyBorder="1" applyAlignment="1">
      <alignment horizontal="right" vertical="center" shrinkToFit="1"/>
    </xf>
    <xf numFmtId="0" fontId="60" fillId="0" borderId="2" xfId="12" applyFont="1" applyBorder="1" applyAlignment="1">
      <alignment horizontal="right" vertical="center" shrinkToFit="1"/>
    </xf>
    <xf numFmtId="0" fontId="61" fillId="0" borderId="0" xfId="12" applyFont="1" applyAlignment="1">
      <alignment vertical="center"/>
    </xf>
    <xf numFmtId="178" fontId="66" fillId="0" borderId="27" xfId="12" applyNumberFormat="1" applyFont="1" applyBorder="1" applyAlignment="1" applyProtection="1">
      <alignment horizontal="right" vertical="center"/>
      <protection locked="0"/>
    </xf>
    <xf numFmtId="0" fontId="59" fillId="0" borderId="32" xfId="12" applyFont="1" applyBorder="1" applyAlignment="1" applyProtection="1">
      <alignment horizontal="left" vertical="center" shrinkToFit="1"/>
      <protection locked="0"/>
    </xf>
    <xf numFmtId="0" fontId="59" fillId="0" borderId="2" xfId="12" applyFont="1" applyBorder="1" applyAlignment="1" applyProtection="1">
      <alignment horizontal="left" vertical="center" shrinkToFit="1"/>
      <protection locked="0"/>
    </xf>
    <xf numFmtId="0" fontId="59" fillId="2" borderId="30" xfId="12" applyFont="1" applyFill="1" applyBorder="1" applyAlignment="1" applyProtection="1">
      <alignment horizontal="left" vertical="center" wrapText="1" shrinkToFit="1"/>
      <protection locked="0"/>
    </xf>
    <xf numFmtId="0" fontId="59" fillId="2" borderId="30" xfId="12" applyFont="1" applyFill="1" applyBorder="1" applyAlignment="1" applyProtection="1">
      <alignment horizontal="left" vertical="center" shrinkToFit="1"/>
      <protection locked="0"/>
    </xf>
    <xf numFmtId="0" fontId="59" fillId="2" borderId="31" xfId="12" applyFont="1" applyFill="1" applyBorder="1" applyAlignment="1" applyProtection="1">
      <alignment horizontal="left" vertical="center" shrinkToFit="1"/>
      <protection locked="0"/>
    </xf>
    <xf numFmtId="0" fontId="59" fillId="2" borderId="36" xfId="12" applyFont="1" applyFill="1" applyBorder="1" applyAlignment="1" applyProtection="1">
      <alignment horizontal="left" vertical="center" wrapText="1" shrinkToFit="1"/>
      <protection locked="0"/>
    </xf>
    <xf numFmtId="0" fontId="59" fillId="2" borderId="36" xfId="12" applyFont="1" applyFill="1" applyBorder="1" applyAlignment="1" applyProtection="1">
      <alignment horizontal="left" vertical="center" shrinkToFit="1"/>
      <protection locked="0"/>
    </xf>
    <xf numFmtId="0" fontId="59" fillId="2" borderId="29" xfId="12" applyFont="1" applyFill="1" applyBorder="1" applyAlignment="1" applyProtection="1">
      <alignment horizontal="left" vertical="center" shrinkToFit="1"/>
      <protection locked="0"/>
    </xf>
    <xf numFmtId="0" fontId="60" fillId="2" borderId="32" xfId="12" applyFont="1" applyFill="1" applyBorder="1" applyAlignment="1" applyProtection="1">
      <alignment horizontal="right" vertical="center" shrinkToFit="1"/>
      <protection locked="0"/>
    </xf>
    <xf numFmtId="0" fontId="60" fillId="2" borderId="2" xfId="12" applyFont="1" applyFill="1" applyBorder="1" applyAlignment="1" applyProtection="1">
      <alignment horizontal="right" vertical="center" shrinkToFit="1"/>
      <protection locked="0"/>
    </xf>
    <xf numFmtId="178" fontId="60" fillId="2" borderId="32" xfId="12" applyNumberFormat="1" applyFont="1" applyFill="1" applyBorder="1" applyAlignment="1" applyProtection="1">
      <alignment horizontal="right" vertical="center" shrinkToFit="1"/>
      <protection locked="0"/>
    </xf>
    <xf numFmtId="0" fontId="59" fillId="2" borderId="33" xfId="12" applyFont="1" applyFill="1" applyBorder="1" applyAlignment="1" applyProtection="1">
      <alignment horizontal="center" vertical="center"/>
      <protection locked="0"/>
    </xf>
    <xf numFmtId="0" fontId="59" fillId="2" borderId="34" xfId="12" applyFont="1" applyFill="1" applyBorder="1" applyAlignment="1" applyProtection="1">
      <alignment horizontal="center" vertical="center"/>
      <protection locked="0"/>
    </xf>
    <xf numFmtId="0" fontId="59" fillId="2" borderId="35" xfId="12" applyFont="1" applyFill="1" applyBorder="1" applyAlignment="1" applyProtection="1">
      <alignment horizontal="left" vertical="center"/>
      <protection locked="0"/>
    </xf>
    <xf numFmtId="0" fontId="59" fillId="2" borderId="37" xfId="12" applyFont="1" applyFill="1" applyBorder="1" applyAlignment="1" applyProtection="1">
      <alignment horizontal="center" vertical="center"/>
      <protection locked="0"/>
    </xf>
    <xf numFmtId="0" fontId="59" fillId="2" borderId="38" xfId="12" applyFont="1" applyFill="1" applyBorder="1" applyAlignment="1" applyProtection="1">
      <alignment horizontal="center" vertical="center"/>
      <protection locked="0"/>
    </xf>
    <xf numFmtId="0" fontId="59" fillId="2" borderId="39" xfId="12" applyFont="1" applyFill="1" applyBorder="1" applyAlignment="1" applyProtection="1">
      <alignment horizontal="left" vertical="center"/>
      <protection locked="0"/>
    </xf>
    <xf numFmtId="178" fontId="59" fillId="2" borderId="32" xfId="12" applyNumberFormat="1" applyFont="1" applyFill="1" applyBorder="1" applyAlignment="1" applyProtection="1">
      <alignment horizontal="right" vertical="center" shrinkToFit="1"/>
      <protection locked="0"/>
    </xf>
    <xf numFmtId="178" fontId="59" fillId="2" borderId="2" xfId="12" applyNumberFormat="1" applyFont="1" applyFill="1" applyBorder="1" applyAlignment="1" applyProtection="1">
      <alignment horizontal="right" vertical="center" shrinkToFit="1"/>
      <protection locked="0"/>
    </xf>
    <xf numFmtId="0" fontId="59" fillId="2" borderId="32" xfId="12" applyFont="1" applyFill="1" applyBorder="1" applyAlignment="1" applyProtection="1">
      <alignment horizontal="left" vertical="center" shrinkToFit="1"/>
      <protection locked="0"/>
    </xf>
    <xf numFmtId="0" fontId="59" fillId="2" borderId="2" xfId="12" applyFont="1" applyFill="1" applyBorder="1" applyAlignment="1" applyProtection="1">
      <alignment horizontal="left" vertical="center" shrinkToFit="1"/>
      <protection locked="0"/>
    </xf>
    <xf numFmtId="0" fontId="59" fillId="0" borderId="42" xfId="12" applyFont="1" applyBorder="1" applyAlignment="1" applyProtection="1">
      <alignment horizontal="center" vertical="center"/>
      <protection locked="0"/>
    </xf>
    <xf numFmtId="0" fontId="59" fillId="0" borderId="43" xfId="12" applyFont="1" applyBorder="1" applyAlignment="1" applyProtection="1">
      <alignment horizontal="left" vertical="center"/>
      <protection locked="0"/>
    </xf>
    <xf numFmtId="0" fontId="59" fillId="2" borderId="40" xfId="12" applyFont="1" applyFill="1" applyBorder="1" applyAlignment="1" applyProtection="1">
      <alignment horizontal="center" vertical="center"/>
      <protection locked="0"/>
    </xf>
    <xf numFmtId="0" fontId="59" fillId="2" borderId="41" xfId="12" applyFont="1" applyFill="1" applyBorder="1" applyAlignment="1" applyProtection="1">
      <alignment horizontal="left" vertical="center"/>
      <protection locked="0"/>
    </xf>
    <xf numFmtId="0" fontId="59" fillId="2" borderId="42" xfId="12" applyFont="1" applyFill="1" applyBorder="1" applyAlignment="1" applyProtection="1">
      <alignment horizontal="center" vertical="center"/>
      <protection locked="0"/>
    </xf>
    <xf numFmtId="0" fontId="59" fillId="2" borderId="43" xfId="12" applyFont="1" applyFill="1" applyBorder="1" applyAlignment="1" applyProtection="1">
      <alignment horizontal="left" vertical="center"/>
      <protection locked="0"/>
    </xf>
    <xf numFmtId="0" fontId="29" fillId="0" borderId="0" xfId="9" applyFont="1" applyAlignment="1">
      <alignment horizontal="left" vertical="center" wrapText="1"/>
    </xf>
    <xf numFmtId="176" fontId="30" fillId="0" borderId="0" xfId="0" applyNumberFormat="1" applyFont="1" applyAlignment="1">
      <alignment horizontal="right" vertical="center" shrinkToFit="1"/>
    </xf>
    <xf numFmtId="0" fontId="29" fillId="0" borderId="0" xfId="9" applyFont="1" applyAlignment="1">
      <alignment horizontal="center" vertical="center" wrapText="1"/>
    </xf>
    <xf numFmtId="0" fontId="29" fillId="0" borderId="0" xfId="9" applyFont="1" applyAlignment="1">
      <alignment horizontal="right" vertical="center" wrapText="1"/>
    </xf>
    <xf numFmtId="0" fontId="29" fillId="0" borderId="0" xfId="9" applyFont="1" applyAlignment="1">
      <alignment horizontal="center" vertical="center"/>
    </xf>
    <xf numFmtId="0" fontId="23" fillId="0" borderId="0" xfId="0" applyFont="1">
      <alignment vertical="center"/>
    </xf>
    <xf numFmtId="49" fontId="30" fillId="3" borderId="0" xfId="9" applyNumberFormat="1" applyFont="1" applyFill="1" applyAlignment="1">
      <alignment horizontal="left" vertical="center" shrinkToFit="1"/>
    </xf>
    <xf numFmtId="0" fontId="30" fillId="3" borderId="0" xfId="9" applyFont="1" applyFill="1" applyAlignment="1">
      <alignment horizontal="left" vertical="center" shrinkToFit="1"/>
    </xf>
    <xf numFmtId="0" fontId="27" fillId="0" borderId="0" xfId="0" applyFont="1" applyAlignment="1">
      <alignment horizontal="center" vertical="center"/>
    </xf>
    <xf numFmtId="0" fontId="27" fillId="0" borderId="0" xfId="0" applyFont="1" applyAlignment="1">
      <alignment horizontal="left" vertical="center"/>
    </xf>
    <xf numFmtId="0" fontId="27" fillId="0" borderId="0" xfId="0" applyFont="1" applyAlignment="1">
      <alignment horizontal="center" vertical="center" shrinkToFit="1"/>
    </xf>
    <xf numFmtId="0" fontId="18" fillId="0" borderId="0" xfId="0" applyFont="1">
      <alignment vertical="center"/>
    </xf>
    <xf numFmtId="0" fontId="30" fillId="3" borderId="0" xfId="0" applyFont="1" applyFill="1" applyAlignment="1">
      <alignment horizontal="left" vertical="center" shrinkToFit="1"/>
    </xf>
    <xf numFmtId="0" fontId="30" fillId="0" borderId="0" xfId="0" applyFont="1" applyAlignment="1">
      <alignment horizontal="left" vertical="center" shrinkToFit="1"/>
    </xf>
    <xf numFmtId="0" fontId="26" fillId="0" borderId="0" xfId="0" applyFont="1" applyAlignment="1">
      <alignment horizontal="center" vertical="center"/>
    </xf>
    <xf numFmtId="0" fontId="27" fillId="0" borderId="0" xfId="0" applyFont="1" applyAlignment="1" applyProtection="1">
      <alignment horizontal="center" vertical="center"/>
      <protection locked="0"/>
    </xf>
    <xf numFmtId="0" fontId="2" fillId="0" borderId="28" xfId="5" applyFont="1" applyBorder="1" applyAlignment="1">
      <alignment horizontal="left" vertical="center"/>
    </xf>
    <xf numFmtId="0" fontId="2" fillId="0" borderId="0" xfId="5" applyFont="1" applyAlignment="1">
      <alignment horizontal="left" vertical="center"/>
    </xf>
    <xf numFmtId="0" fontId="2" fillId="0" borderId="28" xfId="5" applyFont="1" applyBorder="1" applyAlignment="1">
      <alignment horizontal="left" vertical="center" wrapText="1"/>
    </xf>
    <xf numFmtId="0" fontId="2" fillId="2" borderId="3" xfId="5" applyFont="1" applyFill="1" applyBorder="1" applyAlignment="1" applyProtection="1">
      <alignment horizontal="center" vertical="center" wrapText="1"/>
      <protection locked="0"/>
    </xf>
    <xf numFmtId="0" fontId="2" fillId="2" borderId="4" xfId="5" applyFont="1" applyFill="1" applyBorder="1" applyAlignment="1" applyProtection="1">
      <alignment horizontal="center" vertical="center" wrapText="1"/>
      <protection locked="0"/>
    </xf>
    <xf numFmtId="0" fontId="2" fillId="2" borderId="5" xfId="5" applyFont="1" applyFill="1" applyBorder="1" applyAlignment="1" applyProtection="1">
      <alignment horizontal="center" vertical="center" wrapText="1"/>
      <protection locked="0"/>
    </xf>
    <xf numFmtId="0" fontId="2" fillId="2" borderId="6" xfId="5" applyFont="1" applyFill="1" applyBorder="1" applyAlignment="1" applyProtection="1">
      <alignment horizontal="center" vertical="center" wrapText="1"/>
      <protection locked="0"/>
    </xf>
    <xf numFmtId="0" fontId="2" fillId="2" borderId="0" xfId="5" applyFont="1" applyFill="1" applyAlignment="1" applyProtection="1">
      <alignment horizontal="center" vertical="center" wrapText="1"/>
      <protection locked="0"/>
    </xf>
    <xf numFmtId="0" fontId="2" fillId="2" borderId="7" xfId="5" applyFont="1" applyFill="1" applyBorder="1" applyAlignment="1" applyProtection="1">
      <alignment horizontal="center" vertical="center" wrapText="1"/>
      <protection locked="0"/>
    </xf>
    <xf numFmtId="0" fontId="2" fillId="2" borderId="8" xfId="5" applyFont="1" applyFill="1" applyBorder="1" applyAlignment="1" applyProtection="1">
      <alignment horizontal="center" vertical="center" wrapText="1"/>
      <protection locked="0"/>
    </xf>
    <xf numFmtId="0" fontId="2" fillId="2" borderId="1" xfId="5" applyFont="1" applyFill="1" applyBorder="1" applyAlignment="1" applyProtection="1">
      <alignment horizontal="center" vertical="center" wrapText="1"/>
      <protection locked="0"/>
    </xf>
    <xf numFmtId="0" fontId="2" fillId="2" borderId="9" xfId="5" applyFont="1" applyFill="1" applyBorder="1" applyAlignment="1" applyProtection="1">
      <alignment horizontal="center" vertical="center" wrapText="1"/>
      <protection locked="0"/>
    </xf>
    <xf numFmtId="0" fontId="2" fillId="5" borderId="24" xfId="5" applyFont="1" applyFill="1" applyBorder="1" applyAlignment="1">
      <alignment horizontal="center" vertical="center" wrapText="1"/>
    </xf>
    <xf numFmtId="0" fontId="2" fillId="5" borderId="25" xfId="5" applyFont="1" applyFill="1" applyBorder="1" applyAlignment="1">
      <alignment horizontal="center" vertical="center" wrapText="1"/>
    </xf>
    <xf numFmtId="0" fontId="2" fillId="5" borderId="26" xfId="5" applyFont="1" applyFill="1" applyBorder="1" applyAlignment="1">
      <alignment horizontal="center" vertical="center" wrapText="1"/>
    </xf>
    <xf numFmtId="0" fontId="2" fillId="2" borderId="24" xfId="5" applyFont="1" applyFill="1" applyBorder="1" applyAlignment="1" applyProtection="1">
      <alignment horizontal="center" vertical="center" wrapText="1"/>
      <protection locked="0"/>
    </xf>
    <xf numFmtId="0" fontId="2" fillId="2" borderId="25" xfId="5" applyFont="1" applyFill="1" applyBorder="1" applyAlignment="1" applyProtection="1">
      <alignment horizontal="center" vertical="center" wrapText="1"/>
      <protection locked="0"/>
    </xf>
    <xf numFmtId="0" fontId="2" fillId="2" borderId="26" xfId="5" applyFont="1" applyFill="1" applyBorder="1" applyAlignment="1" applyProtection="1">
      <alignment horizontal="center" vertical="center" wrapText="1"/>
      <protection locked="0"/>
    </xf>
    <xf numFmtId="0" fontId="2" fillId="5" borderId="3" xfId="5" applyFont="1" applyFill="1" applyBorder="1" applyAlignment="1">
      <alignment horizontal="center" vertical="center" wrapText="1"/>
    </xf>
    <xf numFmtId="0" fontId="2" fillId="5" borderId="4" xfId="5" applyFont="1" applyFill="1" applyBorder="1" applyAlignment="1">
      <alignment horizontal="center" vertical="center" wrapText="1"/>
    </xf>
    <xf numFmtId="0" fontId="2" fillId="5" borderId="5" xfId="5" applyFont="1" applyFill="1" applyBorder="1" applyAlignment="1">
      <alignment horizontal="center" vertical="center" wrapText="1"/>
    </xf>
    <xf numFmtId="0" fontId="2" fillId="5" borderId="8" xfId="5" applyFont="1" applyFill="1" applyBorder="1" applyAlignment="1">
      <alignment horizontal="center" vertical="center" wrapText="1"/>
    </xf>
    <xf numFmtId="0" fontId="2" fillId="5" borderId="1" xfId="5" applyFont="1" applyFill="1" applyBorder="1" applyAlignment="1">
      <alignment horizontal="center" vertical="center" wrapText="1"/>
    </xf>
    <xf numFmtId="0" fontId="2" fillId="5" borderId="9" xfId="5" applyFont="1" applyFill="1" applyBorder="1" applyAlignment="1">
      <alignment horizontal="center" vertical="center" wrapText="1"/>
    </xf>
    <xf numFmtId="0" fontId="17" fillId="3" borderId="4" xfId="5" applyFont="1" applyFill="1" applyBorder="1" applyAlignment="1">
      <alignment horizontal="left" vertical="top" wrapText="1"/>
    </xf>
    <xf numFmtId="0" fontId="2" fillId="3" borderId="0" xfId="5" applyFont="1" applyFill="1" applyAlignment="1">
      <alignment horizontal="left" vertical="center" wrapText="1"/>
    </xf>
    <xf numFmtId="0" fontId="2" fillId="5" borderId="6" xfId="5" applyFont="1" applyFill="1" applyBorder="1" applyAlignment="1">
      <alignment horizontal="center" vertical="center" wrapText="1"/>
    </xf>
    <xf numFmtId="0" fontId="2" fillId="5" borderId="0" xfId="5" applyFont="1" applyFill="1" applyAlignment="1">
      <alignment horizontal="center" vertical="center" wrapText="1"/>
    </xf>
    <xf numFmtId="0" fontId="2" fillId="5" borderId="7" xfId="5" applyFont="1" applyFill="1" applyBorder="1" applyAlignment="1">
      <alignment horizontal="center" vertical="center" wrapText="1"/>
    </xf>
    <xf numFmtId="0" fontId="2" fillId="2" borderId="15" xfId="5" applyFont="1" applyFill="1" applyBorder="1" applyAlignment="1" applyProtection="1">
      <alignment horizontal="center" vertical="center" wrapText="1"/>
      <protection locked="0"/>
    </xf>
    <xf numFmtId="0" fontId="2" fillId="2" borderId="16" xfId="5" applyFont="1" applyFill="1" applyBorder="1" applyAlignment="1" applyProtection="1">
      <alignment horizontal="center" vertical="center" wrapText="1"/>
      <protection locked="0"/>
    </xf>
    <xf numFmtId="0" fontId="2" fillId="2" borderId="18" xfId="5" applyFont="1" applyFill="1" applyBorder="1" applyAlignment="1" applyProtection="1">
      <alignment horizontal="center" vertical="center" wrapText="1"/>
      <protection locked="0"/>
    </xf>
    <xf numFmtId="0" fontId="2" fillId="2" borderId="19" xfId="5" applyFont="1" applyFill="1" applyBorder="1" applyAlignment="1" applyProtection="1">
      <alignment horizontal="center" vertical="center" wrapText="1"/>
      <protection locked="0"/>
    </xf>
    <xf numFmtId="0" fontId="2" fillId="2" borderId="21" xfId="5" applyFont="1" applyFill="1" applyBorder="1" applyAlignment="1" applyProtection="1">
      <alignment horizontal="center" vertical="center" wrapText="1"/>
      <protection locked="0"/>
    </xf>
    <xf numFmtId="0" fontId="2" fillId="2" borderId="22" xfId="5" applyFont="1" applyFill="1" applyBorder="1" applyAlignment="1" applyProtection="1">
      <alignment horizontal="center" vertical="center" wrapText="1"/>
      <protection locked="0"/>
    </xf>
    <xf numFmtId="0" fontId="2" fillId="2" borderId="17" xfId="5" applyFont="1" applyFill="1" applyBorder="1" applyAlignment="1" applyProtection="1">
      <alignment horizontal="center" vertical="center" wrapText="1"/>
      <protection locked="0"/>
    </xf>
    <xf numFmtId="0" fontId="2" fillId="2" borderId="20" xfId="5" applyFont="1" applyFill="1" applyBorder="1" applyAlignment="1" applyProtection="1">
      <alignment horizontal="center" vertical="center" wrapText="1"/>
      <protection locked="0"/>
    </xf>
    <xf numFmtId="0" fontId="2" fillId="2" borderId="23" xfId="5" applyFont="1" applyFill="1" applyBorder="1" applyAlignment="1" applyProtection="1">
      <alignment horizontal="center" vertical="center" wrapText="1"/>
      <protection locked="0"/>
    </xf>
    <xf numFmtId="0" fontId="15" fillId="5" borderId="3" xfId="5" applyFont="1" applyFill="1" applyBorder="1" applyAlignment="1">
      <alignment horizontal="center" vertical="center" wrapText="1"/>
    </xf>
    <xf numFmtId="0" fontId="15" fillId="5" borderId="4" xfId="5" applyFont="1" applyFill="1" applyBorder="1" applyAlignment="1">
      <alignment horizontal="center" vertical="center" wrapText="1"/>
    </xf>
    <xf numFmtId="0" fontId="15" fillId="5" borderId="6" xfId="5" applyFont="1" applyFill="1" applyBorder="1" applyAlignment="1">
      <alignment horizontal="center" vertical="center" wrapText="1"/>
    </xf>
    <xf numFmtId="0" fontId="15" fillId="5" borderId="0" xfId="5" applyFont="1" applyFill="1" applyAlignment="1">
      <alignment horizontal="center" vertical="center" wrapText="1"/>
    </xf>
    <xf numFmtId="0" fontId="15" fillId="5" borderId="8" xfId="5" applyFont="1" applyFill="1" applyBorder="1" applyAlignment="1">
      <alignment horizontal="center" vertical="center" wrapText="1"/>
    </xf>
    <xf numFmtId="0" fontId="15" fillId="5" borderId="1" xfId="5" applyFont="1" applyFill="1" applyBorder="1" applyAlignment="1">
      <alignment horizontal="center" vertical="center" wrapText="1"/>
    </xf>
    <xf numFmtId="0" fontId="2" fillId="5" borderId="10" xfId="5" applyFont="1" applyFill="1" applyBorder="1" applyAlignment="1">
      <alignment horizontal="center" vertical="center" shrinkToFit="1"/>
    </xf>
    <xf numFmtId="0" fontId="2" fillId="5" borderId="11" xfId="5" applyFont="1" applyFill="1" applyBorder="1" applyAlignment="1">
      <alignment horizontal="center" vertical="center" shrinkToFit="1"/>
    </xf>
    <xf numFmtId="0" fontId="2" fillId="5" borderId="12" xfId="5" applyFont="1" applyFill="1" applyBorder="1" applyAlignment="1">
      <alignment horizontal="center" vertical="center" shrinkToFit="1"/>
    </xf>
    <xf numFmtId="38" fontId="2" fillId="3" borderId="13" xfId="5" applyNumberFormat="1" applyFont="1" applyFill="1" applyBorder="1" applyAlignment="1">
      <alignment horizontal="right" vertical="center"/>
    </xf>
    <xf numFmtId="0" fontId="2" fillId="3" borderId="13" xfId="5" applyFont="1" applyFill="1" applyBorder="1" applyAlignment="1">
      <alignment horizontal="right" vertical="center"/>
    </xf>
    <xf numFmtId="0" fontId="2" fillId="3" borderId="14" xfId="5" applyFont="1" applyFill="1" applyBorder="1" applyAlignment="1">
      <alignment horizontal="right" vertical="center"/>
    </xf>
    <xf numFmtId="0" fontId="2" fillId="3" borderId="1" xfId="5" applyFont="1" applyFill="1" applyBorder="1" applyAlignment="1">
      <alignment horizontal="left" vertical="center" wrapText="1"/>
    </xf>
    <xf numFmtId="0" fontId="19" fillId="4" borderId="0" xfId="5" applyFont="1" applyFill="1" applyAlignment="1">
      <alignment horizontal="center" vertical="center" wrapText="1"/>
    </xf>
    <xf numFmtId="0" fontId="19" fillId="4" borderId="1" xfId="5" applyFont="1" applyFill="1" applyBorder="1" applyAlignment="1">
      <alignment horizontal="center" vertical="center" wrapText="1"/>
    </xf>
    <xf numFmtId="0" fontId="2" fillId="5" borderId="3" xfId="5" applyFont="1" applyFill="1" applyBorder="1" applyAlignment="1">
      <alignment horizontal="center" vertical="center"/>
    </xf>
    <xf numFmtId="0" fontId="2" fillId="5" borderId="4" xfId="5" applyFont="1" applyFill="1" applyBorder="1" applyAlignment="1">
      <alignment horizontal="center" vertical="center"/>
    </xf>
    <xf numFmtId="0" fontId="2" fillId="5" borderId="5" xfId="5" applyFont="1" applyFill="1" applyBorder="1" applyAlignment="1">
      <alignment horizontal="center" vertical="center"/>
    </xf>
    <xf numFmtId="0" fontId="2" fillId="5" borderId="6" xfId="5" applyFont="1" applyFill="1" applyBorder="1" applyAlignment="1">
      <alignment horizontal="center" vertical="center"/>
    </xf>
    <xf numFmtId="0" fontId="2" fillId="5" borderId="0" xfId="5" applyFont="1" applyFill="1" applyAlignment="1">
      <alignment horizontal="center" vertical="center"/>
    </xf>
    <xf numFmtId="0" fontId="2" fillId="5" borderId="7" xfId="5" applyFont="1" applyFill="1" applyBorder="1" applyAlignment="1">
      <alignment horizontal="center" vertical="center"/>
    </xf>
    <xf numFmtId="0" fontId="2" fillId="5" borderId="8" xfId="5" applyFont="1" applyFill="1" applyBorder="1" applyAlignment="1">
      <alignment horizontal="center" vertical="center"/>
    </xf>
    <xf numFmtId="0" fontId="2" fillId="5" borderId="1" xfId="5" applyFont="1" applyFill="1" applyBorder="1" applyAlignment="1">
      <alignment horizontal="center" vertical="center"/>
    </xf>
    <xf numFmtId="0" fontId="2" fillId="5" borderId="9" xfId="5" applyFont="1" applyFill="1" applyBorder="1" applyAlignment="1">
      <alignment horizontal="center" vertical="center"/>
    </xf>
    <xf numFmtId="0" fontId="15" fillId="2" borderId="3" xfId="5" applyFont="1" applyFill="1" applyBorder="1" applyAlignment="1" applyProtection="1">
      <alignment horizontal="center" vertical="center"/>
      <protection locked="0"/>
    </xf>
    <xf numFmtId="0" fontId="15" fillId="2" borderId="4" xfId="5" applyFont="1" applyFill="1" applyBorder="1" applyAlignment="1" applyProtection="1">
      <alignment horizontal="center" vertical="center"/>
      <protection locked="0"/>
    </xf>
    <xf numFmtId="0" fontId="15" fillId="2" borderId="6" xfId="5" applyFont="1" applyFill="1" applyBorder="1" applyAlignment="1" applyProtection="1">
      <alignment horizontal="center" vertical="center"/>
      <protection locked="0"/>
    </xf>
    <xf numFmtId="0" fontId="15" fillId="2" borderId="0" xfId="5" applyFont="1" applyFill="1" applyAlignment="1" applyProtection="1">
      <alignment horizontal="center" vertical="center"/>
      <protection locked="0"/>
    </xf>
    <xf numFmtId="0" fontId="15" fillId="2" borderId="8" xfId="5" applyFont="1" applyFill="1" applyBorder="1" applyAlignment="1" applyProtection="1">
      <alignment horizontal="center" vertical="center"/>
      <protection locked="0"/>
    </xf>
    <xf numFmtId="0" fontId="15" fillId="2" borderId="1" xfId="5" applyFont="1" applyFill="1" applyBorder="1" applyAlignment="1" applyProtection="1">
      <alignment horizontal="center" vertical="center"/>
      <protection locked="0"/>
    </xf>
    <xf numFmtId="0" fontId="15" fillId="5" borderId="4" xfId="5" applyFont="1" applyFill="1" applyBorder="1" applyAlignment="1">
      <alignment horizontal="center" vertical="center"/>
    </xf>
    <xf numFmtId="0" fontId="15" fillId="5" borderId="5" xfId="5" applyFont="1" applyFill="1" applyBorder="1" applyAlignment="1">
      <alignment horizontal="center" vertical="center"/>
    </xf>
    <xf numFmtId="0" fontId="15" fillId="5" borderId="6" xfId="5" applyFont="1" applyFill="1" applyBorder="1" applyAlignment="1">
      <alignment horizontal="center" vertical="center"/>
    </xf>
    <xf numFmtId="0" fontId="15" fillId="5" borderId="0" xfId="5" applyFont="1" applyFill="1" applyAlignment="1">
      <alignment horizontal="center" vertical="center"/>
    </xf>
    <xf numFmtId="0" fontId="15" fillId="5" borderId="7" xfId="5" applyFont="1" applyFill="1" applyBorder="1" applyAlignment="1">
      <alignment horizontal="center" vertical="center"/>
    </xf>
    <xf numFmtId="0" fontId="15" fillId="5" borderId="8" xfId="5" applyFont="1" applyFill="1" applyBorder="1" applyAlignment="1">
      <alignment horizontal="center" vertical="center"/>
    </xf>
    <xf numFmtId="0" fontId="15" fillId="5" borderId="1" xfId="5" applyFont="1" applyFill="1" applyBorder="1" applyAlignment="1">
      <alignment horizontal="center" vertical="center"/>
    </xf>
    <xf numFmtId="0" fontId="15" fillId="5" borderId="9" xfId="5" applyFont="1" applyFill="1" applyBorder="1" applyAlignment="1">
      <alignment horizontal="center" vertical="center"/>
    </xf>
    <xf numFmtId="0" fontId="15" fillId="2" borderId="15" xfId="5" applyFont="1" applyFill="1" applyBorder="1" applyAlignment="1" applyProtection="1">
      <alignment horizontal="center" vertical="center"/>
      <protection locked="0"/>
    </xf>
    <xf numFmtId="0" fontId="15" fillId="2" borderId="16" xfId="5" applyFont="1" applyFill="1" applyBorder="1" applyAlignment="1" applyProtection="1">
      <alignment horizontal="center" vertical="center"/>
      <protection locked="0"/>
    </xf>
    <xf numFmtId="0" fontId="15" fillId="2" borderId="18" xfId="5" applyFont="1" applyFill="1" applyBorder="1" applyAlignment="1" applyProtection="1">
      <alignment horizontal="center" vertical="center"/>
      <protection locked="0"/>
    </xf>
    <xf numFmtId="0" fontId="15" fillId="2" borderId="19" xfId="5" applyFont="1" applyFill="1" applyBorder="1" applyAlignment="1" applyProtection="1">
      <alignment horizontal="center" vertical="center"/>
      <protection locked="0"/>
    </xf>
    <xf numFmtId="0" fontId="15" fillId="2" borderId="21" xfId="5" applyFont="1" applyFill="1" applyBorder="1" applyAlignment="1" applyProtection="1">
      <alignment horizontal="center" vertical="center"/>
      <protection locked="0"/>
    </xf>
    <xf numFmtId="0" fontId="15" fillId="2" borderId="22" xfId="5" applyFont="1" applyFill="1" applyBorder="1" applyAlignment="1" applyProtection="1">
      <alignment horizontal="center" vertical="center"/>
      <protection locked="0"/>
    </xf>
    <xf numFmtId="0" fontId="15" fillId="2" borderId="17" xfId="5" applyFont="1" applyFill="1" applyBorder="1" applyAlignment="1" applyProtection="1">
      <alignment horizontal="center" vertical="center"/>
      <protection locked="0"/>
    </xf>
    <xf numFmtId="0" fontId="15" fillId="2" borderId="20" xfId="5" applyFont="1" applyFill="1" applyBorder="1" applyAlignment="1" applyProtection="1">
      <alignment horizontal="center" vertical="center"/>
      <protection locked="0"/>
    </xf>
    <xf numFmtId="0" fontId="15" fillId="2" borderId="23" xfId="5" applyFont="1" applyFill="1" applyBorder="1" applyAlignment="1" applyProtection="1">
      <alignment horizontal="center" vertical="center"/>
      <protection locked="0"/>
    </xf>
    <xf numFmtId="0" fontId="15" fillId="2" borderId="5" xfId="5" applyFont="1" applyFill="1" applyBorder="1" applyAlignment="1" applyProtection="1">
      <alignment horizontal="center" vertical="center"/>
      <protection locked="0"/>
    </xf>
    <xf numFmtId="0" fontId="15" fillId="2" borderId="7" xfId="5" applyFont="1" applyFill="1" applyBorder="1" applyAlignment="1" applyProtection="1">
      <alignment horizontal="center" vertical="center"/>
      <protection locked="0"/>
    </xf>
    <xf numFmtId="0" fontId="15" fillId="2" borderId="9" xfId="5" applyFont="1" applyFill="1" applyBorder="1" applyAlignment="1" applyProtection="1">
      <alignment horizontal="center" vertical="center"/>
      <protection locked="0"/>
    </xf>
    <xf numFmtId="0" fontId="2" fillId="0" borderId="4" xfId="5" applyFont="1" applyBorder="1" applyAlignment="1">
      <alignment horizontal="center" vertical="center"/>
    </xf>
    <xf numFmtId="0" fontId="2" fillId="0" borderId="0" xfId="5" applyFont="1" applyAlignment="1">
      <alignment horizontal="center" vertical="center"/>
    </xf>
    <xf numFmtId="0" fontId="17" fillId="0" borderId="4" xfId="5" applyFont="1" applyBorder="1" applyAlignment="1">
      <alignment horizontal="center" vertical="center"/>
    </xf>
    <xf numFmtId="0" fontId="17" fillId="0" borderId="0" xfId="5" applyFont="1" applyAlignment="1">
      <alignment horizontal="center" vertical="center"/>
    </xf>
    <xf numFmtId="0" fontId="2" fillId="0" borderId="4" xfId="5" applyFont="1" applyBorder="1" applyAlignment="1" applyProtection="1">
      <alignment horizontal="center" vertical="center" shrinkToFit="1"/>
      <protection locked="0"/>
    </xf>
    <xf numFmtId="0" fontId="2" fillId="0" borderId="0" xfId="5" applyFont="1" applyAlignment="1" applyProtection="1">
      <alignment horizontal="center" vertical="center" shrinkToFit="1"/>
      <protection locked="0"/>
    </xf>
    <xf numFmtId="0" fontId="2" fillId="3" borderId="0" xfId="5" applyFont="1" applyFill="1" applyAlignment="1">
      <alignment horizontal="left" vertical="center"/>
    </xf>
    <xf numFmtId="38" fontId="2" fillId="2" borderId="13" xfId="5" applyNumberFormat="1" applyFont="1" applyFill="1" applyBorder="1" applyAlignment="1">
      <alignment horizontal="right" vertical="center"/>
    </xf>
    <xf numFmtId="0" fontId="2" fillId="2" borderId="13" xfId="5" applyFont="1" applyFill="1" applyBorder="1" applyAlignment="1">
      <alignment horizontal="right" vertical="center"/>
    </xf>
    <xf numFmtId="0" fontId="2" fillId="2" borderId="14" xfId="5" applyFont="1" applyFill="1" applyBorder="1" applyAlignment="1">
      <alignment horizontal="right" vertical="center"/>
    </xf>
    <xf numFmtId="0" fontId="2" fillId="2" borderId="3" xfId="5" applyFont="1" applyFill="1" applyBorder="1" applyAlignment="1" applyProtection="1">
      <alignment horizontal="center" vertical="center" shrinkToFit="1"/>
      <protection locked="0"/>
    </xf>
    <xf numFmtId="0" fontId="2" fillId="2" borderId="4" xfId="5" applyFont="1" applyFill="1" applyBorder="1" applyAlignment="1" applyProtection="1">
      <alignment horizontal="center" vertical="center" shrinkToFit="1"/>
      <protection locked="0"/>
    </xf>
    <xf numFmtId="0" fontId="2" fillId="2" borderId="5" xfId="5" applyFont="1" applyFill="1" applyBorder="1" applyAlignment="1" applyProtection="1">
      <alignment horizontal="center" vertical="center" shrinkToFit="1"/>
      <protection locked="0"/>
    </xf>
    <xf numFmtId="0" fontId="2" fillId="2" borderId="8" xfId="5" applyFont="1" applyFill="1" applyBorder="1" applyAlignment="1" applyProtection="1">
      <alignment horizontal="center" vertical="center" shrinkToFit="1"/>
      <protection locked="0"/>
    </xf>
    <xf numFmtId="0" fontId="2" fillId="2" borderId="1" xfId="5" applyFont="1" applyFill="1" applyBorder="1" applyAlignment="1" applyProtection="1">
      <alignment horizontal="center" vertical="center" shrinkToFit="1"/>
      <protection locked="0"/>
    </xf>
    <xf numFmtId="0" fontId="2" fillId="2" borderId="9" xfId="5" applyFont="1" applyFill="1" applyBorder="1" applyAlignment="1" applyProtection="1">
      <alignment horizontal="center" vertical="center" shrinkToFit="1"/>
      <protection locked="0"/>
    </xf>
    <xf numFmtId="0" fontId="17" fillId="5" borderId="3" xfId="5" applyFont="1" applyFill="1" applyBorder="1" applyAlignment="1">
      <alignment horizontal="center" vertical="center"/>
    </xf>
    <xf numFmtId="0" fontId="17" fillId="5" borderId="4" xfId="5" applyFont="1" applyFill="1" applyBorder="1" applyAlignment="1">
      <alignment horizontal="center" vertical="center"/>
    </xf>
    <xf numFmtId="0" fontId="17" fillId="5" borderId="5" xfId="5" applyFont="1" applyFill="1" applyBorder="1" applyAlignment="1">
      <alignment horizontal="center" vertical="center"/>
    </xf>
    <xf numFmtId="0" fontId="17" fillId="5" borderId="8" xfId="5" applyFont="1" applyFill="1" applyBorder="1" applyAlignment="1">
      <alignment horizontal="center" vertical="center"/>
    </xf>
    <xf numFmtId="0" fontId="17" fillId="5" borderId="1" xfId="5" applyFont="1" applyFill="1" applyBorder="1" applyAlignment="1">
      <alignment horizontal="center" vertical="center"/>
    </xf>
    <xf numFmtId="0" fontId="17" fillId="5" borderId="9" xfId="5" applyFont="1" applyFill="1" applyBorder="1" applyAlignment="1">
      <alignment horizontal="center" vertical="center"/>
    </xf>
    <xf numFmtId="0" fontId="2" fillId="2" borderId="3" xfId="5" applyFont="1" applyFill="1" applyBorder="1" applyAlignment="1" applyProtection="1">
      <alignment horizontal="center" vertical="center"/>
      <protection locked="0"/>
    </xf>
    <xf numFmtId="0" fontId="2" fillId="2" borderId="4" xfId="5" applyFont="1" applyFill="1" applyBorder="1" applyAlignment="1" applyProtection="1">
      <alignment horizontal="center" vertical="center"/>
      <protection locked="0"/>
    </xf>
    <xf numFmtId="0" fontId="2" fillId="2" borderId="5" xfId="5" applyFont="1" applyFill="1" applyBorder="1" applyAlignment="1" applyProtection="1">
      <alignment horizontal="center" vertical="center"/>
      <protection locked="0"/>
    </xf>
    <xf numFmtId="0" fontId="2" fillId="2" borderId="6" xfId="5" applyFont="1" applyFill="1" applyBorder="1" applyAlignment="1" applyProtection="1">
      <alignment horizontal="center" vertical="center"/>
      <protection locked="0"/>
    </xf>
    <xf numFmtId="0" fontId="2" fillId="2" borderId="0" xfId="5" applyFont="1" applyFill="1" applyAlignment="1" applyProtection="1">
      <alignment horizontal="center" vertical="center"/>
      <protection locked="0"/>
    </xf>
    <xf numFmtId="0" fontId="2" fillId="2" borderId="7" xfId="5" applyFont="1" applyFill="1" applyBorder="1" applyAlignment="1" applyProtection="1">
      <alignment horizontal="center" vertical="center"/>
      <protection locked="0"/>
    </xf>
    <xf numFmtId="0" fontId="16" fillId="5" borderId="3" xfId="5" applyFont="1" applyFill="1" applyBorder="1" applyAlignment="1">
      <alignment horizontal="center" vertical="center"/>
    </xf>
    <xf numFmtId="0" fontId="16" fillId="5" borderId="4" xfId="5" applyFont="1" applyFill="1" applyBorder="1" applyAlignment="1">
      <alignment horizontal="center" vertical="center"/>
    </xf>
    <xf numFmtId="0" fontId="16" fillId="5" borderId="5" xfId="5" applyFont="1" applyFill="1" applyBorder="1" applyAlignment="1">
      <alignment horizontal="center" vertical="center"/>
    </xf>
    <xf numFmtId="0" fontId="16" fillId="5" borderId="8" xfId="5" applyFont="1" applyFill="1" applyBorder="1" applyAlignment="1">
      <alignment horizontal="center" vertical="center"/>
    </xf>
    <xf numFmtId="0" fontId="16" fillId="5" borderId="1" xfId="5" applyFont="1" applyFill="1" applyBorder="1" applyAlignment="1">
      <alignment horizontal="center" vertical="center"/>
    </xf>
    <xf numFmtId="0" fontId="16" fillId="5" borderId="9" xfId="5" applyFont="1" applyFill="1" applyBorder="1" applyAlignment="1">
      <alignment horizontal="center" vertical="center"/>
    </xf>
    <xf numFmtId="0" fontId="16" fillId="5" borderId="6" xfId="5" applyFont="1" applyFill="1" applyBorder="1" applyAlignment="1">
      <alignment horizontal="center" vertical="center"/>
    </xf>
    <xf numFmtId="0" fontId="16" fillId="5" borderId="0" xfId="5" applyFont="1" applyFill="1" applyAlignment="1">
      <alignment horizontal="center" vertical="center"/>
    </xf>
    <xf numFmtId="0" fontId="16" fillId="5" borderId="7" xfId="5" applyFont="1" applyFill="1" applyBorder="1" applyAlignment="1">
      <alignment horizontal="center" vertical="center"/>
    </xf>
    <xf numFmtId="0" fontId="49" fillId="2" borderId="3" xfId="13" applyFill="1" applyBorder="1" applyAlignment="1" applyProtection="1">
      <alignment horizontal="center" vertical="center" shrinkToFit="1"/>
      <protection locked="0"/>
    </xf>
    <xf numFmtId="0" fontId="2" fillId="2" borderId="6" xfId="5" applyFont="1" applyFill="1" applyBorder="1" applyAlignment="1" applyProtection="1">
      <alignment horizontal="center" vertical="center" shrinkToFit="1"/>
      <protection locked="0"/>
    </xf>
    <xf numFmtId="0" fontId="2" fillId="2" borderId="0" xfId="5" applyFont="1" applyFill="1" applyAlignment="1" applyProtection="1">
      <alignment horizontal="center" vertical="center" shrinkToFit="1"/>
      <protection locked="0"/>
    </xf>
    <xf numFmtId="0" fontId="2" fillId="2" borderId="7" xfId="5" applyFont="1" applyFill="1" applyBorder="1" applyAlignment="1" applyProtection="1">
      <alignment horizontal="center" vertical="center" shrinkToFit="1"/>
      <protection locked="0"/>
    </xf>
    <xf numFmtId="0" fontId="2" fillId="2" borderId="6" xfId="5" applyFont="1" applyFill="1" applyBorder="1" applyAlignment="1" applyProtection="1">
      <alignment horizontal="left" vertical="center"/>
      <protection locked="0"/>
    </xf>
    <xf numFmtId="0" fontId="2" fillId="2" borderId="0" xfId="5" applyFont="1" applyFill="1" applyAlignment="1" applyProtection="1">
      <alignment horizontal="left" vertical="center"/>
      <protection locked="0"/>
    </xf>
    <xf numFmtId="0" fontId="2" fillId="2" borderId="8" xfId="5" applyFont="1" applyFill="1" applyBorder="1" applyAlignment="1" applyProtection="1">
      <alignment horizontal="left" vertical="center"/>
      <protection locked="0"/>
    </xf>
    <xf numFmtId="0" fontId="2" fillId="2" borderId="1" xfId="5" applyFont="1" applyFill="1" applyBorder="1" applyAlignment="1" applyProtection="1">
      <alignment horizontal="left" vertical="center"/>
      <protection locked="0"/>
    </xf>
    <xf numFmtId="0" fontId="2" fillId="2" borderId="7" xfId="5" applyFont="1" applyFill="1" applyBorder="1" applyAlignment="1" applyProtection="1">
      <alignment horizontal="left" vertical="center"/>
      <protection locked="0"/>
    </xf>
    <xf numFmtId="0" fontId="2" fillId="2" borderId="9" xfId="5" applyFont="1" applyFill="1" applyBorder="1" applyAlignment="1" applyProtection="1">
      <alignment horizontal="left" vertical="center"/>
      <protection locked="0"/>
    </xf>
    <xf numFmtId="0" fontId="8" fillId="0" borderId="0" xfId="1" applyFont="1" applyAlignment="1">
      <alignment horizontal="center" vertical="center" shrinkToFit="1"/>
    </xf>
    <xf numFmtId="0" fontId="11" fillId="0" borderId="0" xfId="5" applyFont="1" applyAlignment="1">
      <alignment horizontal="left" vertical="top" wrapText="1"/>
    </xf>
    <xf numFmtId="0" fontId="6" fillId="0" borderId="0" xfId="5" applyFont="1" applyAlignment="1">
      <alignment horizontal="left" vertical="center"/>
    </xf>
    <xf numFmtId="0" fontId="13" fillId="0" borderId="0" xfId="5" applyFont="1" applyAlignment="1">
      <alignment horizontal="center" wrapText="1"/>
    </xf>
    <xf numFmtId="0" fontId="13" fillId="0" borderId="1" xfId="5" applyFont="1" applyBorder="1" applyAlignment="1">
      <alignment horizontal="center" wrapText="1"/>
    </xf>
    <xf numFmtId="0" fontId="2" fillId="5" borderId="2" xfId="5" applyFont="1" applyFill="1" applyBorder="1" applyAlignment="1">
      <alignment horizontal="center" vertical="center"/>
    </xf>
    <xf numFmtId="0" fontId="2" fillId="2" borderId="8" xfId="5" applyFont="1" applyFill="1" applyBorder="1" applyAlignment="1" applyProtection="1">
      <alignment horizontal="center" vertical="center"/>
      <protection locked="0"/>
    </xf>
    <xf numFmtId="0" fontId="2" fillId="2" borderId="1" xfId="5" applyFont="1" applyFill="1" applyBorder="1" applyAlignment="1" applyProtection="1">
      <alignment horizontal="center" vertical="center"/>
      <protection locked="0"/>
    </xf>
    <xf numFmtId="0" fontId="2" fillId="2" borderId="9" xfId="5" applyFont="1" applyFill="1" applyBorder="1" applyAlignment="1" applyProtection="1">
      <alignment horizontal="center" vertical="center"/>
      <protection locked="0"/>
    </xf>
    <xf numFmtId="0" fontId="15" fillId="5" borderId="3" xfId="5" applyFont="1" applyFill="1" applyBorder="1" applyAlignment="1">
      <alignment horizontal="center" vertical="center" shrinkToFit="1"/>
    </xf>
    <xf numFmtId="0" fontId="15" fillId="5" borderId="4" xfId="5" applyFont="1" applyFill="1" applyBorder="1" applyAlignment="1">
      <alignment horizontal="center" vertical="center" shrinkToFit="1"/>
    </xf>
    <xf numFmtId="0" fontId="15" fillId="5" borderId="5" xfId="5" applyFont="1" applyFill="1" applyBorder="1" applyAlignment="1">
      <alignment horizontal="center" vertical="center" shrinkToFit="1"/>
    </xf>
    <xf numFmtId="0" fontId="15" fillId="5" borderId="6" xfId="5" applyFont="1" applyFill="1" applyBorder="1" applyAlignment="1">
      <alignment horizontal="center" vertical="center" shrinkToFit="1"/>
    </xf>
    <xf numFmtId="0" fontId="15" fillId="5" borderId="0" xfId="5" applyFont="1" applyFill="1" applyAlignment="1">
      <alignment horizontal="center" vertical="center" shrinkToFit="1"/>
    </xf>
    <xf numFmtId="0" fontId="15" fillId="5" borderId="7" xfId="5" applyFont="1" applyFill="1" applyBorder="1" applyAlignment="1">
      <alignment horizontal="center" vertical="center" shrinkToFit="1"/>
    </xf>
    <xf numFmtId="0" fontId="15" fillId="5" borderId="8" xfId="5" applyFont="1" applyFill="1" applyBorder="1" applyAlignment="1">
      <alignment horizontal="center" vertical="center" shrinkToFit="1"/>
    </xf>
    <xf numFmtId="0" fontId="15" fillId="5" borderId="1" xfId="5" applyFont="1" applyFill="1" applyBorder="1" applyAlignment="1">
      <alignment horizontal="center" vertical="center" shrinkToFit="1"/>
    </xf>
    <xf numFmtId="0" fontId="15" fillId="5" borderId="9" xfId="5" applyFont="1" applyFill="1" applyBorder="1" applyAlignment="1">
      <alignment horizontal="center" vertical="center" shrinkToFit="1"/>
    </xf>
    <xf numFmtId="0" fontId="15" fillId="2" borderId="3" xfId="5" applyFont="1" applyFill="1" applyBorder="1" applyAlignment="1" applyProtection="1">
      <alignment horizontal="center" vertical="center" shrinkToFit="1"/>
      <protection locked="0"/>
    </xf>
    <xf numFmtId="0" fontId="15" fillId="2" borderId="4" xfId="5" applyFont="1" applyFill="1" applyBorder="1" applyAlignment="1" applyProtection="1">
      <alignment horizontal="center" vertical="center" shrinkToFit="1"/>
      <protection locked="0"/>
    </xf>
    <xf numFmtId="0" fontId="15" fillId="2" borderId="6" xfId="5" applyFont="1" applyFill="1" applyBorder="1" applyAlignment="1" applyProtection="1">
      <alignment horizontal="center" vertical="center" shrinkToFit="1"/>
      <protection locked="0"/>
    </xf>
    <xf numFmtId="0" fontId="15" fillId="2" borderId="0" xfId="5" applyFont="1" applyFill="1" applyAlignment="1" applyProtection="1">
      <alignment horizontal="center" vertical="center" shrinkToFit="1"/>
      <protection locked="0"/>
    </xf>
    <xf numFmtId="0" fontId="15" fillId="2" borderId="8" xfId="5" applyFont="1" applyFill="1" applyBorder="1" applyAlignment="1" applyProtection="1">
      <alignment horizontal="center" vertical="center" shrinkToFit="1"/>
      <protection locked="0"/>
    </xf>
    <xf numFmtId="0" fontId="15" fillId="2" borderId="1" xfId="5" applyFont="1" applyFill="1" applyBorder="1" applyAlignment="1" applyProtection="1">
      <alignment horizontal="center" vertical="center" shrinkToFit="1"/>
      <protection locked="0"/>
    </xf>
    <xf numFmtId="0" fontId="15" fillId="3" borderId="4" xfId="5" applyFont="1" applyFill="1" applyBorder="1" applyAlignment="1">
      <alignment horizontal="center" vertical="center" wrapText="1"/>
    </xf>
    <xf numFmtId="0" fontId="15" fillId="3" borderId="0" xfId="5" applyFont="1" applyFill="1" applyAlignment="1">
      <alignment horizontal="center" vertical="center" wrapText="1"/>
    </xf>
    <xf numFmtId="0" fontId="15" fillId="3" borderId="1" xfId="5" applyFont="1" applyFill="1" applyBorder="1" applyAlignment="1">
      <alignment horizontal="center" vertical="center" wrapText="1"/>
    </xf>
    <xf numFmtId="0" fontId="15" fillId="2" borderId="4" xfId="5" applyFont="1" applyFill="1" applyBorder="1" applyAlignment="1" applyProtection="1">
      <alignment horizontal="center" vertical="center" wrapText="1"/>
      <protection locked="0"/>
    </xf>
    <xf numFmtId="0" fontId="15" fillId="2" borderId="0" xfId="5" applyFont="1" applyFill="1" applyAlignment="1" applyProtection="1">
      <alignment horizontal="center" vertical="center" wrapText="1"/>
      <protection locked="0"/>
    </xf>
    <xf numFmtId="0" fontId="15" fillId="2" borderId="1" xfId="5" applyFont="1" applyFill="1" applyBorder="1" applyAlignment="1" applyProtection="1">
      <alignment horizontal="center" vertical="center" wrapText="1"/>
      <protection locked="0"/>
    </xf>
    <xf numFmtId="0" fontId="15" fillId="3" borderId="4" xfId="5" applyFont="1" applyFill="1" applyBorder="1" applyAlignment="1">
      <alignment horizontal="center" vertical="center"/>
    </xf>
    <xf numFmtId="0" fontId="15" fillId="3" borderId="0" xfId="5" applyFont="1" applyFill="1" applyAlignment="1">
      <alignment horizontal="center" vertical="center"/>
    </xf>
    <xf numFmtId="0" fontId="15" fillId="3" borderId="1" xfId="5" applyFont="1" applyFill="1" applyBorder="1" applyAlignment="1">
      <alignment horizontal="center" vertical="center"/>
    </xf>
    <xf numFmtId="0" fontId="15" fillId="3" borderId="5" xfId="5" applyFont="1" applyFill="1" applyBorder="1" applyAlignment="1">
      <alignment horizontal="center" vertical="center"/>
    </xf>
    <xf numFmtId="0" fontId="15" fillId="3" borderId="7" xfId="5" applyFont="1" applyFill="1" applyBorder="1" applyAlignment="1">
      <alignment horizontal="center" vertical="center"/>
    </xf>
    <xf numFmtId="0" fontId="15" fillId="3" borderId="9" xfId="5" applyFont="1" applyFill="1" applyBorder="1" applyAlignment="1">
      <alignment horizontal="center" vertical="center"/>
    </xf>
    <xf numFmtId="0" fontId="2" fillId="3" borderId="6" xfId="5" applyFont="1" applyFill="1" applyBorder="1" applyAlignment="1">
      <alignment horizontal="center" vertical="center" textRotation="255"/>
    </xf>
    <xf numFmtId="0" fontId="2" fillId="3" borderId="0" xfId="5" applyFont="1" applyFill="1" applyAlignment="1">
      <alignment horizontal="center" vertical="center" textRotation="255"/>
    </xf>
    <xf numFmtId="0" fontId="2" fillId="3" borderId="0" xfId="5" applyFont="1" applyFill="1" applyAlignment="1">
      <alignment horizontal="center" vertical="center"/>
    </xf>
    <xf numFmtId="0" fontId="2" fillId="2" borderId="3" xfId="5" applyFont="1" applyFill="1" applyBorder="1" applyAlignment="1">
      <alignment horizontal="center" vertical="center"/>
    </xf>
    <xf numFmtId="0" fontId="2" fillId="2" borderId="4" xfId="5" applyFont="1" applyFill="1" applyBorder="1" applyAlignment="1">
      <alignment horizontal="center" vertical="center"/>
    </xf>
    <xf numFmtId="0" fontId="2" fillId="2" borderId="5" xfId="5" applyFont="1" applyFill="1" applyBorder="1" applyAlignment="1">
      <alignment horizontal="center" vertical="center"/>
    </xf>
    <xf numFmtId="0" fontId="2" fillId="2" borderId="6" xfId="5" applyFont="1" applyFill="1" applyBorder="1" applyAlignment="1">
      <alignment horizontal="center" vertical="center"/>
    </xf>
    <xf numFmtId="0" fontId="2" fillId="2" borderId="0" xfId="5" applyFont="1" applyFill="1" applyAlignment="1">
      <alignment horizontal="center" vertical="center"/>
    </xf>
    <xf numFmtId="0" fontId="2" fillId="2" borderId="7" xfId="5" applyFont="1" applyFill="1" applyBorder="1" applyAlignment="1">
      <alignment horizontal="center" vertical="center"/>
    </xf>
    <xf numFmtId="0" fontId="2" fillId="2" borderId="8" xfId="5" applyFont="1" applyFill="1" applyBorder="1" applyAlignment="1">
      <alignment horizontal="center" vertical="center"/>
    </xf>
    <xf numFmtId="0" fontId="2" fillId="2" borderId="1" xfId="5" applyFont="1" applyFill="1" applyBorder="1" applyAlignment="1">
      <alignment horizontal="center" vertical="center"/>
    </xf>
    <xf numFmtId="0" fontId="2" fillId="2" borderId="9" xfId="5" applyFont="1" applyFill="1" applyBorder="1" applyAlignment="1">
      <alignment horizontal="center" vertical="center"/>
    </xf>
    <xf numFmtId="38" fontId="2" fillId="2" borderId="13" xfId="5" applyNumberFormat="1" applyFont="1" applyFill="1" applyBorder="1" applyAlignment="1" applyProtection="1">
      <alignment horizontal="right" vertical="center"/>
      <protection locked="0"/>
    </xf>
    <xf numFmtId="0" fontId="2" fillId="2" borderId="13" xfId="5" applyFont="1" applyFill="1" applyBorder="1" applyAlignment="1" applyProtection="1">
      <alignment horizontal="right" vertical="center"/>
      <protection locked="0"/>
    </xf>
    <xf numFmtId="0" fontId="2" fillId="2" borderId="14" xfId="5" applyFont="1" applyFill="1" applyBorder="1" applyAlignment="1" applyProtection="1">
      <alignment horizontal="right" vertical="center"/>
      <protection locked="0"/>
    </xf>
    <xf numFmtId="0" fontId="68" fillId="0" borderId="0" xfId="12" applyFont="1" applyAlignment="1" applyProtection="1">
      <alignment horizontal="right" vertical="center" shrinkToFit="1"/>
      <protection locked="0"/>
    </xf>
    <xf numFmtId="0" fontId="68" fillId="0" borderId="46" xfId="12" applyFont="1" applyBorder="1" applyAlignment="1" applyProtection="1">
      <alignment horizontal="right" vertical="center" shrinkToFit="1"/>
      <protection locked="0"/>
    </xf>
    <xf numFmtId="0" fontId="57" fillId="6" borderId="2" xfId="12" applyFont="1" applyFill="1" applyBorder="1" applyAlignment="1">
      <alignment horizontal="center" vertical="center" wrapText="1"/>
    </xf>
    <xf numFmtId="0" fontId="63" fillId="8" borderId="2" xfId="12" applyFont="1" applyFill="1" applyBorder="1" applyAlignment="1">
      <alignment horizontal="center" vertical="center"/>
    </xf>
    <xf numFmtId="0" fontId="63" fillId="8" borderId="24" xfId="12" applyFont="1" applyFill="1" applyBorder="1" applyAlignment="1">
      <alignment horizontal="center" vertical="center"/>
    </xf>
    <xf numFmtId="0" fontId="58" fillId="6" borderId="2" xfId="12" applyFont="1" applyFill="1" applyBorder="1" applyAlignment="1">
      <alignment horizontal="center" vertical="center" wrapText="1"/>
    </xf>
    <xf numFmtId="0" fontId="57" fillId="6" borderId="2" xfId="12" applyFont="1" applyFill="1" applyBorder="1" applyAlignment="1">
      <alignment horizontal="center" vertical="center"/>
    </xf>
    <xf numFmtId="0" fontId="56" fillId="3" borderId="0" xfId="12" applyFont="1" applyFill="1" applyAlignment="1">
      <alignment horizontal="center" vertical="center"/>
    </xf>
    <xf numFmtId="0" fontId="62" fillId="2" borderId="2" xfId="12" applyFont="1" applyFill="1" applyBorder="1" applyAlignment="1" applyProtection="1">
      <alignment horizontal="left" vertical="center"/>
      <protection locked="0"/>
    </xf>
    <xf numFmtId="0" fontId="40" fillId="3" borderId="0" xfId="12" applyFont="1" applyFill="1" applyAlignment="1">
      <alignment horizontal="left" vertical="top" wrapText="1"/>
    </xf>
    <xf numFmtId="0" fontId="51" fillId="2" borderId="2" xfId="12" applyFont="1" applyFill="1" applyBorder="1" applyAlignment="1" applyProtection="1">
      <alignment horizontal="left" vertical="center"/>
      <protection locked="0"/>
    </xf>
    <xf numFmtId="0" fontId="57" fillId="6" borderId="24" xfId="12" applyFont="1" applyFill="1" applyBorder="1" applyAlignment="1">
      <alignment horizontal="center" vertical="center" wrapText="1"/>
    </xf>
    <xf numFmtId="0" fontId="67" fillId="0" borderId="0" xfId="12" applyFont="1" applyAlignment="1" applyProtection="1">
      <alignment horizontal="right" vertical="center"/>
      <protection locked="0"/>
    </xf>
    <xf numFmtId="0" fontId="38" fillId="3" borderId="0" xfId="12" applyFont="1" applyFill="1" applyAlignment="1">
      <alignment horizontal="center" vertical="center"/>
    </xf>
    <xf numFmtId="0" fontId="50" fillId="2" borderId="2" xfId="12" applyFont="1" applyFill="1" applyBorder="1" applyAlignment="1" applyProtection="1">
      <alignment horizontal="left" vertical="center"/>
      <protection locked="0"/>
    </xf>
    <xf numFmtId="0" fontId="41" fillId="7" borderId="0" xfId="12" applyFont="1" applyFill="1" applyAlignment="1">
      <alignment horizontal="center" vertical="center" wrapText="1"/>
    </xf>
    <xf numFmtId="0" fontId="57" fillId="8" borderId="2" xfId="12" applyFont="1" applyFill="1" applyBorder="1" applyAlignment="1">
      <alignment horizontal="center" vertical="center"/>
    </xf>
    <xf numFmtId="0" fontId="57" fillId="8" borderId="24" xfId="12" applyFont="1" applyFill="1" applyBorder="1" applyAlignment="1">
      <alignment horizontal="center" vertical="center"/>
    </xf>
    <xf numFmtId="0" fontId="41" fillId="7" borderId="0" xfId="12" applyFont="1" applyFill="1" applyAlignment="1">
      <alignment horizontal="center" vertical="center"/>
    </xf>
    <xf numFmtId="0" fontId="42" fillId="7" borderId="0" xfId="12" applyFont="1" applyFill="1" applyAlignment="1">
      <alignment horizontal="center" vertical="center" wrapText="1"/>
    </xf>
    <xf numFmtId="0" fontId="33" fillId="3" borderId="0" xfId="12" applyFill="1" applyAlignment="1">
      <alignment horizontal="center" vertical="center"/>
    </xf>
    <xf numFmtId="0" fontId="64" fillId="8" borderId="2" xfId="12" applyFont="1" applyFill="1" applyBorder="1" applyAlignment="1">
      <alignment horizontal="center" vertical="center"/>
    </xf>
    <xf numFmtId="0" fontId="64" fillId="8" borderId="24" xfId="12" applyFont="1" applyFill="1" applyBorder="1" applyAlignment="1">
      <alignment horizontal="center" vertical="center"/>
    </xf>
    <xf numFmtId="0" fontId="67" fillId="0" borderId="46" xfId="12" applyFont="1" applyBorder="1" applyAlignment="1" applyProtection="1">
      <alignment horizontal="right" vertical="center"/>
      <protection locked="0"/>
    </xf>
    <xf numFmtId="0" fontId="56" fillId="0" borderId="0" xfId="12" applyFont="1" applyAlignment="1">
      <alignment horizontal="center" vertical="center"/>
    </xf>
    <xf numFmtId="0" fontId="40" fillId="0" borderId="0" xfId="12" applyFont="1" applyAlignment="1">
      <alignment horizontal="left" vertical="top" wrapText="1"/>
    </xf>
  </cellXfs>
  <cellStyles count="14">
    <cellStyle name="ハイパーリンク" xfId="13" builtinId="8"/>
    <cellStyle name="桁区切り 2 2" xfId="8" xr:uid="{589582D9-9FEE-4CF5-B91C-675721799E25}"/>
    <cellStyle name="標準" xfId="0" builtinId="0"/>
    <cellStyle name="標準 14" xfId="11" xr:uid="{A9A69DA3-0A5C-4E67-B55B-20D9576A1962}"/>
    <cellStyle name="標準 15" xfId="12" xr:uid="{DBAB187B-DA02-4167-B2A1-70C3C4900A5A}"/>
    <cellStyle name="標準 2" xfId="7" xr:uid="{26D1FFA8-58B3-4F0E-816D-9DCA894A3507}"/>
    <cellStyle name="標準 2 2" xfId="9" xr:uid="{69D4C80D-D49B-4070-BC85-38B07721E28B}"/>
    <cellStyle name="標準 2 2 2" xfId="2" xr:uid="{675D11FE-09CE-4E12-903E-06CDF4F22569}"/>
    <cellStyle name="標準 2 2 2 2" xfId="4" xr:uid="{85B68A2E-ED18-453E-9A7D-642087E25AD5}"/>
    <cellStyle name="標準 2 2 2 5" xfId="6" xr:uid="{C2E9DD71-2D37-4A23-A72A-BDDE6B3627EE}"/>
    <cellStyle name="標準 2 2_交付金交付申請書（一般）H25配布用 20130122 2" xfId="5" xr:uid="{59214AE5-C735-4ADF-BEA1-993D971ECA7D}"/>
    <cellStyle name="標準 2 2_交付金交付申請書H27 改修前後比較資料 20150109" xfId="1" xr:uid="{FBBCD6A6-4BE8-42E1-9ED6-75006BCA04C2}"/>
    <cellStyle name="標準 2 2_交付金交付申請書H27 改修前後比較資料 20150109 2" xfId="3" xr:uid="{AC5C4775-198D-4C2A-872E-43C4BBD8A41B}"/>
    <cellStyle name="標準 3" xfId="10" xr:uid="{44FA846D-2ACF-4004-ADE4-7CDEBB434603}"/>
  </cellStyles>
  <dxfs count="9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86</xdr:col>
      <xdr:colOff>26093</xdr:colOff>
      <xdr:row>68</xdr:row>
      <xdr:rowOff>272143</xdr:rowOff>
    </xdr:from>
    <xdr:to>
      <xdr:col>135</xdr:col>
      <xdr:colOff>27214</xdr:colOff>
      <xdr:row>71</xdr:row>
      <xdr:rowOff>312965</xdr:rowOff>
    </xdr:to>
    <xdr:sp macro="" textlink="">
      <xdr:nvSpPr>
        <xdr:cNvPr id="3" name="正方形/長方形 2">
          <a:extLst>
            <a:ext uri="{FF2B5EF4-FFF2-40B4-BE49-F238E27FC236}">
              <a16:creationId xmlns:a16="http://schemas.microsoft.com/office/drawing/2014/main" id="{035EC642-9FBD-4210-8557-E0027A7C901D}"/>
            </a:ext>
          </a:extLst>
        </xdr:cNvPr>
        <xdr:cNvSpPr/>
      </xdr:nvSpPr>
      <xdr:spPr>
        <a:xfrm>
          <a:off x="1713379" y="17145000"/>
          <a:ext cx="5362335" cy="106135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400">
              <a:solidFill>
                <a:srgbClr val="FF0000"/>
              </a:solidFill>
            </a:rPr>
            <a:t>こちらは記入不要です。（自動で入力されます）</a:t>
          </a:r>
          <a:endParaRPr kumimoji="1" lang="en-US" altLang="ja-JP" sz="1400">
            <a:solidFill>
              <a:srgbClr val="FF0000"/>
            </a:solidFill>
          </a:endParaRPr>
        </a:p>
        <a:p>
          <a:pPr algn="ctr"/>
          <a:r>
            <a:rPr kumimoji="1" lang="ja-JP" altLang="en-US" sz="1400">
              <a:solidFill>
                <a:srgbClr val="FF0000"/>
              </a:solidFill>
              <a:latin typeface="+mn-lt"/>
              <a:ea typeface="+mn-ea"/>
              <a:cs typeface="+mn-cs"/>
            </a:rPr>
            <a:t>郵送の際は、</a:t>
          </a:r>
          <a:r>
            <a:rPr kumimoji="1" lang="en-US" altLang="ja-JP" sz="1400">
              <a:solidFill>
                <a:srgbClr val="FF0000"/>
              </a:solidFill>
              <a:latin typeface="+mn-lt"/>
              <a:ea typeface="+mn-ea"/>
              <a:cs typeface="+mn-cs"/>
            </a:rPr>
            <a:t>【</a:t>
          </a:r>
          <a:r>
            <a:rPr kumimoji="1" lang="ja-JP" altLang="en-US" sz="1400">
              <a:solidFill>
                <a:srgbClr val="FF0000"/>
              </a:solidFill>
              <a:latin typeface="+mn-lt"/>
              <a:ea typeface="+mn-ea"/>
              <a:cs typeface="+mn-cs"/>
            </a:rPr>
            <a:t>申請に必要な基本情報入力シート</a:t>
          </a:r>
          <a:r>
            <a:rPr kumimoji="1" lang="en-US" altLang="ja-JP" sz="1400">
              <a:solidFill>
                <a:srgbClr val="FF0000"/>
              </a:solidFill>
              <a:latin typeface="+mn-lt"/>
              <a:ea typeface="+mn-ea"/>
              <a:cs typeface="+mn-cs"/>
            </a:rPr>
            <a:t>】</a:t>
          </a:r>
          <a:r>
            <a:rPr kumimoji="1" lang="ja-JP" altLang="en-US" sz="1400">
              <a:solidFill>
                <a:srgbClr val="FF0000"/>
              </a:solidFill>
              <a:latin typeface="+mn-lt"/>
              <a:ea typeface="+mn-ea"/>
              <a:cs typeface="+mn-cs"/>
            </a:rPr>
            <a:t>とともに、</a:t>
          </a:r>
          <a:endParaRPr kumimoji="1" lang="en-US" altLang="ja-JP" sz="1400">
            <a:solidFill>
              <a:srgbClr val="FF0000"/>
            </a:solidFill>
            <a:latin typeface="+mn-lt"/>
            <a:ea typeface="+mn-ea"/>
            <a:cs typeface="+mn-cs"/>
          </a:endParaRPr>
        </a:p>
        <a:p>
          <a:pPr algn="ctr"/>
          <a:r>
            <a:rPr kumimoji="1" lang="ja-JP" altLang="en-US" sz="1400">
              <a:solidFill>
                <a:srgbClr val="FF0000"/>
              </a:solidFill>
              <a:latin typeface="+mn-lt"/>
              <a:ea typeface="+mn-ea"/>
              <a:cs typeface="+mn-cs"/>
            </a:rPr>
            <a:t>補助金交付申請書を出力して、同封ください。</a:t>
          </a:r>
          <a:endParaRPr kumimoji="1" lang="en-US" altLang="ja-JP" sz="1400">
            <a:solidFill>
              <a:srgbClr val="FF0000"/>
            </a:solidFill>
            <a:latin typeface="+mn-lt"/>
            <a:ea typeface="+mn-ea"/>
            <a:cs typeface="+mn-cs"/>
          </a:endParaRPr>
        </a:p>
      </xdr:txBody>
    </xdr:sp>
    <xdr:clientData fPrintsWithSheet="0"/>
  </xdr:twoCellAnchor>
  <xdr:twoCellAnchor>
    <xdr:from>
      <xdr:col>86</xdr:col>
      <xdr:colOff>26093</xdr:colOff>
      <xdr:row>66</xdr:row>
      <xdr:rowOff>336176</xdr:rowOff>
    </xdr:from>
    <xdr:to>
      <xdr:col>135</xdr:col>
      <xdr:colOff>27214</xdr:colOff>
      <xdr:row>71</xdr:row>
      <xdr:rowOff>312965</xdr:rowOff>
    </xdr:to>
    <xdr:sp macro="" textlink="">
      <xdr:nvSpPr>
        <xdr:cNvPr id="4" name="正方形/長方形 3">
          <a:extLst>
            <a:ext uri="{FF2B5EF4-FFF2-40B4-BE49-F238E27FC236}">
              <a16:creationId xmlns:a16="http://schemas.microsoft.com/office/drawing/2014/main" id="{FBCB0407-24EE-48B6-9CCA-27E6DFB8B16F}"/>
            </a:ext>
          </a:extLst>
        </xdr:cNvPr>
        <xdr:cNvSpPr/>
      </xdr:nvSpPr>
      <xdr:spPr>
        <a:xfrm>
          <a:off x="11243181" y="16719176"/>
          <a:ext cx="5637680" cy="171370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400">
              <a:solidFill>
                <a:srgbClr val="FF0000"/>
              </a:solidFill>
            </a:rPr>
            <a:t>こちらは記入不要です。（自動で入力されます）</a:t>
          </a:r>
        </a:p>
        <a:p>
          <a:pPr algn="ctr"/>
          <a:r>
            <a:rPr kumimoji="1" lang="ja-JP" altLang="en-US" sz="1400">
              <a:solidFill>
                <a:srgbClr val="FF0000"/>
              </a:solidFill>
            </a:rPr>
            <a:t>郵送の際は、「申請に必要な基本情報入力シート」</a:t>
          </a:r>
        </a:p>
        <a:p>
          <a:pPr algn="ctr"/>
          <a:r>
            <a:rPr kumimoji="1" lang="ja-JP" altLang="en-US" sz="1400">
              <a:solidFill>
                <a:srgbClr val="FF0000"/>
              </a:solidFill>
            </a:rPr>
            <a:t>「申請に関する誓約事項」</a:t>
          </a:r>
          <a:endParaRPr kumimoji="1" lang="en-US" altLang="ja-JP" sz="1400">
            <a:solidFill>
              <a:srgbClr val="FF0000"/>
            </a:solidFill>
          </a:endParaRPr>
        </a:p>
        <a:p>
          <a:pPr algn="ctr"/>
          <a:r>
            <a:rPr kumimoji="1" lang="ja-JP" altLang="en-US" sz="1400">
              <a:solidFill>
                <a:srgbClr val="FF0000"/>
              </a:solidFill>
            </a:rPr>
            <a:t>「別紙＿対象施設一覧」とともに、</a:t>
          </a:r>
        </a:p>
        <a:p>
          <a:pPr algn="ctr"/>
          <a:r>
            <a:rPr kumimoji="1" lang="ja-JP" altLang="en-US" sz="1400">
              <a:solidFill>
                <a:srgbClr val="FF0000"/>
              </a:solidFill>
            </a:rPr>
            <a:t>補助金交付申請書を出力して、同封ください。</a:t>
          </a:r>
        </a:p>
      </xdr:txBody>
    </xdr:sp>
    <xdr:clientData fPrintsWithSheet="0"/>
  </xdr:twoCellAnchor>
  <xdr:twoCellAnchor>
    <xdr:from>
      <xdr:col>80</xdr:col>
      <xdr:colOff>38421</xdr:colOff>
      <xdr:row>3</xdr:row>
      <xdr:rowOff>56030</xdr:rowOff>
    </xdr:from>
    <xdr:to>
      <xdr:col>92</xdr:col>
      <xdr:colOff>31217</xdr:colOff>
      <xdr:row>8</xdr:row>
      <xdr:rowOff>44824</xdr:rowOff>
    </xdr:to>
    <xdr:sp macro="" textlink="">
      <xdr:nvSpPr>
        <xdr:cNvPr id="5" name="テキスト ボックス 4">
          <a:extLst>
            <a:ext uri="{FF2B5EF4-FFF2-40B4-BE49-F238E27FC236}">
              <a16:creationId xmlns:a16="http://schemas.microsoft.com/office/drawing/2014/main" id="{BB12E381-055A-4690-A5E3-1E116223D358}"/>
            </a:ext>
          </a:extLst>
        </xdr:cNvPr>
        <xdr:cNvSpPr txBox="1"/>
      </xdr:nvSpPr>
      <xdr:spPr>
        <a:xfrm>
          <a:off x="9495385" y="423423"/>
          <a:ext cx="2700618" cy="3970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郵送の場合の記入例です。</a:t>
          </a:r>
        </a:p>
      </xdr:txBody>
    </xdr:sp>
    <xdr:clientData/>
  </xdr:twoCellAnchor>
  <xdr:twoCellAnchor>
    <xdr:from>
      <xdr:col>103</xdr:col>
      <xdr:colOff>78442</xdr:colOff>
      <xdr:row>30</xdr:row>
      <xdr:rowOff>56030</xdr:rowOff>
    </xdr:from>
    <xdr:to>
      <xdr:col>155</xdr:col>
      <xdr:colOff>2</xdr:colOff>
      <xdr:row>37</xdr:row>
      <xdr:rowOff>67235</xdr:rowOff>
    </xdr:to>
    <xdr:sp macro="" textlink="">
      <xdr:nvSpPr>
        <xdr:cNvPr id="6" name="テキスト ボックス 5">
          <a:extLst>
            <a:ext uri="{FF2B5EF4-FFF2-40B4-BE49-F238E27FC236}">
              <a16:creationId xmlns:a16="http://schemas.microsoft.com/office/drawing/2014/main" id="{E68699AE-01A2-4CF9-A448-2E5D7ED1812B}"/>
            </a:ext>
          </a:extLst>
        </xdr:cNvPr>
        <xdr:cNvSpPr txBox="1"/>
      </xdr:nvSpPr>
      <xdr:spPr>
        <a:xfrm>
          <a:off x="4050367" y="2818280"/>
          <a:ext cx="4874560" cy="15161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〇賃上げ支援事業</a:t>
          </a:r>
          <a:endParaRPr kumimoji="1" lang="en-US" altLang="ja-JP" sz="1100" b="1">
            <a:solidFill>
              <a:srgbClr val="FF0000"/>
            </a:solidFill>
          </a:endParaRPr>
        </a:p>
        <a:p>
          <a:r>
            <a:rPr kumimoji="1" lang="ja-JP" altLang="en-US" sz="1100" b="1">
              <a:solidFill>
                <a:srgbClr val="FF0000"/>
              </a:solidFill>
            </a:rPr>
            <a:t>　別紙２－２賃上げ支援事業賃金改善報告書の「賃金改善額」を踏まえ、</a:t>
          </a:r>
          <a:endParaRPr kumimoji="1" lang="en-US" altLang="ja-JP" sz="1100" b="1">
            <a:solidFill>
              <a:srgbClr val="FF0000"/>
            </a:solidFill>
          </a:endParaRPr>
        </a:p>
        <a:p>
          <a:r>
            <a:rPr kumimoji="1" lang="ja-JP" altLang="en-US" sz="1100" b="1">
              <a:solidFill>
                <a:srgbClr val="FF0000"/>
              </a:solidFill>
            </a:rPr>
            <a:t>　</a:t>
          </a:r>
          <a:r>
            <a:rPr kumimoji="1" lang="ja-JP" altLang="ja-JP" sz="1100" b="1">
              <a:solidFill>
                <a:srgbClr val="FF0000"/>
              </a:solidFill>
              <a:effectLst/>
              <a:latin typeface="+mn-lt"/>
              <a:ea typeface="+mn-ea"/>
              <a:cs typeface="+mn-cs"/>
            </a:rPr>
            <a:t>別紙２－１賃上げ支援事業申請書の「</a:t>
          </a:r>
          <a:r>
            <a:rPr kumimoji="1" lang="ja-JP" altLang="en-US" sz="1100" b="1">
              <a:solidFill>
                <a:srgbClr val="FF0000"/>
              </a:solidFill>
              <a:effectLst/>
              <a:latin typeface="+mn-lt"/>
              <a:ea typeface="+mn-ea"/>
              <a:cs typeface="+mn-cs"/>
            </a:rPr>
            <a:t>基準額</a:t>
          </a:r>
          <a:r>
            <a:rPr kumimoji="1" lang="ja-JP" altLang="ja-JP" sz="1100" b="1">
              <a:solidFill>
                <a:srgbClr val="FF0000"/>
              </a:solidFill>
              <a:effectLst/>
              <a:latin typeface="+mn-lt"/>
              <a:ea typeface="+mn-ea"/>
              <a:cs typeface="+mn-cs"/>
            </a:rPr>
            <a:t>」</a:t>
          </a:r>
          <a:r>
            <a:rPr kumimoji="1" lang="ja-JP" altLang="en-US" sz="1100" b="1">
              <a:solidFill>
                <a:srgbClr val="FF0000"/>
              </a:solidFill>
              <a:effectLst/>
              <a:latin typeface="+mn-lt"/>
              <a:ea typeface="+mn-ea"/>
              <a:cs typeface="+mn-cs"/>
            </a:rPr>
            <a:t>と比較し、</a:t>
          </a:r>
          <a:endParaRPr kumimoji="1" lang="en-US" altLang="ja-JP" sz="1100" b="1">
            <a:solidFill>
              <a:srgbClr val="FF0000"/>
            </a:solidFill>
            <a:effectLst/>
            <a:latin typeface="+mn-lt"/>
            <a:ea typeface="+mn-ea"/>
            <a:cs typeface="+mn-cs"/>
          </a:endParaRPr>
        </a:p>
        <a:p>
          <a:r>
            <a:rPr kumimoji="1" lang="ja-JP" altLang="en-US" sz="1100" b="1">
              <a:solidFill>
                <a:srgbClr val="FF0000"/>
              </a:solidFill>
              <a:effectLst/>
              <a:latin typeface="+mn-lt"/>
              <a:ea typeface="+mn-ea"/>
              <a:cs typeface="+mn-cs"/>
            </a:rPr>
            <a:t>　低廉な額を申請額に記入ください。（上限は算定額）</a:t>
          </a:r>
          <a:endParaRPr kumimoji="1" lang="en-US" altLang="ja-JP" sz="1100" b="1">
            <a:solidFill>
              <a:srgbClr val="FF0000"/>
            </a:solidFill>
          </a:endParaRPr>
        </a:p>
        <a:p>
          <a:endParaRPr kumimoji="1" lang="en-US" altLang="ja-JP" sz="1100" b="1">
            <a:solidFill>
              <a:srgbClr val="FF0000"/>
            </a:solidFill>
          </a:endParaRPr>
        </a:p>
        <a:p>
          <a:r>
            <a:rPr kumimoji="1" lang="ja-JP" altLang="en-US" sz="1100" b="1">
              <a:solidFill>
                <a:srgbClr val="FF0000"/>
              </a:solidFill>
            </a:rPr>
            <a:t>〇物価支援事業　：別紙３の物価支援事業申請書のとおり記入ください。</a:t>
          </a:r>
        </a:p>
      </xdr:txBody>
    </xdr:sp>
    <xdr:clientData/>
  </xdr:twoCellAnchor>
  <xdr:twoCellAnchor>
    <xdr:from>
      <xdr:col>83</xdr:col>
      <xdr:colOff>44824</xdr:colOff>
      <xdr:row>53</xdr:row>
      <xdr:rowOff>162487</xdr:rowOff>
    </xdr:from>
    <xdr:to>
      <xdr:col>106</xdr:col>
      <xdr:colOff>21612</xdr:colOff>
      <xdr:row>55</xdr:row>
      <xdr:rowOff>7205</xdr:rowOff>
    </xdr:to>
    <xdr:sp macro="" textlink="">
      <xdr:nvSpPr>
        <xdr:cNvPr id="7" name="テキスト ボックス 6">
          <a:extLst>
            <a:ext uri="{FF2B5EF4-FFF2-40B4-BE49-F238E27FC236}">
              <a16:creationId xmlns:a16="http://schemas.microsoft.com/office/drawing/2014/main" id="{981BEEE5-F2B2-45FD-A2C8-EF12552DC7BC}"/>
            </a:ext>
          </a:extLst>
        </xdr:cNvPr>
        <xdr:cNvSpPr txBox="1"/>
      </xdr:nvSpPr>
      <xdr:spPr>
        <a:xfrm>
          <a:off x="10168538" y="6857201"/>
          <a:ext cx="3283324" cy="4162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誓約事項の内容を確認し、「〇」にしてください。</a:t>
          </a:r>
        </a:p>
      </xdr:txBody>
    </xdr:sp>
    <xdr:clientData/>
  </xdr:twoCellAnchor>
  <xdr:twoCellAnchor>
    <xdr:from>
      <xdr:col>79</xdr:col>
      <xdr:colOff>100853</xdr:colOff>
      <xdr:row>51</xdr:row>
      <xdr:rowOff>56029</xdr:rowOff>
    </xdr:from>
    <xdr:to>
      <xdr:col>81</xdr:col>
      <xdr:colOff>89647</xdr:colOff>
      <xdr:row>63</xdr:row>
      <xdr:rowOff>78441</xdr:rowOff>
    </xdr:to>
    <xdr:sp macro="" textlink="">
      <xdr:nvSpPr>
        <xdr:cNvPr id="8" name="正方形/長方形 7">
          <a:extLst>
            <a:ext uri="{FF2B5EF4-FFF2-40B4-BE49-F238E27FC236}">
              <a16:creationId xmlns:a16="http://schemas.microsoft.com/office/drawing/2014/main" id="{372D7B9B-6BB9-4600-9B8F-E6E04EED0A41}"/>
            </a:ext>
          </a:extLst>
        </xdr:cNvPr>
        <xdr:cNvSpPr/>
      </xdr:nvSpPr>
      <xdr:spPr>
        <a:xfrm>
          <a:off x="100853" y="6437779"/>
          <a:ext cx="465044" cy="894733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91</xdr:col>
      <xdr:colOff>728383</xdr:colOff>
      <xdr:row>20</xdr:row>
      <xdr:rowOff>67236</xdr:rowOff>
    </xdr:from>
    <xdr:to>
      <xdr:col>118</xdr:col>
      <xdr:colOff>78441</xdr:colOff>
      <xdr:row>29</xdr:row>
      <xdr:rowOff>56030</xdr:rowOff>
    </xdr:to>
    <xdr:sp macro="" textlink="">
      <xdr:nvSpPr>
        <xdr:cNvPr id="9" name="正方形/長方形 8">
          <a:extLst>
            <a:ext uri="{FF2B5EF4-FFF2-40B4-BE49-F238E27FC236}">
              <a16:creationId xmlns:a16="http://schemas.microsoft.com/office/drawing/2014/main" id="{E1101220-0B20-48CB-B1E9-7537F1870816}"/>
            </a:ext>
          </a:extLst>
        </xdr:cNvPr>
        <xdr:cNvSpPr/>
      </xdr:nvSpPr>
      <xdr:spPr>
        <a:xfrm>
          <a:off x="2861983" y="1953186"/>
          <a:ext cx="2617133" cy="77936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129</xdr:col>
      <xdr:colOff>11207</xdr:colOff>
      <xdr:row>9</xdr:row>
      <xdr:rowOff>33619</xdr:rowOff>
    </xdr:from>
    <xdr:to>
      <xdr:col>156</xdr:col>
      <xdr:colOff>56031</xdr:colOff>
      <xdr:row>30</xdr:row>
      <xdr:rowOff>1</xdr:rowOff>
    </xdr:to>
    <xdr:sp macro="" textlink="">
      <xdr:nvSpPr>
        <xdr:cNvPr id="10" name="正方形/長方形 9">
          <a:extLst>
            <a:ext uri="{FF2B5EF4-FFF2-40B4-BE49-F238E27FC236}">
              <a16:creationId xmlns:a16="http://schemas.microsoft.com/office/drawing/2014/main" id="{8ABEAFDB-2E36-42D7-932D-DD01B7148D58}"/>
            </a:ext>
          </a:extLst>
        </xdr:cNvPr>
        <xdr:cNvSpPr/>
      </xdr:nvSpPr>
      <xdr:spPr>
        <a:xfrm>
          <a:off x="6459632" y="919444"/>
          <a:ext cx="2616574" cy="184280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44824</xdr:colOff>
      <xdr:row>34</xdr:row>
      <xdr:rowOff>11207</xdr:rowOff>
    </xdr:from>
    <xdr:to>
      <xdr:col>102</xdr:col>
      <xdr:colOff>1</xdr:colOff>
      <xdr:row>35</xdr:row>
      <xdr:rowOff>381001</xdr:rowOff>
    </xdr:to>
    <xdr:sp macro="" textlink="">
      <xdr:nvSpPr>
        <xdr:cNvPr id="11" name="正方形/長方形 10">
          <a:extLst>
            <a:ext uri="{FF2B5EF4-FFF2-40B4-BE49-F238E27FC236}">
              <a16:creationId xmlns:a16="http://schemas.microsoft.com/office/drawing/2014/main" id="{0F93EFE1-E05A-4043-A927-E4B7CA7F92DC}"/>
            </a:ext>
          </a:extLst>
        </xdr:cNvPr>
        <xdr:cNvSpPr/>
      </xdr:nvSpPr>
      <xdr:spPr>
        <a:xfrm>
          <a:off x="2968999" y="3125882"/>
          <a:ext cx="907677" cy="76031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11206</xdr:colOff>
      <xdr:row>41</xdr:row>
      <xdr:rowOff>11207</xdr:rowOff>
    </xdr:from>
    <xdr:to>
      <xdr:col>156</xdr:col>
      <xdr:colOff>22412</xdr:colOff>
      <xdr:row>47</xdr:row>
      <xdr:rowOff>44824</xdr:rowOff>
    </xdr:to>
    <xdr:sp macro="" textlink="">
      <xdr:nvSpPr>
        <xdr:cNvPr id="12" name="正方形/長方形 11">
          <a:extLst>
            <a:ext uri="{FF2B5EF4-FFF2-40B4-BE49-F238E27FC236}">
              <a16:creationId xmlns:a16="http://schemas.microsoft.com/office/drawing/2014/main" id="{24CEE572-E10B-4CF7-A297-1ACCBD39B4C2}"/>
            </a:ext>
          </a:extLst>
        </xdr:cNvPr>
        <xdr:cNvSpPr/>
      </xdr:nvSpPr>
      <xdr:spPr>
        <a:xfrm>
          <a:off x="2935381" y="4802282"/>
          <a:ext cx="6107206" cy="100516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82</xdr:col>
      <xdr:colOff>108858</xdr:colOff>
      <xdr:row>50</xdr:row>
      <xdr:rowOff>95249</xdr:rowOff>
    </xdr:from>
    <xdr:to>
      <xdr:col>98</xdr:col>
      <xdr:colOff>20011</xdr:colOff>
      <xdr:row>52</xdr:row>
      <xdr:rowOff>274543</xdr:rowOff>
    </xdr:to>
    <xdr:sp macro="" textlink="">
      <xdr:nvSpPr>
        <xdr:cNvPr id="13" name="テキスト ボックス 12">
          <a:extLst>
            <a:ext uri="{FF2B5EF4-FFF2-40B4-BE49-F238E27FC236}">
              <a16:creationId xmlns:a16="http://schemas.microsoft.com/office/drawing/2014/main" id="{ED14ADDC-081A-4AD4-AA95-8611DB93CF4E}"/>
            </a:ext>
          </a:extLst>
        </xdr:cNvPr>
        <xdr:cNvSpPr txBox="1"/>
      </xdr:nvSpPr>
      <xdr:spPr>
        <a:xfrm>
          <a:off x="10055679" y="6286499"/>
          <a:ext cx="2700618" cy="3970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郵送の場合の記入例です。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816428</xdr:colOff>
      <xdr:row>17</xdr:row>
      <xdr:rowOff>40821</xdr:rowOff>
    </xdr:from>
    <xdr:to>
      <xdr:col>11</xdr:col>
      <xdr:colOff>13607</xdr:colOff>
      <xdr:row>17</xdr:row>
      <xdr:rowOff>340178</xdr:rowOff>
    </xdr:to>
    <xdr:cxnSp macro="">
      <xdr:nvCxnSpPr>
        <xdr:cNvPr id="3" name="直線矢印コネクタ 2">
          <a:extLst>
            <a:ext uri="{FF2B5EF4-FFF2-40B4-BE49-F238E27FC236}">
              <a16:creationId xmlns:a16="http://schemas.microsoft.com/office/drawing/2014/main" id="{38CEAA2C-F109-ED27-E66C-D5586F793ACE}"/>
            </a:ext>
          </a:extLst>
        </xdr:cNvPr>
        <xdr:cNvCxnSpPr/>
      </xdr:nvCxnSpPr>
      <xdr:spPr>
        <a:xfrm flipV="1">
          <a:off x="18805071" y="6204857"/>
          <a:ext cx="421822" cy="299357"/>
        </a:xfrm>
        <a:prstGeom prst="straightConnector1">
          <a:avLst/>
        </a:prstGeom>
        <a:ln w="38100">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35</xdr:col>
      <xdr:colOff>925286</xdr:colOff>
      <xdr:row>16</xdr:row>
      <xdr:rowOff>367393</xdr:rowOff>
    </xdr:from>
    <xdr:to>
      <xdr:col>37</xdr:col>
      <xdr:colOff>190500</xdr:colOff>
      <xdr:row>18</xdr:row>
      <xdr:rowOff>13608</xdr:rowOff>
    </xdr:to>
    <xdr:cxnSp macro="">
      <xdr:nvCxnSpPr>
        <xdr:cNvPr id="6" name="直線矢印コネクタ 5">
          <a:extLst>
            <a:ext uri="{FF2B5EF4-FFF2-40B4-BE49-F238E27FC236}">
              <a16:creationId xmlns:a16="http://schemas.microsoft.com/office/drawing/2014/main" id="{8D9DDCF8-97E9-4A8D-8F23-05E2C0D1B538}"/>
            </a:ext>
          </a:extLst>
        </xdr:cNvPr>
        <xdr:cNvCxnSpPr/>
      </xdr:nvCxnSpPr>
      <xdr:spPr>
        <a:xfrm flipV="1">
          <a:off x="18918011" y="6130018"/>
          <a:ext cx="493939" cy="379640"/>
        </a:xfrm>
        <a:prstGeom prst="straightConnector1">
          <a:avLst/>
        </a:prstGeom>
        <a:ln w="38100">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40</xdr:col>
      <xdr:colOff>254826</xdr:colOff>
      <xdr:row>15</xdr:row>
      <xdr:rowOff>164522</xdr:rowOff>
    </xdr:from>
    <xdr:to>
      <xdr:col>47</xdr:col>
      <xdr:colOff>71176</xdr:colOff>
      <xdr:row>16</xdr:row>
      <xdr:rowOff>89519</xdr:rowOff>
    </xdr:to>
    <xdr:pic>
      <xdr:nvPicPr>
        <xdr:cNvPr id="7" name="図 6">
          <a:extLst>
            <a:ext uri="{FF2B5EF4-FFF2-40B4-BE49-F238E27FC236}">
              <a16:creationId xmlns:a16="http://schemas.microsoft.com/office/drawing/2014/main" id="{9C2B0CD0-E40B-4A7F-8085-218DF0DEC4C0}"/>
            </a:ext>
          </a:extLst>
        </xdr:cNvPr>
        <xdr:cNvPicPr>
          <a:picLocks noChangeAspect="1"/>
        </xdr:cNvPicPr>
      </xdr:nvPicPr>
      <xdr:blipFill>
        <a:blip xmlns:r="http://schemas.openxmlformats.org/officeDocument/2006/relationships" r:embed="rId1"/>
        <a:stretch>
          <a:fillRect/>
        </a:stretch>
      </xdr:blipFill>
      <xdr:spPr>
        <a:xfrm>
          <a:off x="21933726" y="5546147"/>
          <a:ext cx="3169151" cy="753672"/>
        </a:xfrm>
        <a:prstGeom prst="rect">
          <a:avLst/>
        </a:prstGeom>
      </xdr:spPr>
    </xdr:pic>
    <xdr:clientData/>
  </xdr:twoCellAnchor>
  <xdr:twoCellAnchor>
    <xdr:from>
      <xdr:col>30</xdr:col>
      <xdr:colOff>884464</xdr:colOff>
      <xdr:row>15</xdr:row>
      <xdr:rowOff>54428</xdr:rowOff>
    </xdr:from>
    <xdr:to>
      <xdr:col>32</xdr:col>
      <xdr:colOff>762000</xdr:colOff>
      <xdr:row>16</xdr:row>
      <xdr:rowOff>110457</xdr:rowOff>
    </xdr:to>
    <xdr:sp macro="" textlink="">
      <xdr:nvSpPr>
        <xdr:cNvPr id="8" name="テキスト ボックス 7">
          <a:extLst>
            <a:ext uri="{FF2B5EF4-FFF2-40B4-BE49-F238E27FC236}">
              <a16:creationId xmlns:a16="http://schemas.microsoft.com/office/drawing/2014/main" id="{AFC40E2E-F70D-4937-8B25-1F4A771F99EE}"/>
            </a:ext>
          </a:extLst>
        </xdr:cNvPr>
        <xdr:cNvSpPr txBox="1"/>
      </xdr:nvSpPr>
      <xdr:spPr>
        <a:xfrm>
          <a:off x="9999889" y="5436053"/>
          <a:ext cx="4430486" cy="4370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兵庫県内の施設のみ記載ください</a:t>
          </a:r>
        </a:p>
      </xdr:txBody>
    </xdr:sp>
    <xdr:clientData/>
  </xdr:twoCellAnchor>
  <xdr:twoCellAnchor>
    <xdr:from>
      <xdr:col>26</xdr:col>
      <xdr:colOff>1904999</xdr:colOff>
      <xdr:row>2</xdr:row>
      <xdr:rowOff>51955</xdr:rowOff>
    </xdr:from>
    <xdr:to>
      <xdr:col>29</xdr:col>
      <xdr:colOff>381000</xdr:colOff>
      <xdr:row>5</xdr:row>
      <xdr:rowOff>34637</xdr:rowOff>
    </xdr:to>
    <xdr:sp macro="" textlink="">
      <xdr:nvSpPr>
        <xdr:cNvPr id="9" name="テキスト ボックス 8">
          <a:extLst>
            <a:ext uri="{FF2B5EF4-FFF2-40B4-BE49-F238E27FC236}">
              <a16:creationId xmlns:a16="http://schemas.microsoft.com/office/drawing/2014/main" id="{0DFA4252-7942-423B-87D1-5D922D61CA83}"/>
            </a:ext>
          </a:extLst>
        </xdr:cNvPr>
        <xdr:cNvSpPr txBox="1"/>
      </xdr:nvSpPr>
      <xdr:spPr>
        <a:xfrm>
          <a:off x="27674454" y="484910"/>
          <a:ext cx="4087091" cy="969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郵送の場合の記入例です。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911679</xdr:colOff>
      <xdr:row>22</xdr:row>
      <xdr:rowOff>0</xdr:rowOff>
    </xdr:from>
    <xdr:to>
      <xdr:col>8</xdr:col>
      <xdr:colOff>108858</xdr:colOff>
      <xdr:row>22</xdr:row>
      <xdr:rowOff>299357</xdr:rowOff>
    </xdr:to>
    <xdr:cxnSp macro="">
      <xdr:nvCxnSpPr>
        <xdr:cNvPr id="2" name="直線矢印コネクタ 1">
          <a:extLst>
            <a:ext uri="{FF2B5EF4-FFF2-40B4-BE49-F238E27FC236}">
              <a16:creationId xmlns:a16="http://schemas.microsoft.com/office/drawing/2014/main" id="{647C5369-32A0-4131-A8A6-EC9E3DCE6C06}"/>
            </a:ext>
          </a:extLst>
        </xdr:cNvPr>
        <xdr:cNvCxnSpPr/>
      </xdr:nvCxnSpPr>
      <xdr:spPr>
        <a:xfrm flipV="1">
          <a:off x="14559643" y="8069036"/>
          <a:ext cx="421822" cy="299357"/>
        </a:xfrm>
        <a:prstGeom prst="straightConnector1">
          <a:avLst/>
        </a:prstGeom>
        <a:ln w="38100">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29</xdr:col>
      <xdr:colOff>911679</xdr:colOff>
      <xdr:row>22</xdr:row>
      <xdr:rowOff>0</xdr:rowOff>
    </xdr:from>
    <xdr:to>
      <xdr:col>31</xdr:col>
      <xdr:colOff>108858</xdr:colOff>
      <xdr:row>22</xdr:row>
      <xdr:rowOff>299357</xdr:rowOff>
    </xdr:to>
    <xdr:cxnSp macro="">
      <xdr:nvCxnSpPr>
        <xdr:cNvPr id="3" name="直線矢印コネクタ 2">
          <a:extLst>
            <a:ext uri="{FF2B5EF4-FFF2-40B4-BE49-F238E27FC236}">
              <a16:creationId xmlns:a16="http://schemas.microsoft.com/office/drawing/2014/main" id="{EF145FEC-2668-40FF-A511-B114FCD58721}"/>
            </a:ext>
          </a:extLst>
        </xdr:cNvPr>
        <xdr:cNvCxnSpPr/>
      </xdr:nvCxnSpPr>
      <xdr:spPr>
        <a:xfrm flipV="1">
          <a:off x="14559643" y="8069036"/>
          <a:ext cx="421822" cy="299357"/>
        </a:xfrm>
        <a:prstGeom prst="straightConnector1">
          <a:avLst/>
        </a:prstGeom>
        <a:ln w="38100">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1796143</xdr:colOff>
      <xdr:row>14</xdr:row>
      <xdr:rowOff>81643</xdr:rowOff>
    </xdr:from>
    <xdr:to>
      <xdr:col>28</xdr:col>
      <xdr:colOff>1673679</xdr:colOff>
      <xdr:row>15</xdr:row>
      <xdr:rowOff>137672</xdr:rowOff>
    </xdr:to>
    <xdr:sp macro="" textlink="">
      <xdr:nvSpPr>
        <xdr:cNvPr id="5" name="テキスト ボックス 4">
          <a:extLst>
            <a:ext uri="{FF2B5EF4-FFF2-40B4-BE49-F238E27FC236}">
              <a16:creationId xmlns:a16="http://schemas.microsoft.com/office/drawing/2014/main" id="{C38D93A6-5BE3-4DD8-AC23-EB40086654CE}"/>
            </a:ext>
          </a:extLst>
        </xdr:cNvPr>
        <xdr:cNvSpPr txBox="1"/>
      </xdr:nvSpPr>
      <xdr:spPr>
        <a:xfrm>
          <a:off x="8635093" y="5082268"/>
          <a:ext cx="4430486" cy="4370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兵庫県内の施設のみ記載ください</a:t>
          </a:r>
        </a:p>
      </xdr:txBody>
    </xdr:sp>
    <xdr:clientData/>
  </xdr:twoCellAnchor>
  <xdr:twoCellAnchor editAs="oneCell">
    <xdr:from>
      <xdr:col>34</xdr:col>
      <xdr:colOff>394607</xdr:colOff>
      <xdr:row>14</xdr:row>
      <xdr:rowOff>190500</xdr:rowOff>
    </xdr:from>
    <xdr:to>
      <xdr:col>44</xdr:col>
      <xdr:colOff>144283</xdr:colOff>
      <xdr:row>15</xdr:row>
      <xdr:rowOff>407308</xdr:rowOff>
    </xdr:to>
    <xdr:pic>
      <xdr:nvPicPr>
        <xdr:cNvPr id="6" name="図 5">
          <a:extLst>
            <a:ext uri="{FF2B5EF4-FFF2-40B4-BE49-F238E27FC236}">
              <a16:creationId xmlns:a16="http://schemas.microsoft.com/office/drawing/2014/main" id="{F71C05A6-2478-4949-8483-84A4979F9517}"/>
            </a:ext>
          </a:extLst>
        </xdr:cNvPr>
        <xdr:cNvPicPr>
          <a:picLocks noChangeAspect="1"/>
        </xdr:cNvPicPr>
      </xdr:nvPicPr>
      <xdr:blipFill>
        <a:blip xmlns:r="http://schemas.openxmlformats.org/officeDocument/2006/relationships" r:embed="rId1"/>
        <a:stretch>
          <a:fillRect/>
        </a:stretch>
      </xdr:blipFill>
      <xdr:spPr>
        <a:xfrm>
          <a:off x="17749157" y="5191125"/>
          <a:ext cx="3169151" cy="753672"/>
        </a:xfrm>
        <a:prstGeom prst="rect">
          <a:avLst/>
        </a:prstGeom>
      </xdr:spPr>
    </xdr:pic>
    <xdr:clientData/>
  </xdr:twoCellAnchor>
  <xdr:twoCellAnchor>
    <xdr:from>
      <xdr:col>24</xdr:col>
      <xdr:colOff>519545</xdr:colOff>
      <xdr:row>2</xdr:row>
      <xdr:rowOff>225136</xdr:rowOff>
    </xdr:from>
    <xdr:to>
      <xdr:col>26</xdr:col>
      <xdr:colOff>917863</xdr:colOff>
      <xdr:row>5</xdr:row>
      <xdr:rowOff>207818</xdr:rowOff>
    </xdr:to>
    <xdr:sp macro="" textlink="">
      <xdr:nvSpPr>
        <xdr:cNvPr id="7" name="テキスト ボックス 6">
          <a:extLst>
            <a:ext uri="{FF2B5EF4-FFF2-40B4-BE49-F238E27FC236}">
              <a16:creationId xmlns:a16="http://schemas.microsoft.com/office/drawing/2014/main" id="{01E5C61A-238C-4EDC-9414-CEF72ACABAA8}"/>
            </a:ext>
          </a:extLst>
        </xdr:cNvPr>
        <xdr:cNvSpPr txBox="1"/>
      </xdr:nvSpPr>
      <xdr:spPr>
        <a:xfrm>
          <a:off x="24938181" y="658091"/>
          <a:ext cx="4087091" cy="969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郵送の場合の記入例です。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883228</xdr:colOff>
      <xdr:row>22</xdr:row>
      <xdr:rowOff>17318</xdr:rowOff>
    </xdr:from>
    <xdr:to>
      <xdr:col>8</xdr:col>
      <xdr:colOff>75459</xdr:colOff>
      <xdr:row>22</xdr:row>
      <xdr:rowOff>316675</xdr:rowOff>
    </xdr:to>
    <xdr:cxnSp macro="">
      <xdr:nvCxnSpPr>
        <xdr:cNvPr id="2" name="直線矢印コネクタ 1">
          <a:extLst>
            <a:ext uri="{FF2B5EF4-FFF2-40B4-BE49-F238E27FC236}">
              <a16:creationId xmlns:a16="http://schemas.microsoft.com/office/drawing/2014/main" id="{9083763F-7DC8-489F-A706-5E5D6BB038A6}"/>
            </a:ext>
          </a:extLst>
        </xdr:cNvPr>
        <xdr:cNvCxnSpPr/>
      </xdr:nvCxnSpPr>
      <xdr:spPr>
        <a:xfrm flipV="1">
          <a:off x="14529955" y="8052954"/>
          <a:ext cx="421822" cy="299357"/>
        </a:xfrm>
        <a:prstGeom prst="straightConnector1">
          <a:avLst/>
        </a:prstGeom>
        <a:ln w="38100">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883228</xdr:colOff>
      <xdr:row>22</xdr:row>
      <xdr:rowOff>17318</xdr:rowOff>
    </xdr:from>
    <xdr:to>
      <xdr:col>29</xdr:col>
      <xdr:colOff>75459</xdr:colOff>
      <xdr:row>22</xdr:row>
      <xdr:rowOff>316675</xdr:rowOff>
    </xdr:to>
    <xdr:cxnSp macro="">
      <xdr:nvCxnSpPr>
        <xdr:cNvPr id="3" name="直線矢印コネクタ 2">
          <a:extLst>
            <a:ext uri="{FF2B5EF4-FFF2-40B4-BE49-F238E27FC236}">
              <a16:creationId xmlns:a16="http://schemas.microsoft.com/office/drawing/2014/main" id="{90D3A840-C492-4F11-90CD-26815AE2F1F9}"/>
            </a:ext>
          </a:extLst>
        </xdr:cNvPr>
        <xdr:cNvCxnSpPr/>
      </xdr:nvCxnSpPr>
      <xdr:spPr>
        <a:xfrm flipV="1">
          <a:off x="14529955" y="8052954"/>
          <a:ext cx="421822" cy="299357"/>
        </a:xfrm>
        <a:prstGeom prst="straightConnector1">
          <a:avLst/>
        </a:prstGeom>
        <a:ln w="38100">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23</xdr:col>
      <xdr:colOff>1115786</xdr:colOff>
      <xdr:row>14</xdr:row>
      <xdr:rowOff>217714</xdr:rowOff>
    </xdr:from>
    <xdr:to>
      <xdr:col>25</xdr:col>
      <xdr:colOff>1850571</xdr:colOff>
      <xdr:row>15</xdr:row>
      <xdr:rowOff>273743</xdr:rowOff>
    </xdr:to>
    <xdr:sp macro="" textlink="">
      <xdr:nvSpPr>
        <xdr:cNvPr id="5" name="テキスト ボックス 4">
          <a:extLst>
            <a:ext uri="{FF2B5EF4-FFF2-40B4-BE49-F238E27FC236}">
              <a16:creationId xmlns:a16="http://schemas.microsoft.com/office/drawing/2014/main" id="{8D73AA46-18A6-4B8E-89E6-2EEED43D2795}"/>
            </a:ext>
          </a:extLst>
        </xdr:cNvPr>
        <xdr:cNvSpPr txBox="1"/>
      </xdr:nvSpPr>
      <xdr:spPr>
        <a:xfrm>
          <a:off x="6535511" y="5218339"/>
          <a:ext cx="4430485" cy="4370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兵庫県内の施設のみ記載ください</a:t>
          </a:r>
        </a:p>
      </xdr:txBody>
    </xdr:sp>
    <xdr:clientData/>
  </xdr:twoCellAnchor>
  <xdr:twoCellAnchor editAs="oneCell">
    <xdr:from>
      <xdr:col>29</xdr:col>
      <xdr:colOff>258536</xdr:colOff>
      <xdr:row>6</xdr:row>
      <xdr:rowOff>598714</xdr:rowOff>
    </xdr:from>
    <xdr:to>
      <xdr:col>39</xdr:col>
      <xdr:colOff>212319</xdr:colOff>
      <xdr:row>8</xdr:row>
      <xdr:rowOff>18886</xdr:rowOff>
    </xdr:to>
    <xdr:pic>
      <xdr:nvPicPr>
        <xdr:cNvPr id="6" name="図 5">
          <a:extLst>
            <a:ext uri="{FF2B5EF4-FFF2-40B4-BE49-F238E27FC236}">
              <a16:creationId xmlns:a16="http://schemas.microsoft.com/office/drawing/2014/main" id="{0A4B41FF-39D5-4CDA-9000-41D05B6AF445}"/>
            </a:ext>
          </a:extLst>
        </xdr:cNvPr>
        <xdr:cNvPicPr>
          <a:picLocks noChangeAspect="1"/>
        </xdr:cNvPicPr>
      </xdr:nvPicPr>
      <xdr:blipFill>
        <a:blip xmlns:r="http://schemas.openxmlformats.org/officeDocument/2006/relationships" r:embed="rId1"/>
        <a:stretch>
          <a:fillRect/>
        </a:stretch>
      </xdr:blipFill>
      <xdr:spPr>
        <a:xfrm>
          <a:off x="33650465" y="2177143"/>
          <a:ext cx="3165068" cy="753672"/>
        </a:xfrm>
        <a:prstGeom prst="rect">
          <a:avLst/>
        </a:prstGeom>
      </xdr:spPr>
    </xdr:pic>
    <xdr:clientData/>
  </xdr:twoCellAnchor>
  <xdr:twoCellAnchor>
    <xdr:from>
      <xdr:col>22</xdr:col>
      <xdr:colOff>0</xdr:colOff>
      <xdr:row>3</xdr:row>
      <xdr:rowOff>0</xdr:rowOff>
    </xdr:from>
    <xdr:to>
      <xdr:col>24</xdr:col>
      <xdr:colOff>398318</xdr:colOff>
      <xdr:row>5</xdr:row>
      <xdr:rowOff>294409</xdr:rowOff>
    </xdr:to>
    <xdr:sp macro="" textlink="">
      <xdr:nvSpPr>
        <xdr:cNvPr id="7" name="テキスト ボックス 6">
          <a:extLst>
            <a:ext uri="{FF2B5EF4-FFF2-40B4-BE49-F238E27FC236}">
              <a16:creationId xmlns:a16="http://schemas.microsoft.com/office/drawing/2014/main" id="{FA8AC2D7-05D6-4323-9BE5-733AFF09D13A}"/>
            </a:ext>
          </a:extLst>
        </xdr:cNvPr>
        <xdr:cNvSpPr txBox="1"/>
      </xdr:nvSpPr>
      <xdr:spPr>
        <a:xfrm>
          <a:off x="21751636" y="744682"/>
          <a:ext cx="4087091" cy="969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郵送の場合の記入例です。</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24</xdr:col>
      <xdr:colOff>1211035</xdr:colOff>
      <xdr:row>16</xdr:row>
      <xdr:rowOff>122464</xdr:rowOff>
    </xdr:from>
    <xdr:to>
      <xdr:col>34</xdr:col>
      <xdr:colOff>117068</xdr:colOff>
      <xdr:row>18</xdr:row>
      <xdr:rowOff>114136</xdr:rowOff>
    </xdr:to>
    <xdr:pic>
      <xdr:nvPicPr>
        <xdr:cNvPr id="2" name="図 1">
          <a:extLst>
            <a:ext uri="{FF2B5EF4-FFF2-40B4-BE49-F238E27FC236}">
              <a16:creationId xmlns:a16="http://schemas.microsoft.com/office/drawing/2014/main" id="{9159009D-A826-49FF-931D-80226C64AE71}"/>
            </a:ext>
          </a:extLst>
        </xdr:cNvPr>
        <xdr:cNvPicPr>
          <a:picLocks noChangeAspect="1"/>
        </xdr:cNvPicPr>
      </xdr:nvPicPr>
      <xdr:blipFill>
        <a:blip xmlns:r="http://schemas.openxmlformats.org/officeDocument/2006/relationships" r:embed="rId1"/>
        <a:stretch>
          <a:fillRect/>
        </a:stretch>
      </xdr:blipFill>
      <xdr:spPr>
        <a:xfrm>
          <a:off x="12602935" y="5475514"/>
          <a:ext cx="3173233" cy="753672"/>
        </a:xfrm>
        <a:prstGeom prst="rect">
          <a:avLst/>
        </a:prstGeom>
      </xdr:spPr>
    </xdr:pic>
    <xdr:clientData/>
  </xdr:twoCellAnchor>
  <xdr:twoCellAnchor>
    <xdr:from>
      <xdr:col>21</xdr:col>
      <xdr:colOff>326571</xdr:colOff>
      <xdr:row>15</xdr:row>
      <xdr:rowOff>149679</xdr:rowOff>
    </xdr:from>
    <xdr:to>
      <xdr:col>23</xdr:col>
      <xdr:colOff>1061356</xdr:colOff>
      <xdr:row>16</xdr:row>
      <xdr:rowOff>205708</xdr:rowOff>
    </xdr:to>
    <xdr:sp macro="" textlink="">
      <xdr:nvSpPr>
        <xdr:cNvPr id="3" name="テキスト ボックス 2">
          <a:extLst>
            <a:ext uri="{FF2B5EF4-FFF2-40B4-BE49-F238E27FC236}">
              <a16:creationId xmlns:a16="http://schemas.microsoft.com/office/drawing/2014/main" id="{83E7BB27-2C56-4817-99F7-3FC773DC1451}"/>
            </a:ext>
          </a:extLst>
        </xdr:cNvPr>
        <xdr:cNvSpPr txBox="1"/>
      </xdr:nvSpPr>
      <xdr:spPr>
        <a:xfrm>
          <a:off x="5746296" y="5121729"/>
          <a:ext cx="4430485" cy="4370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兵庫県内の施設のみ記載ください</a:t>
          </a:r>
        </a:p>
      </xdr:txBody>
    </xdr:sp>
    <xdr:clientData/>
  </xdr:twoCellAnchor>
  <xdr:twoCellAnchor>
    <xdr:from>
      <xdr:col>20</xdr:col>
      <xdr:colOff>0</xdr:colOff>
      <xdr:row>3</xdr:row>
      <xdr:rowOff>0</xdr:rowOff>
    </xdr:from>
    <xdr:to>
      <xdr:col>22</xdr:col>
      <xdr:colOff>399555</xdr:colOff>
      <xdr:row>6</xdr:row>
      <xdr:rowOff>112568</xdr:rowOff>
    </xdr:to>
    <xdr:sp macro="" textlink="">
      <xdr:nvSpPr>
        <xdr:cNvPr id="4" name="テキスト ボックス 3">
          <a:extLst>
            <a:ext uri="{FF2B5EF4-FFF2-40B4-BE49-F238E27FC236}">
              <a16:creationId xmlns:a16="http://schemas.microsoft.com/office/drawing/2014/main" id="{F9C46D50-F7B2-4013-9B03-977398639E41}"/>
            </a:ext>
          </a:extLst>
        </xdr:cNvPr>
        <xdr:cNvSpPr txBox="1"/>
      </xdr:nvSpPr>
      <xdr:spPr>
        <a:xfrm>
          <a:off x="19090821" y="734786"/>
          <a:ext cx="4087091" cy="969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郵送の場合の記入例です。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999999@hyog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FF48B-93A1-4535-8565-B02195E75123}">
  <sheetPr>
    <tabColor theme="1"/>
  </sheetPr>
  <dimension ref="A1:FA89"/>
  <sheetViews>
    <sheetView showGridLines="0" tabSelected="1" view="pageBreakPreview" zoomScale="85" zoomScaleNormal="100" zoomScaleSheetLayoutView="85" workbookViewId="0"/>
  </sheetViews>
  <sheetFormatPr defaultColWidth="1.25" defaultRowHeight="6.75" customHeight="1"/>
  <cols>
    <col min="1" max="5" width="3.125" style="10" customWidth="1"/>
    <col min="6" max="6" width="4.875" style="10" customWidth="1"/>
    <col min="7" max="12" width="1.25" style="10"/>
    <col min="13" max="13" width="10.375" style="10" customWidth="1"/>
    <col min="14" max="61" width="1.25" style="10"/>
    <col min="62" max="62" width="1.25" style="10" customWidth="1"/>
    <col min="63" max="65" width="1.25" style="10"/>
    <col min="66" max="66" width="1.25" style="10" customWidth="1"/>
    <col min="67" max="78" width="1.25" style="10"/>
    <col min="79" max="79" width="0.875" style="10" customWidth="1"/>
    <col min="80" max="84" width="3.125" style="10" customWidth="1"/>
    <col min="85" max="85" width="4.875" style="10" customWidth="1"/>
    <col min="86" max="91" width="1.25" style="10"/>
    <col min="92" max="92" width="10.375" style="10" customWidth="1"/>
    <col min="93" max="16384" width="1.25" style="10"/>
  </cols>
  <sheetData>
    <row r="1" spans="1:157" ht="15.75" customHeight="1">
      <c r="A1" s="1" t="s">
        <v>42</v>
      </c>
      <c r="B1" s="1"/>
      <c r="C1" s="1"/>
      <c r="D1" s="1"/>
      <c r="E1" s="1"/>
      <c r="F1" s="1"/>
      <c r="G1" s="2"/>
      <c r="H1" s="2"/>
      <c r="I1" s="2"/>
      <c r="J1" s="3"/>
      <c r="K1" s="3"/>
      <c r="L1" s="3"/>
      <c r="M1" s="3"/>
      <c r="N1" s="3"/>
      <c r="O1" s="3"/>
      <c r="P1" s="3"/>
      <c r="Q1" s="3"/>
      <c r="R1" s="4"/>
      <c r="S1" s="4"/>
      <c r="T1" s="4"/>
      <c r="U1" s="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5"/>
      <c r="BK1" s="6"/>
      <c r="BL1" s="7"/>
      <c r="BM1" s="7"/>
      <c r="BN1" s="7"/>
      <c r="BO1" s="7"/>
      <c r="BP1" s="7"/>
      <c r="BQ1" s="8"/>
      <c r="BR1" s="8"/>
      <c r="BS1" s="9"/>
      <c r="BT1" s="9"/>
      <c r="BU1" s="9"/>
      <c r="BV1" s="9"/>
      <c r="BW1" s="9"/>
      <c r="BX1" s="9"/>
      <c r="BY1" s="9"/>
      <c r="CB1" s="1" t="s">
        <v>42</v>
      </c>
      <c r="CC1" s="1"/>
      <c r="CD1" s="1"/>
      <c r="CE1" s="1"/>
      <c r="CF1" s="1"/>
      <c r="CG1" s="1"/>
      <c r="CH1" s="2"/>
      <c r="CI1" s="2"/>
      <c r="CJ1" s="2"/>
      <c r="CK1" s="3"/>
      <c r="CL1" s="3"/>
      <c r="CM1" s="3"/>
      <c r="CN1" s="3"/>
      <c r="CO1" s="3"/>
      <c r="CP1" s="3"/>
      <c r="CQ1" s="3"/>
      <c r="CR1" s="3"/>
      <c r="CS1" s="4"/>
      <c r="CT1" s="4"/>
      <c r="CU1" s="4"/>
      <c r="CV1" s="4"/>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5"/>
      <c r="EL1" s="6"/>
      <c r="EM1" s="7"/>
      <c r="EN1" s="7"/>
      <c r="EO1" s="7"/>
      <c r="EP1" s="7"/>
      <c r="EQ1" s="7"/>
      <c r="ER1" s="8"/>
      <c r="ES1" s="8"/>
      <c r="ET1" s="9"/>
      <c r="EU1" s="9"/>
      <c r="EV1" s="9"/>
      <c r="EW1" s="9"/>
      <c r="EX1" s="9"/>
      <c r="EY1" s="9"/>
      <c r="EZ1" s="9"/>
    </row>
    <row r="2" spans="1:157" ht="6.75" customHeight="1">
      <c r="A2" s="1"/>
      <c r="B2" s="1"/>
      <c r="C2" s="334" t="s">
        <v>70</v>
      </c>
      <c r="D2" s="334"/>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334"/>
      <c r="AJ2" s="334"/>
      <c r="AK2" s="334"/>
      <c r="AL2" s="334"/>
      <c r="AM2" s="334"/>
      <c r="AN2" s="334"/>
      <c r="AO2" s="334"/>
      <c r="AP2" s="334"/>
      <c r="AQ2" s="334"/>
      <c r="AR2" s="334"/>
      <c r="AS2" s="334"/>
      <c r="AT2" s="334"/>
      <c r="AU2" s="334"/>
      <c r="AV2" s="334"/>
      <c r="AW2" s="334"/>
      <c r="AX2" s="334"/>
      <c r="AY2" s="334"/>
      <c r="AZ2" s="334"/>
      <c r="BA2" s="334"/>
      <c r="BB2" s="334"/>
      <c r="BC2" s="334"/>
      <c r="BD2" s="334"/>
      <c r="BE2" s="334"/>
      <c r="BF2" s="334"/>
      <c r="BG2" s="334"/>
      <c r="BH2" s="334"/>
      <c r="BI2" s="334"/>
      <c r="BJ2" s="334"/>
      <c r="BK2" s="334"/>
      <c r="BL2" s="334"/>
      <c r="BM2" s="334"/>
      <c r="BN2" s="334"/>
      <c r="BO2" s="334"/>
      <c r="BP2" s="334"/>
      <c r="BQ2" s="334"/>
      <c r="BR2" s="334"/>
      <c r="BS2" s="334"/>
      <c r="BT2" s="334"/>
      <c r="BU2" s="334"/>
      <c r="BV2" s="334"/>
      <c r="BW2" s="9"/>
      <c r="BX2" s="9"/>
      <c r="BY2" s="9"/>
      <c r="CB2" s="1"/>
      <c r="CC2" s="1"/>
      <c r="CD2" s="334" t="s">
        <v>70</v>
      </c>
      <c r="CE2" s="334"/>
      <c r="CF2" s="334"/>
      <c r="CG2" s="334"/>
      <c r="CH2" s="334"/>
      <c r="CI2" s="334"/>
      <c r="CJ2" s="334"/>
      <c r="CK2" s="334"/>
      <c r="CL2" s="334"/>
      <c r="CM2" s="334"/>
      <c r="CN2" s="334"/>
      <c r="CO2" s="334"/>
      <c r="CP2" s="334"/>
      <c r="CQ2" s="334"/>
      <c r="CR2" s="334"/>
      <c r="CS2" s="334"/>
      <c r="CT2" s="334"/>
      <c r="CU2" s="334"/>
      <c r="CV2" s="334"/>
      <c r="CW2" s="334"/>
      <c r="CX2" s="334"/>
      <c r="CY2" s="334"/>
      <c r="CZ2" s="334"/>
      <c r="DA2" s="334"/>
      <c r="DB2" s="334"/>
      <c r="DC2" s="334"/>
      <c r="DD2" s="334"/>
      <c r="DE2" s="334"/>
      <c r="DF2" s="334"/>
      <c r="DG2" s="334"/>
      <c r="DH2" s="334"/>
      <c r="DI2" s="334"/>
      <c r="DJ2" s="334"/>
      <c r="DK2" s="334"/>
      <c r="DL2" s="334"/>
      <c r="DM2" s="334"/>
      <c r="DN2" s="334"/>
      <c r="DO2" s="334"/>
      <c r="DP2" s="334"/>
      <c r="DQ2" s="334"/>
      <c r="DR2" s="334"/>
      <c r="DS2" s="334"/>
      <c r="DT2" s="334"/>
      <c r="DU2" s="334"/>
      <c r="DV2" s="334"/>
      <c r="DW2" s="334"/>
      <c r="DX2" s="334"/>
      <c r="DY2" s="334"/>
      <c r="DZ2" s="334"/>
      <c r="EA2" s="334"/>
      <c r="EB2" s="334"/>
      <c r="EC2" s="334"/>
      <c r="ED2" s="334"/>
      <c r="EE2" s="334"/>
      <c r="EF2" s="334"/>
      <c r="EG2" s="334"/>
      <c r="EH2" s="334"/>
      <c r="EI2" s="334"/>
      <c r="EJ2" s="334"/>
      <c r="EK2" s="334"/>
      <c r="EL2" s="334"/>
      <c r="EM2" s="334"/>
      <c r="EN2" s="334"/>
      <c r="EO2" s="334"/>
      <c r="EP2" s="334"/>
      <c r="EQ2" s="334"/>
      <c r="ER2" s="334"/>
      <c r="ES2" s="334"/>
      <c r="ET2" s="334"/>
      <c r="EU2" s="334"/>
      <c r="EV2" s="334"/>
      <c r="EW2" s="334"/>
      <c r="EX2" s="9"/>
      <c r="EY2" s="9"/>
      <c r="EZ2" s="9"/>
    </row>
    <row r="3" spans="1:157" ht="6.75" customHeight="1">
      <c r="A3" s="1"/>
      <c r="B3" s="1"/>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9"/>
      <c r="BX3" s="9"/>
      <c r="BY3" s="9"/>
      <c r="CB3" s="1"/>
      <c r="CC3" s="1"/>
      <c r="CD3" s="334"/>
      <c r="CE3" s="334"/>
      <c r="CF3" s="334"/>
      <c r="CG3" s="334"/>
      <c r="CH3" s="334"/>
      <c r="CI3" s="334"/>
      <c r="CJ3" s="334"/>
      <c r="CK3" s="334"/>
      <c r="CL3" s="334"/>
      <c r="CM3" s="334"/>
      <c r="CN3" s="334"/>
      <c r="CO3" s="334"/>
      <c r="CP3" s="334"/>
      <c r="CQ3" s="334"/>
      <c r="CR3" s="334"/>
      <c r="CS3" s="334"/>
      <c r="CT3" s="334"/>
      <c r="CU3" s="334"/>
      <c r="CV3" s="334"/>
      <c r="CW3" s="334"/>
      <c r="CX3" s="334"/>
      <c r="CY3" s="334"/>
      <c r="CZ3" s="334"/>
      <c r="DA3" s="334"/>
      <c r="DB3" s="334"/>
      <c r="DC3" s="334"/>
      <c r="DD3" s="334"/>
      <c r="DE3" s="334"/>
      <c r="DF3" s="334"/>
      <c r="DG3" s="334"/>
      <c r="DH3" s="334"/>
      <c r="DI3" s="334"/>
      <c r="DJ3" s="334"/>
      <c r="DK3" s="334"/>
      <c r="DL3" s="334"/>
      <c r="DM3" s="334"/>
      <c r="DN3" s="334"/>
      <c r="DO3" s="334"/>
      <c r="DP3" s="334"/>
      <c r="DQ3" s="334"/>
      <c r="DR3" s="334"/>
      <c r="DS3" s="334"/>
      <c r="DT3" s="334"/>
      <c r="DU3" s="334"/>
      <c r="DV3" s="334"/>
      <c r="DW3" s="334"/>
      <c r="DX3" s="334"/>
      <c r="DY3" s="334"/>
      <c r="DZ3" s="334"/>
      <c r="EA3" s="334"/>
      <c r="EB3" s="334"/>
      <c r="EC3" s="334"/>
      <c r="ED3" s="334"/>
      <c r="EE3" s="334"/>
      <c r="EF3" s="334"/>
      <c r="EG3" s="334"/>
      <c r="EH3" s="334"/>
      <c r="EI3" s="334"/>
      <c r="EJ3" s="334"/>
      <c r="EK3" s="334"/>
      <c r="EL3" s="334"/>
      <c r="EM3" s="334"/>
      <c r="EN3" s="334"/>
      <c r="EO3" s="334"/>
      <c r="EP3" s="334"/>
      <c r="EQ3" s="334"/>
      <c r="ER3" s="334"/>
      <c r="ES3" s="334"/>
      <c r="ET3" s="334"/>
      <c r="EU3" s="334"/>
      <c r="EV3" s="334"/>
      <c r="EW3" s="334"/>
      <c r="EX3" s="9"/>
      <c r="EY3" s="9"/>
      <c r="EZ3" s="9"/>
    </row>
    <row r="4" spans="1:157" ht="6.75" customHeight="1">
      <c r="A4" s="1"/>
      <c r="B4" s="1"/>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9"/>
      <c r="BX4" s="9"/>
      <c r="BY4" s="9"/>
      <c r="CB4" s="1"/>
      <c r="CC4" s="1"/>
      <c r="CD4" s="334"/>
      <c r="CE4" s="334"/>
      <c r="CF4" s="334"/>
      <c r="CG4" s="334"/>
      <c r="CH4" s="334"/>
      <c r="CI4" s="334"/>
      <c r="CJ4" s="334"/>
      <c r="CK4" s="334"/>
      <c r="CL4" s="334"/>
      <c r="CM4" s="334"/>
      <c r="CN4" s="334"/>
      <c r="CO4" s="334"/>
      <c r="CP4" s="334"/>
      <c r="CQ4" s="334"/>
      <c r="CR4" s="334"/>
      <c r="CS4" s="334"/>
      <c r="CT4" s="334"/>
      <c r="CU4" s="334"/>
      <c r="CV4" s="334"/>
      <c r="CW4" s="334"/>
      <c r="CX4" s="334"/>
      <c r="CY4" s="334"/>
      <c r="CZ4" s="334"/>
      <c r="DA4" s="334"/>
      <c r="DB4" s="334"/>
      <c r="DC4" s="334"/>
      <c r="DD4" s="334"/>
      <c r="DE4" s="334"/>
      <c r="DF4" s="334"/>
      <c r="DG4" s="334"/>
      <c r="DH4" s="334"/>
      <c r="DI4" s="334"/>
      <c r="DJ4" s="334"/>
      <c r="DK4" s="334"/>
      <c r="DL4" s="334"/>
      <c r="DM4" s="334"/>
      <c r="DN4" s="334"/>
      <c r="DO4" s="334"/>
      <c r="DP4" s="334"/>
      <c r="DQ4" s="334"/>
      <c r="DR4" s="334"/>
      <c r="DS4" s="334"/>
      <c r="DT4" s="334"/>
      <c r="DU4" s="334"/>
      <c r="DV4" s="334"/>
      <c r="DW4" s="334"/>
      <c r="DX4" s="334"/>
      <c r="DY4" s="334"/>
      <c r="DZ4" s="334"/>
      <c r="EA4" s="334"/>
      <c r="EB4" s="334"/>
      <c r="EC4" s="334"/>
      <c r="ED4" s="334"/>
      <c r="EE4" s="334"/>
      <c r="EF4" s="334"/>
      <c r="EG4" s="334"/>
      <c r="EH4" s="334"/>
      <c r="EI4" s="334"/>
      <c r="EJ4" s="334"/>
      <c r="EK4" s="334"/>
      <c r="EL4" s="334"/>
      <c r="EM4" s="334"/>
      <c r="EN4" s="334"/>
      <c r="EO4" s="334"/>
      <c r="EP4" s="334"/>
      <c r="EQ4" s="334"/>
      <c r="ER4" s="334"/>
      <c r="ES4" s="334"/>
      <c r="ET4" s="334"/>
      <c r="EU4" s="334"/>
      <c r="EV4" s="334"/>
      <c r="EW4" s="334"/>
      <c r="EX4" s="9"/>
      <c r="EY4" s="9"/>
      <c r="EZ4" s="9"/>
    </row>
    <row r="5" spans="1:157" ht="6.75" customHeight="1">
      <c r="A5" s="1"/>
      <c r="B5" s="1"/>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334"/>
      <c r="AQ5" s="334"/>
      <c r="AR5" s="334"/>
      <c r="AS5" s="334"/>
      <c r="AT5" s="334"/>
      <c r="AU5" s="334"/>
      <c r="AV5" s="334"/>
      <c r="AW5" s="334"/>
      <c r="AX5" s="334"/>
      <c r="AY5" s="334"/>
      <c r="AZ5" s="334"/>
      <c r="BA5" s="334"/>
      <c r="BB5" s="334"/>
      <c r="BC5" s="334"/>
      <c r="BD5" s="334"/>
      <c r="BE5" s="334"/>
      <c r="BF5" s="334"/>
      <c r="BG5" s="334"/>
      <c r="BH5" s="334"/>
      <c r="BI5" s="334"/>
      <c r="BJ5" s="334"/>
      <c r="BK5" s="334"/>
      <c r="BL5" s="334"/>
      <c r="BM5" s="334"/>
      <c r="BN5" s="334"/>
      <c r="BO5" s="334"/>
      <c r="BP5" s="334"/>
      <c r="BQ5" s="334"/>
      <c r="BR5" s="334"/>
      <c r="BS5" s="334"/>
      <c r="BT5" s="334"/>
      <c r="BU5" s="334"/>
      <c r="BV5" s="334"/>
      <c r="BW5" s="11"/>
      <c r="BX5" s="11"/>
      <c r="BY5" s="11"/>
      <c r="CB5" s="1"/>
      <c r="CC5" s="1"/>
      <c r="CD5" s="334"/>
      <c r="CE5" s="334"/>
      <c r="CF5" s="334"/>
      <c r="CG5" s="334"/>
      <c r="CH5" s="334"/>
      <c r="CI5" s="334"/>
      <c r="CJ5" s="334"/>
      <c r="CK5" s="334"/>
      <c r="CL5" s="334"/>
      <c r="CM5" s="334"/>
      <c r="CN5" s="334"/>
      <c r="CO5" s="334"/>
      <c r="CP5" s="334"/>
      <c r="CQ5" s="334"/>
      <c r="CR5" s="334"/>
      <c r="CS5" s="334"/>
      <c r="CT5" s="334"/>
      <c r="CU5" s="334"/>
      <c r="CV5" s="334"/>
      <c r="CW5" s="334"/>
      <c r="CX5" s="334"/>
      <c r="CY5" s="334"/>
      <c r="CZ5" s="334"/>
      <c r="DA5" s="334"/>
      <c r="DB5" s="334"/>
      <c r="DC5" s="334"/>
      <c r="DD5" s="334"/>
      <c r="DE5" s="334"/>
      <c r="DF5" s="334"/>
      <c r="DG5" s="334"/>
      <c r="DH5" s="334"/>
      <c r="DI5" s="334"/>
      <c r="DJ5" s="334"/>
      <c r="DK5" s="334"/>
      <c r="DL5" s="334"/>
      <c r="DM5" s="334"/>
      <c r="DN5" s="334"/>
      <c r="DO5" s="334"/>
      <c r="DP5" s="334"/>
      <c r="DQ5" s="334"/>
      <c r="DR5" s="334"/>
      <c r="DS5" s="334"/>
      <c r="DT5" s="334"/>
      <c r="DU5" s="334"/>
      <c r="DV5" s="334"/>
      <c r="DW5" s="334"/>
      <c r="DX5" s="334"/>
      <c r="DY5" s="334"/>
      <c r="DZ5" s="334"/>
      <c r="EA5" s="334"/>
      <c r="EB5" s="334"/>
      <c r="EC5" s="334"/>
      <c r="ED5" s="334"/>
      <c r="EE5" s="334"/>
      <c r="EF5" s="334"/>
      <c r="EG5" s="334"/>
      <c r="EH5" s="334"/>
      <c r="EI5" s="334"/>
      <c r="EJ5" s="334"/>
      <c r="EK5" s="334"/>
      <c r="EL5" s="334"/>
      <c r="EM5" s="334"/>
      <c r="EN5" s="334"/>
      <c r="EO5" s="334"/>
      <c r="EP5" s="334"/>
      <c r="EQ5" s="334"/>
      <c r="ER5" s="334"/>
      <c r="ES5" s="334"/>
      <c r="ET5" s="334"/>
      <c r="EU5" s="334"/>
      <c r="EV5" s="334"/>
      <c r="EW5" s="334"/>
      <c r="EX5" s="11"/>
      <c r="EY5" s="11"/>
      <c r="EZ5" s="11"/>
    </row>
    <row r="6" spans="1:157" ht="6.75" customHeight="1">
      <c r="A6" s="11"/>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CB6" s="11"/>
      <c r="CC6" s="335"/>
      <c r="CD6" s="335"/>
      <c r="CE6" s="335"/>
      <c r="CF6" s="335"/>
      <c r="CG6" s="335"/>
      <c r="CH6" s="335"/>
      <c r="CI6" s="335"/>
      <c r="CJ6" s="335"/>
      <c r="CK6" s="335"/>
      <c r="CL6" s="335"/>
      <c r="CM6" s="335"/>
      <c r="CN6" s="335"/>
      <c r="CO6" s="335"/>
      <c r="CP6" s="335"/>
      <c r="CQ6" s="335"/>
      <c r="CR6" s="335"/>
      <c r="CS6" s="335"/>
      <c r="CT6" s="335"/>
      <c r="CU6" s="335"/>
      <c r="CV6" s="335"/>
      <c r="CW6" s="335"/>
      <c r="CX6" s="335"/>
      <c r="CY6" s="335"/>
      <c r="CZ6" s="335"/>
      <c r="DA6" s="335"/>
      <c r="DB6" s="335"/>
      <c r="DC6" s="335"/>
      <c r="DD6" s="335"/>
      <c r="DE6" s="335"/>
      <c r="DF6" s="335"/>
      <c r="DG6" s="335"/>
      <c r="DH6" s="335"/>
      <c r="DI6" s="335"/>
      <c r="DJ6" s="335"/>
      <c r="DK6" s="335"/>
      <c r="DL6" s="335"/>
      <c r="DM6" s="335"/>
      <c r="DN6" s="335"/>
      <c r="DO6" s="335"/>
      <c r="DP6" s="335"/>
      <c r="DQ6" s="335"/>
      <c r="DR6" s="335"/>
      <c r="DS6" s="335"/>
      <c r="DT6" s="335"/>
      <c r="DU6" s="335"/>
      <c r="DV6" s="335"/>
      <c r="DW6" s="335"/>
      <c r="DX6" s="335"/>
      <c r="DY6" s="335"/>
      <c r="DZ6" s="335"/>
      <c r="EA6" s="335"/>
      <c r="EB6" s="335"/>
      <c r="EC6" s="335"/>
      <c r="ED6" s="335"/>
      <c r="EE6" s="335"/>
      <c r="EF6" s="335"/>
      <c r="EG6" s="335"/>
      <c r="EH6" s="335"/>
      <c r="EI6" s="335"/>
      <c r="EJ6" s="335"/>
      <c r="EK6" s="335"/>
      <c r="EL6" s="335"/>
      <c r="EM6" s="335"/>
      <c r="EN6" s="335"/>
      <c r="EO6" s="335"/>
      <c r="EP6" s="335"/>
      <c r="EQ6" s="335"/>
      <c r="ER6" s="335"/>
      <c r="ES6" s="335"/>
      <c r="ET6" s="335"/>
      <c r="EU6" s="335"/>
      <c r="EV6" s="335"/>
      <c r="EW6" s="335"/>
      <c r="EX6" s="335"/>
      <c r="EY6" s="335"/>
      <c r="EZ6" s="335"/>
    </row>
    <row r="7" spans="1:157" ht="6.75" customHeight="1">
      <c r="A7" s="11"/>
      <c r="B7" s="335"/>
      <c r="C7" s="335"/>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c r="AF7" s="335"/>
      <c r="AG7" s="335"/>
      <c r="AH7" s="335"/>
      <c r="AI7" s="335"/>
      <c r="AJ7" s="335"/>
      <c r="AK7" s="335"/>
      <c r="AL7" s="335"/>
      <c r="AM7" s="335"/>
      <c r="AN7" s="335"/>
      <c r="AO7" s="335"/>
      <c r="AP7" s="335"/>
      <c r="AQ7" s="335"/>
      <c r="AR7" s="335"/>
      <c r="AS7" s="335"/>
      <c r="AT7" s="335"/>
      <c r="AU7" s="335"/>
      <c r="AV7" s="335"/>
      <c r="AW7" s="335"/>
      <c r="AX7" s="335"/>
      <c r="AY7" s="335"/>
      <c r="AZ7" s="335"/>
      <c r="BA7" s="335"/>
      <c r="BB7" s="335"/>
      <c r="BC7" s="335"/>
      <c r="BD7" s="335"/>
      <c r="BE7" s="335"/>
      <c r="BF7" s="335"/>
      <c r="BG7" s="335"/>
      <c r="BH7" s="335"/>
      <c r="BI7" s="335"/>
      <c r="BJ7" s="335"/>
      <c r="BK7" s="335"/>
      <c r="BL7" s="335"/>
      <c r="BM7" s="335"/>
      <c r="BN7" s="335"/>
      <c r="BO7" s="335"/>
      <c r="BP7" s="335"/>
      <c r="BQ7" s="335"/>
      <c r="BR7" s="335"/>
      <c r="BS7" s="335"/>
      <c r="BT7" s="335"/>
      <c r="BU7" s="335"/>
      <c r="BV7" s="335"/>
      <c r="BW7" s="335"/>
      <c r="BX7" s="335"/>
      <c r="BY7" s="335"/>
      <c r="CB7" s="11"/>
      <c r="CC7" s="335"/>
      <c r="CD7" s="335"/>
      <c r="CE7" s="335"/>
      <c r="CF7" s="335"/>
      <c r="CG7" s="335"/>
      <c r="CH7" s="335"/>
      <c r="CI7" s="335"/>
      <c r="CJ7" s="335"/>
      <c r="CK7" s="335"/>
      <c r="CL7" s="335"/>
      <c r="CM7" s="335"/>
      <c r="CN7" s="335"/>
      <c r="CO7" s="335"/>
      <c r="CP7" s="335"/>
      <c r="CQ7" s="335"/>
      <c r="CR7" s="335"/>
      <c r="CS7" s="335"/>
      <c r="CT7" s="335"/>
      <c r="CU7" s="335"/>
      <c r="CV7" s="335"/>
      <c r="CW7" s="335"/>
      <c r="CX7" s="335"/>
      <c r="CY7" s="335"/>
      <c r="CZ7" s="335"/>
      <c r="DA7" s="335"/>
      <c r="DB7" s="335"/>
      <c r="DC7" s="335"/>
      <c r="DD7" s="335"/>
      <c r="DE7" s="335"/>
      <c r="DF7" s="335"/>
      <c r="DG7" s="335"/>
      <c r="DH7" s="335"/>
      <c r="DI7" s="335"/>
      <c r="DJ7" s="335"/>
      <c r="DK7" s="335"/>
      <c r="DL7" s="335"/>
      <c r="DM7" s="335"/>
      <c r="DN7" s="335"/>
      <c r="DO7" s="335"/>
      <c r="DP7" s="335"/>
      <c r="DQ7" s="335"/>
      <c r="DR7" s="335"/>
      <c r="DS7" s="335"/>
      <c r="DT7" s="335"/>
      <c r="DU7" s="335"/>
      <c r="DV7" s="335"/>
      <c r="DW7" s="335"/>
      <c r="DX7" s="335"/>
      <c r="DY7" s="335"/>
      <c r="DZ7" s="335"/>
      <c r="EA7" s="335"/>
      <c r="EB7" s="335"/>
      <c r="EC7" s="335"/>
      <c r="ED7" s="335"/>
      <c r="EE7" s="335"/>
      <c r="EF7" s="335"/>
      <c r="EG7" s="335"/>
      <c r="EH7" s="335"/>
      <c r="EI7" s="335"/>
      <c r="EJ7" s="335"/>
      <c r="EK7" s="335"/>
      <c r="EL7" s="335"/>
      <c r="EM7" s="335"/>
      <c r="EN7" s="335"/>
      <c r="EO7" s="335"/>
      <c r="EP7" s="335"/>
      <c r="EQ7" s="335"/>
      <c r="ER7" s="335"/>
      <c r="ES7" s="335"/>
      <c r="ET7" s="335"/>
      <c r="EU7" s="335"/>
      <c r="EV7" s="335"/>
      <c r="EW7" s="335"/>
      <c r="EX7" s="335"/>
      <c r="EY7" s="335"/>
      <c r="EZ7" s="335"/>
    </row>
    <row r="8" spans="1:157" ht="6.75" customHeight="1">
      <c r="A8" s="336" t="s">
        <v>0</v>
      </c>
      <c r="B8" s="336"/>
      <c r="C8" s="336"/>
      <c r="D8" s="336"/>
      <c r="E8" s="336"/>
      <c r="F8" s="336"/>
      <c r="G8" s="336"/>
      <c r="H8" s="336"/>
      <c r="I8" s="336"/>
      <c r="J8" s="336"/>
      <c r="K8" s="336"/>
      <c r="L8" s="336"/>
      <c r="M8" s="336"/>
      <c r="N8" s="336"/>
      <c r="O8" s="336"/>
      <c r="P8" s="336"/>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CB8" s="336" t="s">
        <v>0</v>
      </c>
      <c r="CC8" s="336"/>
      <c r="CD8" s="336"/>
      <c r="CE8" s="336"/>
      <c r="CF8" s="336"/>
      <c r="CG8" s="336"/>
      <c r="CH8" s="336"/>
      <c r="CI8" s="336"/>
      <c r="CJ8" s="336"/>
      <c r="CK8" s="336"/>
      <c r="CL8" s="336"/>
      <c r="CM8" s="336"/>
      <c r="CN8" s="336"/>
      <c r="CO8" s="336"/>
      <c r="CP8" s="336"/>
      <c r="CQ8" s="336"/>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337"/>
      <c r="EB8" s="337"/>
      <c r="EC8" s="337"/>
      <c r="ED8" s="337"/>
      <c r="EE8" s="337"/>
      <c r="EF8" s="337"/>
      <c r="EG8" s="337"/>
      <c r="EH8" s="337"/>
      <c r="EI8" s="337"/>
      <c r="EJ8" s="337"/>
      <c r="EK8" s="337"/>
      <c r="EL8" s="337"/>
      <c r="EM8" s="337"/>
      <c r="EN8" s="337"/>
      <c r="EO8" s="337"/>
      <c r="EP8" s="337"/>
      <c r="EQ8" s="337"/>
      <c r="ER8" s="337"/>
      <c r="ES8" s="337"/>
      <c r="ET8" s="337"/>
      <c r="EU8" s="337"/>
      <c r="EV8" s="337"/>
      <c r="EW8" s="337"/>
      <c r="EX8" s="337"/>
      <c r="EY8" s="337"/>
      <c r="EZ8" s="337"/>
    </row>
    <row r="9" spans="1:157" ht="6.75" customHeight="1">
      <c r="A9" s="336"/>
      <c r="B9" s="336"/>
      <c r="C9" s="336"/>
      <c r="D9" s="336"/>
      <c r="E9" s="336"/>
      <c r="F9" s="336"/>
      <c r="G9" s="336"/>
      <c r="H9" s="336"/>
      <c r="I9" s="336"/>
      <c r="J9" s="336"/>
      <c r="K9" s="336"/>
      <c r="L9" s="336"/>
      <c r="M9" s="336"/>
      <c r="N9" s="336"/>
      <c r="O9" s="336"/>
      <c r="P9" s="336"/>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CB9" s="336"/>
      <c r="CC9" s="336"/>
      <c r="CD9" s="336"/>
      <c r="CE9" s="336"/>
      <c r="CF9" s="336"/>
      <c r="CG9" s="336"/>
      <c r="CH9" s="336"/>
      <c r="CI9" s="336"/>
      <c r="CJ9" s="336"/>
      <c r="CK9" s="336"/>
      <c r="CL9" s="336"/>
      <c r="CM9" s="336"/>
      <c r="CN9" s="336"/>
      <c r="CO9" s="336"/>
      <c r="CP9" s="336"/>
      <c r="CQ9" s="336"/>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337"/>
      <c r="EB9" s="337"/>
      <c r="EC9" s="337"/>
      <c r="ED9" s="337"/>
      <c r="EE9" s="337"/>
      <c r="EF9" s="337"/>
      <c r="EG9" s="337"/>
      <c r="EH9" s="337"/>
      <c r="EI9" s="337"/>
      <c r="EJ9" s="337"/>
      <c r="EK9" s="337"/>
      <c r="EL9" s="337"/>
      <c r="EM9" s="337"/>
      <c r="EN9" s="337"/>
      <c r="EO9" s="337"/>
      <c r="EP9" s="337"/>
      <c r="EQ9" s="337"/>
      <c r="ER9" s="337"/>
      <c r="ES9" s="337"/>
      <c r="ET9" s="337"/>
      <c r="EU9" s="337"/>
      <c r="EV9" s="337"/>
      <c r="EW9" s="337"/>
      <c r="EX9" s="337"/>
      <c r="EY9" s="337"/>
      <c r="EZ9" s="337"/>
    </row>
    <row r="10" spans="1:157" ht="6.75" customHeight="1">
      <c r="A10" s="336"/>
      <c r="B10" s="336"/>
      <c r="C10" s="336"/>
      <c r="D10" s="336"/>
      <c r="E10" s="336"/>
      <c r="F10" s="336"/>
      <c r="G10" s="336"/>
      <c r="H10" s="336"/>
      <c r="I10" s="336"/>
      <c r="J10" s="336"/>
      <c r="K10" s="336"/>
      <c r="L10" s="336"/>
      <c r="M10" s="336"/>
      <c r="N10" s="336"/>
      <c r="O10" s="336"/>
      <c r="P10" s="336"/>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338"/>
      <c r="BA10" s="338"/>
      <c r="BB10" s="338"/>
      <c r="BC10" s="338"/>
      <c r="BD10" s="338"/>
      <c r="BE10" s="338"/>
      <c r="BF10" s="338"/>
      <c r="BG10" s="338"/>
      <c r="BH10" s="338"/>
      <c r="BI10" s="338"/>
      <c r="BJ10" s="338"/>
      <c r="BK10" s="338"/>
      <c r="BL10" s="338"/>
      <c r="BM10" s="338"/>
      <c r="BN10" s="338"/>
      <c r="BO10" s="338"/>
      <c r="BP10" s="338"/>
      <c r="BQ10" s="338"/>
      <c r="BR10" s="338"/>
      <c r="BS10" s="338"/>
      <c r="BT10" s="338"/>
      <c r="BU10" s="338"/>
      <c r="BV10" s="338"/>
      <c r="BW10" s="338"/>
      <c r="BX10" s="338"/>
      <c r="BY10" s="338"/>
      <c r="CB10" s="336"/>
      <c r="CC10" s="336"/>
      <c r="CD10" s="336"/>
      <c r="CE10" s="336"/>
      <c r="CF10" s="336"/>
      <c r="CG10" s="336"/>
      <c r="CH10" s="336"/>
      <c r="CI10" s="336"/>
      <c r="CJ10" s="336"/>
      <c r="CK10" s="336"/>
      <c r="CL10" s="336"/>
      <c r="CM10" s="336"/>
      <c r="CN10" s="336"/>
      <c r="CO10" s="336"/>
      <c r="CP10" s="336"/>
      <c r="CQ10" s="336"/>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338"/>
      <c r="EB10" s="338"/>
      <c r="EC10" s="338"/>
      <c r="ED10" s="338"/>
      <c r="EE10" s="338"/>
      <c r="EF10" s="338"/>
      <c r="EG10" s="338"/>
      <c r="EH10" s="338"/>
      <c r="EI10" s="338"/>
      <c r="EJ10" s="338"/>
      <c r="EK10" s="338"/>
      <c r="EL10" s="338"/>
      <c r="EM10" s="338"/>
      <c r="EN10" s="338"/>
      <c r="EO10" s="338"/>
      <c r="EP10" s="338"/>
      <c r="EQ10" s="338"/>
      <c r="ER10" s="338"/>
      <c r="ES10" s="338"/>
      <c r="ET10" s="338"/>
      <c r="EU10" s="338"/>
      <c r="EV10" s="338"/>
      <c r="EW10" s="338"/>
      <c r="EX10" s="338"/>
      <c r="EY10" s="338"/>
      <c r="EZ10" s="338"/>
    </row>
    <row r="11" spans="1:157" ht="11.25" customHeight="1">
      <c r="A11" s="339" t="s">
        <v>1</v>
      </c>
      <c r="B11" s="339"/>
      <c r="C11" s="339"/>
      <c r="D11" s="339"/>
      <c r="E11" s="339"/>
      <c r="F11" s="339"/>
      <c r="G11" s="339"/>
      <c r="H11" s="339"/>
      <c r="I11" s="339"/>
      <c r="J11" s="339"/>
      <c r="K11" s="339"/>
      <c r="L11" s="339"/>
      <c r="M11" s="339"/>
      <c r="N11" s="373" t="s">
        <v>109</v>
      </c>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5"/>
      <c r="AN11" s="343" t="s">
        <v>2</v>
      </c>
      <c r="AO11" s="344"/>
      <c r="AP11" s="344"/>
      <c r="AQ11" s="344"/>
      <c r="AR11" s="344"/>
      <c r="AS11" s="344"/>
      <c r="AT11" s="344"/>
      <c r="AU11" s="344"/>
      <c r="AV11" s="344"/>
      <c r="AW11" s="344"/>
      <c r="AX11" s="344"/>
      <c r="AY11" s="345"/>
      <c r="AZ11" s="352">
        <v>2026</v>
      </c>
      <c r="BA11" s="353"/>
      <c r="BB11" s="353"/>
      <c r="BC11" s="353"/>
      <c r="BD11" s="353"/>
      <c r="BE11" s="353"/>
      <c r="BF11" s="353"/>
      <c r="BG11" s="353"/>
      <c r="BH11" s="358" t="s">
        <v>3</v>
      </c>
      <c r="BI11" s="358"/>
      <c r="BJ11" s="361"/>
      <c r="BK11" s="361"/>
      <c r="BL11" s="361"/>
      <c r="BM11" s="361"/>
      <c r="BN11" s="361"/>
      <c r="BO11" s="361"/>
      <c r="BP11" s="364" t="s">
        <v>4</v>
      </c>
      <c r="BQ11" s="364"/>
      <c r="BR11" s="262"/>
      <c r="BS11" s="262"/>
      <c r="BT11" s="262"/>
      <c r="BU11" s="262"/>
      <c r="BV11" s="262"/>
      <c r="BW11" s="262"/>
      <c r="BX11" s="364" t="s">
        <v>5</v>
      </c>
      <c r="BY11" s="367"/>
      <c r="CB11" s="339" t="s">
        <v>1</v>
      </c>
      <c r="CC11" s="339"/>
      <c r="CD11" s="339"/>
      <c r="CE11" s="339"/>
      <c r="CF11" s="339"/>
      <c r="CG11" s="339"/>
      <c r="CH11" s="339"/>
      <c r="CI11" s="339"/>
      <c r="CJ11" s="339"/>
      <c r="CK11" s="339"/>
      <c r="CL11" s="339"/>
      <c r="CM11" s="339"/>
      <c r="CN11" s="339"/>
      <c r="CO11" s="309" t="s">
        <v>109</v>
      </c>
      <c r="CP11" s="310"/>
      <c r="CQ11" s="310"/>
      <c r="CR11" s="310"/>
      <c r="CS11" s="310"/>
      <c r="CT11" s="310"/>
      <c r="CU11" s="310"/>
      <c r="CV11" s="310"/>
      <c r="CW11" s="310"/>
      <c r="CX11" s="310"/>
      <c r="CY11" s="310"/>
      <c r="CZ11" s="310"/>
      <c r="DA11" s="310"/>
      <c r="DB11" s="310"/>
      <c r="DC11" s="310"/>
      <c r="DD11" s="310"/>
      <c r="DE11" s="310"/>
      <c r="DF11" s="310"/>
      <c r="DG11" s="310"/>
      <c r="DH11" s="310"/>
      <c r="DI11" s="310"/>
      <c r="DJ11" s="310"/>
      <c r="DK11" s="310"/>
      <c r="DL11" s="310"/>
      <c r="DM11" s="310"/>
      <c r="DN11" s="311"/>
      <c r="DO11" s="343" t="s">
        <v>2</v>
      </c>
      <c r="DP11" s="344"/>
      <c r="DQ11" s="344"/>
      <c r="DR11" s="344"/>
      <c r="DS11" s="344"/>
      <c r="DT11" s="344"/>
      <c r="DU11" s="344"/>
      <c r="DV11" s="344"/>
      <c r="DW11" s="344"/>
      <c r="DX11" s="344"/>
      <c r="DY11" s="344"/>
      <c r="DZ11" s="345"/>
      <c r="EA11" s="352">
        <v>2026</v>
      </c>
      <c r="EB11" s="353"/>
      <c r="EC11" s="353"/>
      <c r="ED11" s="353"/>
      <c r="EE11" s="353"/>
      <c r="EF11" s="353"/>
      <c r="EG11" s="353"/>
      <c r="EH11" s="353"/>
      <c r="EI11" s="358" t="s">
        <v>3</v>
      </c>
      <c r="EJ11" s="358"/>
      <c r="EK11" s="361">
        <v>6</v>
      </c>
      <c r="EL11" s="361"/>
      <c r="EM11" s="361"/>
      <c r="EN11" s="361"/>
      <c r="EO11" s="361"/>
      <c r="EP11" s="361"/>
      <c r="EQ11" s="364" t="s">
        <v>4</v>
      </c>
      <c r="ER11" s="364"/>
      <c r="ES11" s="262">
        <v>25</v>
      </c>
      <c r="ET11" s="262"/>
      <c r="EU11" s="262"/>
      <c r="EV11" s="262"/>
      <c r="EW11" s="262"/>
      <c r="EX11" s="262"/>
      <c r="EY11" s="364" t="s">
        <v>5</v>
      </c>
      <c r="EZ11" s="367"/>
    </row>
    <row r="12" spans="1:157" ht="6.75" customHeight="1">
      <c r="A12" s="339" t="s">
        <v>6</v>
      </c>
      <c r="B12" s="339"/>
      <c r="C12" s="339"/>
      <c r="D12" s="339"/>
      <c r="E12" s="339"/>
      <c r="F12" s="339"/>
      <c r="G12" s="339"/>
      <c r="H12" s="339"/>
      <c r="I12" s="339"/>
      <c r="J12" s="339"/>
      <c r="K12" s="339"/>
      <c r="L12" s="339"/>
      <c r="M12" s="339"/>
      <c r="N12" s="376"/>
      <c r="O12" s="377"/>
      <c r="P12" s="377"/>
      <c r="Q12" s="377"/>
      <c r="R12" s="377"/>
      <c r="S12" s="377"/>
      <c r="T12" s="377"/>
      <c r="U12" s="377"/>
      <c r="V12" s="377"/>
      <c r="W12" s="377"/>
      <c r="X12" s="377"/>
      <c r="Y12" s="377"/>
      <c r="Z12" s="377"/>
      <c r="AA12" s="377"/>
      <c r="AB12" s="377"/>
      <c r="AC12" s="377"/>
      <c r="AD12" s="377"/>
      <c r="AE12" s="377"/>
      <c r="AF12" s="377"/>
      <c r="AG12" s="377"/>
      <c r="AH12" s="377"/>
      <c r="AI12" s="377"/>
      <c r="AJ12" s="377"/>
      <c r="AK12" s="377"/>
      <c r="AL12" s="377"/>
      <c r="AM12" s="378"/>
      <c r="AN12" s="346"/>
      <c r="AO12" s="347"/>
      <c r="AP12" s="347"/>
      <c r="AQ12" s="347"/>
      <c r="AR12" s="347"/>
      <c r="AS12" s="347"/>
      <c r="AT12" s="347"/>
      <c r="AU12" s="347"/>
      <c r="AV12" s="347"/>
      <c r="AW12" s="347"/>
      <c r="AX12" s="347"/>
      <c r="AY12" s="348"/>
      <c r="AZ12" s="354"/>
      <c r="BA12" s="355"/>
      <c r="BB12" s="355"/>
      <c r="BC12" s="355"/>
      <c r="BD12" s="355"/>
      <c r="BE12" s="355"/>
      <c r="BF12" s="355"/>
      <c r="BG12" s="355"/>
      <c r="BH12" s="359"/>
      <c r="BI12" s="359"/>
      <c r="BJ12" s="362"/>
      <c r="BK12" s="362"/>
      <c r="BL12" s="362"/>
      <c r="BM12" s="362"/>
      <c r="BN12" s="362"/>
      <c r="BO12" s="362"/>
      <c r="BP12" s="365"/>
      <c r="BQ12" s="365"/>
      <c r="BR12" s="264"/>
      <c r="BS12" s="264"/>
      <c r="BT12" s="264"/>
      <c r="BU12" s="264"/>
      <c r="BV12" s="264"/>
      <c r="BW12" s="264"/>
      <c r="BX12" s="365"/>
      <c r="BY12" s="368"/>
      <c r="CB12" s="339" t="s">
        <v>6</v>
      </c>
      <c r="CC12" s="339"/>
      <c r="CD12" s="339"/>
      <c r="CE12" s="339"/>
      <c r="CF12" s="339"/>
      <c r="CG12" s="339"/>
      <c r="CH12" s="339"/>
      <c r="CI12" s="339"/>
      <c r="CJ12" s="339"/>
      <c r="CK12" s="339"/>
      <c r="CL12" s="339"/>
      <c r="CM12" s="339"/>
      <c r="CN12" s="339"/>
      <c r="CO12" s="312"/>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3"/>
      <c r="DL12" s="313"/>
      <c r="DM12" s="313"/>
      <c r="DN12" s="314"/>
      <c r="DO12" s="346"/>
      <c r="DP12" s="347"/>
      <c r="DQ12" s="347"/>
      <c r="DR12" s="347"/>
      <c r="DS12" s="347"/>
      <c r="DT12" s="347"/>
      <c r="DU12" s="347"/>
      <c r="DV12" s="347"/>
      <c r="DW12" s="347"/>
      <c r="DX12" s="347"/>
      <c r="DY12" s="347"/>
      <c r="DZ12" s="348"/>
      <c r="EA12" s="354"/>
      <c r="EB12" s="355"/>
      <c r="EC12" s="355"/>
      <c r="ED12" s="355"/>
      <c r="EE12" s="355"/>
      <c r="EF12" s="355"/>
      <c r="EG12" s="355"/>
      <c r="EH12" s="355"/>
      <c r="EI12" s="359"/>
      <c r="EJ12" s="359"/>
      <c r="EK12" s="362"/>
      <c r="EL12" s="362"/>
      <c r="EM12" s="362"/>
      <c r="EN12" s="362"/>
      <c r="EO12" s="362"/>
      <c r="EP12" s="362"/>
      <c r="EQ12" s="365"/>
      <c r="ER12" s="365"/>
      <c r="ES12" s="264"/>
      <c r="ET12" s="264"/>
      <c r="EU12" s="264"/>
      <c r="EV12" s="264"/>
      <c r="EW12" s="264"/>
      <c r="EX12" s="264"/>
      <c r="EY12" s="365"/>
      <c r="EZ12" s="368"/>
    </row>
    <row r="13" spans="1:157" ht="6.75" customHeight="1">
      <c r="A13" s="339"/>
      <c r="B13" s="339"/>
      <c r="C13" s="339"/>
      <c r="D13" s="339"/>
      <c r="E13" s="339"/>
      <c r="F13" s="339"/>
      <c r="G13" s="339"/>
      <c r="H13" s="339"/>
      <c r="I13" s="339"/>
      <c r="J13" s="339"/>
      <c r="K13" s="339"/>
      <c r="L13" s="339"/>
      <c r="M13" s="339"/>
      <c r="N13" s="376"/>
      <c r="O13" s="377"/>
      <c r="P13" s="377"/>
      <c r="Q13" s="377"/>
      <c r="R13" s="377"/>
      <c r="S13" s="377"/>
      <c r="T13" s="377"/>
      <c r="U13" s="377"/>
      <c r="V13" s="377"/>
      <c r="W13" s="377"/>
      <c r="X13" s="377"/>
      <c r="Y13" s="377"/>
      <c r="Z13" s="377"/>
      <c r="AA13" s="377"/>
      <c r="AB13" s="377"/>
      <c r="AC13" s="377"/>
      <c r="AD13" s="377"/>
      <c r="AE13" s="377"/>
      <c r="AF13" s="377"/>
      <c r="AG13" s="377"/>
      <c r="AH13" s="377"/>
      <c r="AI13" s="377"/>
      <c r="AJ13" s="377"/>
      <c r="AK13" s="377"/>
      <c r="AL13" s="377"/>
      <c r="AM13" s="378"/>
      <c r="AN13" s="349"/>
      <c r="AO13" s="350"/>
      <c r="AP13" s="350"/>
      <c r="AQ13" s="350"/>
      <c r="AR13" s="350"/>
      <c r="AS13" s="350"/>
      <c r="AT13" s="350"/>
      <c r="AU13" s="350"/>
      <c r="AV13" s="350"/>
      <c r="AW13" s="350"/>
      <c r="AX13" s="350"/>
      <c r="AY13" s="351"/>
      <c r="AZ13" s="356"/>
      <c r="BA13" s="357"/>
      <c r="BB13" s="357"/>
      <c r="BC13" s="357"/>
      <c r="BD13" s="357"/>
      <c r="BE13" s="357"/>
      <c r="BF13" s="357"/>
      <c r="BG13" s="357"/>
      <c r="BH13" s="360"/>
      <c r="BI13" s="360"/>
      <c r="BJ13" s="363"/>
      <c r="BK13" s="363"/>
      <c r="BL13" s="363"/>
      <c r="BM13" s="363"/>
      <c r="BN13" s="363"/>
      <c r="BO13" s="363"/>
      <c r="BP13" s="366"/>
      <c r="BQ13" s="366"/>
      <c r="BR13" s="266"/>
      <c r="BS13" s="266"/>
      <c r="BT13" s="266"/>
      <c r="BU13" s="266"/>
      <c r="BV13" s="266"/>
      <c r="BW13" s="266"/>
      <c r="BX13" s="366"/>
      <c r="BY13" s="369"/>
      <c r="CB13" s="339"/>
      <c r="CC13" s="339"/>
      <c r="CD13" s="339"/>
      <c r="CE13" s="339"/>
      <c r="CF13" s="339"/>
      <c r="CG13" s="339"/>
      <c r="CH13" s="339"/>
      <c r="CI13" s="339"/>
      <c r="CJ13" s="339"/>
      <c r="CK13" s="339"/>
      <c r="CL13" s="339"/>
      <c r="CM13" s="339"/>
      <c r="CN13" s="339"/>
      <c r="CO13" s="312"/>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3"/>
      <c r="DL13" s="313"/>
      <c r="DM13" s="313"/>
      <c r="DN13" s="314"/>
      <c r="DO13" s="349"/>
      <c r="DP13" s="350"/>
      <c r="DQ13" s="350"/>
      <c r="DR13" s="350"/>
      <c r="DS13" s="350"/>
      <c r="DT13" s="350"/>
      <c r="DU13" s="350"/>
      <c r="DV13" s="350"/>
      <c r="DW13" s="350"/>
      <c r="DX13" s="350"/>
      <c r="DY13" s="350"/>
      <c r="DZ13" s="351"/>
      <c r="EA13" s="356"/>
      <c r="EB13" s="357"/>
      <c r="EC13" s="357"/>
      <c r="ED13" s="357"/>
      <c r="EE13" s="357"/>
      <c r="EF13" s="357"/>
      <c r="EG13" s="357"/>
      <c r="EH13" s="357"/>
      <c r="EI13" s="360"/>
      <c r="EJ13" s="360"/>
      <c r="EK13" s="363"/>
      <c r="EL13" s="363"/>
      <c r="EM13" s="363"/>
      <c r="EN13" s="363"/>
      <c r="EO13" s="363"/>
      <c r="EP13" s="363"/>
      <c r="EQ13" s="366"/>
      <c r="ER13" s="366"/>
      <c r="ES13" s="266"/>
      <c r="ET13" s="266"/>
      <c r="EU13" s="266"/>
      <c r="EV13" s="266"/>
      <c r="EW13" s="266"/>
      <c r="EX13" s="266"/>
      <c r="EY13" s="366"/>
      <c r="EZ13" s="369"/>
    </row>
    <row r="14" spans="1:157" ht="6.75" customHeight="1">
      <c r="A14" s="252" t="s">
        <v>7</v>
      </c>
      <c r="B14" s="253"/>
      <c r="C14" s="253"/>
      <c r="D14" s="253"/>
      <c r="E14" s="253"/>
      <c r="F14" s="253"/>
      <c r="G14" s="253"/>
      <c r="H14" s="253"/>
      <c r="I14" s="253"/>
      <c r="J14" s="253"/>
      <c r="K14" s="253"/>
      <c r="L14" s="253"/>
      <c r="M14" s="254"/>
      <c r="N14" s="376"/>
      <c r="O14" s="377"/>
      <c r="P14" s="377"/>
      <c r="Q14" s="377"/>
      <c r="R14" s="377"/>
      <c r="S14" s="377"/>
      <c r="T14" s="377"/>
      <c r="U14" s="377"/>
      <c r="V14" s="377"/>
      <c r="W14" s="377"/>
      <c r="X14" s="377"/>
      <c r="Y14" s="377"/>
      <c r="Z14" s="377"/>
      <c r="AA14" s="377"/>
      <c r="AB14" s="377"/>
      <c r="AC14" s="377"/>
      <c r="AD14" s="377"/>
      <c r="AE14" s="377"/>
      <c r="AF14" s="377"/>
      <c r="AG14" s="377"/>
      <c r="AH14" s="377"/>
      <c r="AI14" s="377"/>
      <c r="AJ14" s="377"/>
      <c r="AK14" s="377"/>
      <c r="AL14" s="377"/>
      <c r="AM14" s="378"/>
      <c r="AN14" s="217" t="s">
        <v>26</v>
      </c>
      <c r="AO14" s="253"/>
      <c r="AP14" s="253"/>
      <c r="AQ14" s="253"/>
      <c r="AR14" s="253"/>
      <c r="AS14" s="253"/>
      <c r="AT14" s="253"/>
      <c r="AU14" s="253"/>
      <c r="AV14" s="253"/>
      <c r="AW14" s="253"/>
      <c r="AX14" s="253"/>
      <c r="AY14" s="254"/>
      <c r="AZ14" s="370" t="s">
        <v>8</v>
      </c>
      <c r="BA14" s="371"/>
      <c r="BB14" s="313"/>
      <c r="BC14" s="313"/>
      <c r="BD14" s="313"/>
      <c r="BE14" s="313"/>
      <c r="BF14" s="313"/>
      <c r="BG14" s="372" t="s">
        <v>9</v>
      </c>
      <c r="BH14" s="372"/>
      <c r="BI14" s="313"/>
      <c r="BJ14" s="313"/>
      <c r="BK14" s="313"/>
      <c r="BL14" s="313"/>
      <c r="BM14" s="313"/>
      <c r="BN14" s="313"/>
      <c r="BO14" s="313"/>
      <c r="BP14" s="313"/>
      <c r="BQ14" s="313"/>
      <c r="BR14" s="313"/>
      <c r="BS14" s="15"/>
      <c r="BT14" s="15"/>
      <c r="BU14" s="15"/>
      <c r="BV14" s="15"/>
      <c r="BW14" s="15"/>
      <c r="BX14" s="15"/>
      <c r="BY14" s="16"/>
      <c r="BZ14" s="17"/>
      <c r="CA14" s="17"/>
      <c r="CB14" s="252" t="s">
        <v>7</v>
      </c>
      <c r="CC14" s="253"/>
      <c r="CD14" s="253"/>
      <c r="CE14" s="253"/>
      <c r="CF14" s="253"/>
      <c r="CG14" s="253"/>
      <c r="CH14" s="253"/>
      <c r="CI14" s="253"/>
      <c r="CJ14" s="253"/>
      <c r="CK14" s="253"/>
      <c r="CL14" s="253"/>
      <c r="CM14" s="253"/>
      <c r="CN14" s="254"/>
      <c r="CO14" s="312"/>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3"/>
      <c r="DL14" s="313"/>
      <c r="DM14" s="313"/>
      <c r="DN14" s="314"/>
      <c r="DO14" s="217" t="s">
        <v>26</v>
      </c>
      <c r="DP14" s="253"/>
      <c r="DQ14" s="253"/>
      <c r="DR14" s="253"/>
      <c r="DS14" s="253"/>
      <c r="DT14" s="253"/>
      <c r="DU14" s="253"/>
      <c r="DV14" s="253"/>
      <c r="DW14" s="253"/>
      <c r="DX14" s="253"/>
      <c r="DY14" s="253"/>
      <c r="DZ14" s="254"/>
      <c r="EA14" s="370" t="s">
        <v>8</v>
      </c>
      <c r="EB14" s="371"/>
      <c r="EC14" s="313">
        <v>654</v>
      </c>
      <c r="ED14" s="313"/>
      <c r="EE14" s="313"/>
      <c r="EF14" s="313"/>
      <c r="EG14" s="313"/>
      <c r="EH14" s="372" t="s">
        <v>9</v>
      </c>
      <c r="EI14" s="372"/>
      <c r="EJ14" s="313">
        <v>9999</v>
      </c>
      <c r="EK14" s="313"/>
      <c r="EL14" s="313"/>
      <c r="EM14" s="313"/>
      <c r="EN14" s="313"/>
      <c r="EO14" s="313"/>
      <c r="EP14" s="313"/>
      <c r="EQ14" s="313"/>
      <c r="ER14" s="313"/>
      <c r="ES14" s="313"/>
      <c r="ET14" s="15"/>
      <c r="EU14" s="15"/>
      <c r="EV14" s="15"/>
      <c r="EW14" s="15"/>
      <c r="EX14" s="15"/>
      <c r="EY14" s="15"/>
      <c r="EZ14" s="16"/>
      <c r="FA14" s="17"/>
    </row>
    <row r="15" spans="1:157" ht="6.75" customHeight="1">
      <c r="A15" s="258"/>
      <c r="B15" s="259"/>
      <c r="C15" s="259"/>
      <c r="D15" s="259"/>
      <c r="E15" s="259"/>
      <c r="F15" s="259"/>
      <c r="G15" s="259"/>
      <c r="H15" s="259"/>
      <c r="I15" s="259"/>
      <c r="J15" s="259"/>
      <c r="K15" s="259"/>
      <c r="L15" s="259"/>
      <c r="M15" s="260"/>
      <c r="N15" s="376"/>
      <c r="O15" s="377"/>
      <c r="P15" s="377"/>
      <c r="Q15" s="377"/>
      <c r="R15" s="377"/>
      <c r="S15" s="377"/>
      <c r="T15" s="377"/>
      <c r="U15" s="377"/>
      <c r="V15" s="377"/>
      <c r="W15" s="377"/>
      <c r="X15" s="377"/>
      <c r="Y15" s="377"/>
      <c r="Z15" s="377"/>
      <c r="AA15" s="377"/>
      <c r="AB15" s="377"/>
      <c r="AC15" s="377"/>
      <c r="AD15" s="377"/>
      <c r="AE15" s="377"/>
      <c r="AF15" s="377"/>
      <c r="AG15" s="377"/>
      <c r="AH15" s="377"/>
      <c r="AI15" s="377"/>
      <c r="AJ15" s="377"/>
      <c r="AK15" s="377"/>
      <c r="AL15" s="377"/>
      <c r="AM15" s="378"/>
      <c r="AN15" s="255"/>
      <c r="AO15" s="256"/>
      <c r="AP15" s="256"/>
      <c r="AQ15" s="256"/>
      <c r="AR15" s="256"/>
      <c r="AS15" s="256"/>
      <c r="AT15" s="256"/>
      <c r="AU15" s="256"/>
      <c r="AV15" s="256"/>
      <c r="AW15" s="256"/>
      <c r="AX15" s="256"/>
      <c r="AY15" s="257"/>
      <c r="AZ15" s="370"/>
      <c r="BA15" s="371"/>
      <c r="BB15" s="313"/>
      <c r="BC15" s="313"/>
      <c r="BD15" s="313"/>
      <c r="BE15" s="313"/>
      <c r="BF15" s="313"/>
      <c r="BG15" s="372"/>
      <c r="BH15" s="372"/>
      <c r="BI15" s="313"/>
      <c r="BJ15" s="313"/>
      <c r="BK15" s="313"/>
      <c r="BL15" s="313"/>
      <c r="BM15" s="313"/>
      <c r="BN15" s="313"/>
      <c r="BO15" s="313"/>
      <c r="BP15" s="313"/>
      <c r="BQ15" s="313"/>
      <c r="BR15" s="313"/>
      <c r="BS15" s="15"/>
      <c r="BT15" s="15"/>
      <c r="BU15" s="15"/>
      <c r="BV15" s="15"/>
      <c r="BW15" s="15"/>
      <c r="BX15" s="15"/>
      <c r="BY15" s="16"/>
      <c r="BZ15" s="17"/>
      <c r="CA15" s="17"/>
      <c r="CB15" s="258"/>
      <c r="CC15" s="259"/>
      <c r="CD15" s="259"/>
      <c r="CE15" s="259"/>
      <c r="CF15" s="259"/>
      <c r="CG15" s="259"/>
      <c r="CH15" s="259"/>
      <c r="CI15" s="259"/>
      <c r="CJ15" s="259"/>
      <c r="CK15" s="259"/>
      <c r="CL15" s="259"/>
      <c r="CM15" s="259"/>
      <c r="CN15" s="260"/>
      <c r="CO15" s="312"/>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3"/>
      <c r="DL15" s="313"/>
      <c r="DM15" s="313"/>
      <c r="DN15" s="314"/>
      <c r="DO15" s="255"/>
      <c r="DP15" s="256"/>
      <c r="DQ15" s="256"/>
      <c r="DR15" s="256"/>
      <c r="DS15" s="256"/>
      <c r="DT15" s="256"/>
      <c r="DU15" s="256"/>
      <c r="DV15" s="256"/>
      <c r="DW15" s="256"/>
      <c r="DX15" s="256"/>
      <c r="DY15" s="256"/>
      <c r="DZ15" s="257"/>
      <c r="EA15" s="370"/>
      <c r="EB15" s="371"/>
      <c r="EC15" s="313"/>
      <c r="ED15" s="313"/>
      <c r="EE15" s="313"/>
      <c r="EF15" s="313"/>
      <c r="EG15" s="313"/>
      <c r="EH15" s="372"/>
      <c r="EI15" s="372"/>
      <c r="EJ15" s="313"/>
      <c r="EK15" s="313"/>
      <c r="EL15" s="313"/>
      <c r="EM15" s="313"/>
      <c r="EN15" s="313"/>
      <c r="EO15" s="313"/>
      <c r="EP15" s="313"/>
      <c r="EQ15" s="313"/>
      <c r="ER15" s="313"/>
      <c r="ES15" s="313"/>
      <c r="ET15" s="15"/>
      <c r="EU15" s="15"/>
      <c r="EV15" s="15"/>
      <c r="EW15" s="15"/>
      <c r="EX15" s="15"/>
      <c r="EY15" s="15"/>
      <c r="EZ15" s="16"/>
      <c r="FA15" s="17"/>
    </row>
    <row r="16" spans="1:157" ht="6.75" customHeight="1">
      <c r="A16" s="252" t="s">
        <v>10</v>
      </c>
      <c r="B16" s="253"/>
      <c r="C16" s="253"/>
      <c r="D16" s="253"/>
      <c r="E16" s="253"/>
      <c r="F16" s="253"/>
      <c r="G16" s="253"/>
      <c r="H16" s="253"/>
      <c r="I16" s="253"/>
      <c r="J16" s="253"/>
      <c r="K16" s="253"/>
      <c r="L16" s="253"/>
      <c r="M16" s="254"/>
      <c r="N16" s="376"/>
      <c r="O16" s="377"/>
      <c r="P16" s="377"/>
      <c r="Q16" s="377"/>
      <c r="R16" s="377"/>
      <c r="S16" s="377"/>
      <c r="T16" s="377"/>
      <c r="U16" s="377"/>
      <c r="V16" s="377"/>
      <c r="W16" s="377"/>
      <c r="X16" s="377"/>
      <c r="Y16" s="377"/>
      <c r="Z16" s="377"/>
      <c r="AA16" s="377"/>
      <c r="AB16" s="377"/>
      <c r="AC16" s="377"/>
      <c r="AD16" s="377"/>
      <c r="AE16" s="377"/>
      <c r="AF16" s="377"/>
      <c r="AG16" s="377"/>
      <c r="AH16" s="377"/>
      <c r="AI16" s="377"/>
      <c r="AJ16" s="377"/>
      <c r="AK16" s="377"/>
      <c r="AL16" s="377"/>
      <c r="AM16" s="378"/>
      <c r="AN16" s="255"/>
      <c r="AO16" s="256"/>
      <c r="AP16" s="256"/>
      <c r="AQ16" s="256"/>
      <c r="AR16" s="256"/>
      <c r="AS16" s="256"/>
      <c r="AT16" s="256"/>
      <c r="AU16" s="256"/>
      <c r="AV16" s="256"/>
      <c r="AW16" s="256"/>
      <c r="AX16" s="256"/>
      <c r="AY16" s="257"/>
      <c r="AZ16" s="328"/>
      <c r="BA16" s="329"/>
      <c r="BB16" s="329"/>
      <c r="BC16" s="329"/>
      <c r="BD16" s="329"/>
      <c r="BE16" s="329"/>
      <c r="BF16" s="329"/>
      <c r="BG16" s="329"/>
      <c r="BH16" s="329"/>
      <c r="BI16" s="329"/>
      <c r="BJ16" s="329"/>
      <c r="BK16" s="329"/>
      <c r="BL16" s="329"/>
      <c r="BM16" s="329"/>
      <c r="BN16" s="329"/>
      <c r="BO16" s="329"/>
      <c r="BP16" s="329"/>
      <c r="BQ16" s="329"/>
      <c r="BR16" s="329"/>
      <c r="BS16" s="329"/>
      <c r="BT16" s="329"/>
      <c r="BU16" s="329"/>
      <c r="BV16" s="329"/>
      <c r="BW16" s="329"/>
      <c r="BX16" s="329"/>
      <c r="BY16" s="332"/>
      <c r="BZ16" s="17"/>
      <c r="CA16" s="17"/>
      <c r="CB16" s="252" t="s">
        <v>10</v>
      </c>
      <c r="CC16" s="253"/>
      <c r="CD16" s="253"/>
      <c r="CE16" s="253"/>
      <c r="CF16" s="253"/>
      <c r="CG16" s="253"/>
      <c r="CH16" s="253"/>
      <c r="CI16" s="253"/>
      <c r="CJ16" s="253"/>
      <c r="CK16" s="253"/>
      <c r="CL16" s="253"/>
      <c r="CM16" s="253"/>
      <c r="CN16" s="254"/>
      <c r="CO16" s="312"/>
      <c r="CP16" s="313"/>
      <c r="CQ16" s="313"/>
      <c r="CR16" s="313"/>
      <c r="CS16" s="313"/>
      <c r="CT16" s="313"/>
      <c r="CU16" s="313"/>
      <c r="CV16" s="313"/>
      <c r="CW16" s="313"/>
      <c r="CX16" s="313"/>
      <c r="CY16" s="313"/>
      <c r="CZ16" s="313"/>
      <c r="DA16" s="313"/>
      <c r="DB16" s="313"/>
      <c r="DC16" s="313"/>
      <c r="DD16" s="313"/>
      <c r="DE16" s="313"/>
      <c r="DF16" s="313"/>
      <c r="DG16" s="313"/>
      <c r="DH16" s="313"/>
      <c r="DI16" s="313"/>
      <c r="DJ16" s="313"/>
      <c r="DK16" s="313"/>
      <c r="DL16" s="313"/>
      <c r="DM16" s="313"/>
      <c r="DN16" s="314"/>
      <c r="DO16" s="255"/>
      <c r="DP16" s="256"/>
      <c r="DQ16" s="256"/>
      <c r="DR16" s="256"/>
      <c r="DS16" s="256"/>
      <c r="DT16" s="256"/>
      <c r="DU16" s="256"/>
      <c r="DV16" s="256"/>
      <c r="DW16" s="256"/>
      <c r="DX16" s="256"/>
      <c r="DY16" s="256"/>
      <c r="DZ16" s="257"/>
      <c r="EA16" s="328" t="s">
        <v>164</v>
      </c>
      <c r="EB16" s="329"/>
      <c r="EC16" s="329"/>
      <c r="ED16" s="329"/>
      <c r="EE16" s="329"/>
      <c r="EF16" s="329"/>
      <c r="EG16" s="329"/>
      <c r="EH16" s="329"/>
      <c r="EI16" s="329"/>
      <c r="EJ16" s="329"/>
      <c r="EK16" s="329"/>
      <c r="EL16" s="329"/>
      <c r="EM16" s="329"/>
      <c r="EN16" s="329"/>
      <c r="EO16" s="329"/>
      <c r="EP16" s="329"/>
      <c r="EQ16" s="329"/>
      <c r="ER16" s="329"/>
      <c r="ES16" s="329"/>
      <c r="ET16" s="329"/>
      <c r="EU16" s="329"/>
      <c r="EV16" s="329"/>
      <c r="EW16" s="329"/>
      <c r="EX16" s="329"/>
      <c r="EY16" s="329"/>
      <c r="EZ16" s="332"/>
      <c r="FA16" s="17"/>
    </row>
    <row r="17" spans="1:157" ht="6.75" customHeight="1">
      <c r="A17" s="255"/>
      <c r="B17" s="256"/>
      <c r="C17" s="256"/>
      <c r="D17" s="256"/>
      <c r="E17" s="256"/>
      <c r="F17" s="256"/>
      <c r="G17" s="256"/>
      <c r="H17" s="256"/>
      <c r="I17" s="256"/>
      <c r="J17" s="256"/>
      <c r="K17" s="256"/>
      <c r="L17" s="256"/>
      <c r="M17" s="257"/>
      <c r="N17" s="376"/>
      <c r="O17" s="377"/>
      <c r="P17" s="377"/>
      <c r="Q17" s="377"/>
      <c r="R17" s="377"/>
      <c r="S17" s="377"/>
      <c r="T17" s="377"/>
      <c r="U17" s="377"/>
      <c r="V17" s="377"/>
      <c r="W17" s="377"/>
      <c r="X17" s="377"/>
      <c r="Y17" s="377"/>
      <c r="Z17" s="377"/>
      <c r="AA17" s="377"/>
      <c r="AB17" s="377"/>
      <c r="AC17" s="377"/>
      <c r="AD17" s="377"/>
      <c r="AE17" s="377"/>
      <c r="AF17" s="377"/>
      <c r="AG17" s="377"/>
      <c r="AH17" s="377"/>
      <c r="AI17" s="377"/>
      <c r="AJ17" s="377"/>
      <c r="AK17" s="377"/>
      <c r="AL17" s="377"/>
      <c r="AM17" s="378"/>
      <c r="AN17" s="255"/>
      <c r="AO17" s="256"/>
      <c r="AP17" s="256"/>
      <c r="AQ17" s="256"/>
      <c r="AR17" s="256"/>
      <c r="AS17" s="256"/>
      <c r="AT17" s="256"/>
      <c r="AU17" s="256"/>
      <c r="AV17" s="256"/>
      <c r="AW17" s="256"/>
      <c r="AX17" s="256"/>
      <c r="AY17" s="257"/>
      <c r="AZ17" s="328"/>
      <c r="BA17" s="329"/>
      <c r="BB17" s="329"/>
      <c r="BC17" s="329"/>
      <c r="BD17" s="329"/>
      <c r="BE17" s="329"/>
      <c r="BF17" s="329"/>
      <c r="BG17" s="329"/>
      <c r="BH17" s="329"/>
      <c r="BI17" s="329"/>
      <c r="BJ17" s="329"/>
      <c r="BK17" s="329"/>
      <c r="BL17" s="329"/>
      <c r="BM17" s="329"/>
      <c r="BN17" s="329"/>
      <c r="BO17" s="329"/>
      <c r="BP17" s="329"/>
      <c r="BQ17" s="329"/>
      <c r="BR17" s="329"/>
      <c r="BS17" s="329"/>
      <c r="BT17" s="329"/>
      <c r="BU17" s="329"/>
      <c r="BV17" s="329"/>
      <c r="BW17" s="329"/>
      <c r="BX17" s="329"/>
      <c r="BY17" s="332"/>
      <c r="CB17" s="255"/>
      <c r="CC17" s="256"/>
      <c r="CD17" s="256"/>
      <c r="CE17" s="256"/>
      <c r="CF17" s="256"/>
      <c r="CG17" s="256"/>
      <c r="CH17" s="256"/>
      <c r="CI17" s="256"/>
      <c r="CJ17" s="256"/>
      <c r="CK17" s="256"/>
      <c r="CL17" s="256"/>
      <c r="CM17" s="256"/>
      <c r="CN17" s="257"/>
      <c r="CO17" s="312"/>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3"/>
      <c r="DL17" s="313"/>
      <c r="DM17" s="313"/>
      <c r="DN17" s="314"/>
      <c r="DO17" s="255"/>
      <c r="DP17" s="256"/>
      <c r="DQ17" s="256"/>
      <c r="DR17" s="256"/>
      <c r="DS17" s="256"/>
      <c r="DT17" s="256"/>
      <c r="DU17" s="256"/>
      <c r="DV17" s="256"/>
      <c r="DW17" s="256"/>
      <c r="DX17" s="256"/>
      <c r="DY17" s="256"/>
      <c r="DZ17" s="257"/>
      <c r="EA17" s="328"/>
      <c r="EB17" s="329"/>
      <c r="EC17" s="329"/>
      <c r="ED17" s="329"/>
      <c r="EE17" s="329"/>
      <c r="EF17" s="329"/>
      <c r="EG17" s="329"/>
      <c r="EH17" s="329"/>
      <c r="EI17" s="329"/>
      <c r="EJ17" s="329"/>
      <c r="EK17" s="329"/>
      <c r="EL17" s="329"/>
      <c r="EM17" s="329"/>
      <c r="EN17" s="329"/>
      <c r="EO17" s="329"/>
      <c r="EP17" s="329"/>
      <c r="EQ17" s="329"/>
      <c r="ER17" s="329"/>
      <c r="ES17" s="329"/>
      <c r="ET17" s="329"/>
      <c r="EU17" s="329"/>
      <c r="EV17" s="329"/>
      <c r="EW17" s="329"/>
      <c r="EX17" s="329"/>
      <c r="EY17" s="329"/>
      <c r="EZ17" s="332"/>
    </row>
    <row r="18" spans="1:157" ht="6.75" customHeight="1">
      <c r="A18" s="255"/>
      <c r="B18" s="256"/>
      <c r="C18" s="256"/>
      <c r="D18" s="256"/>
      <c r="E18" s="256"/>
      <c r="F18" s="256"/>
      <c r="G18" s="256"/>
      <c r="H18" s="256"/>
      <c r="I18" s="256"/>
      <c r="J18" s="256"/>
      <c r="K18" s="256"/>
      <c r="L18" s="256"/>
      <c r="M18" s="257"/>
      <c r="N18" s="376"/>
      <c r="O18" s="377"/>
      <c r="P18" s="377"/>
      <c r="Q18" s="377"/>
      <c r="R18" s="377"/>
      <c r="S18" s="377"/>
      <c r="T18" s="377"/>
      <c r="U18" s="377"/>
      <c r="V18" s="377"/>
      <c r="W18" s="377"/>
      <c r="X18" s="377"/>
      <c r="Y18" s="377"/>
      <c r="Z18" s="377"/>
      <c r="AA18" s="377"/>
      <c r="AB18" s="377"/>
      <c r="AC18" s="377"/>
      <c r="AD18" s="377"/>
      <c r="AE18" s="377"/>
      <c r="AF18" s="377"/>
      <c r="AG18" s="377"/>
      <c r="AH18" s="377"/>
      <c r="AI18" s="377"/>
      <c r="AJ18" s="377"/>
      <c r="AK18" s="377"/>
      <c r="AL18" s="377"/>
      <c r="AM18" s="378"/>
      <c r="AN18" s="255"/>
      <c r="AO18" s="256"/>
      <c r="AP18" s="256"/>
      <c r="AQ18" s="256"/>
      <c r="AR18" s="256"/>
      <c r="AS18" s="256"/>
      <c r="AT18" s="256"/>
      <c r="AU18" s="256"/>
      <c r="AV18" s="256"/>
      <c r="AW18" s="256"/>
      <c r="AX18" s="256"/>
      <c r="AY18" s="257"/>
      <c r="AZ18" s="328"/>
      <c r="BA18" s="329"/>
      <c r="BB18" s="329"/>
      <c r="BC18" s="329"/>
      <c r="BD18" s="329"/>
      <c r="BE18" s="329"/>
      <c r="BF18" s="329"/>
      <c r="BG18" s="329"/>
      <c r="BH18" s="329"/>
      <c r="BI18" s="329"/>
      <c r="BJ18" s="329"/>
      <c r="BK18" s="329"/>
      <c r="BL18" s="329"/>
      <c r="BM18" s="329"/>
      <c r="BN18" s="329"/>
      <c r="BO18" s="329"/>
      <c r="BP18" s="329"/>
      <c r="BQ18" s="329"/>
      <c r="BR18" s="329"/>
      <c r="BS18" s="329"/>
      <c r="BT18" s="329"/>
      <c r="BU18" s="329"/>
      <c r="BV18" s="329"/>
      <c r="BW18" s="329"/>
      <c r="BX18" s="329"/>
      <c r="BY18" s="332"/>
      <c r="CB18" s="255"/>
      <c r="CC18" s="256"/>
      <c r="CD18" s="256"/>
      <c r="CE18" s="256"/>
      <c r="CF18" s="256"/>
      <c r="CG18" s="256"/>
      <c r="CH18" s="256"/>
      <c r="CI18" s="256"/>
      <c r="CJ18" s="256"/>
      <c r="CK18" s="256"/>
      <c r="CL18" s="256"/>
      <c r="CM18" s="256"/>
      <c r="CN18" s="257"/>
      <c r="CO18" s="312"/>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3"/>
      <c r="DL18" s="313"/>
      <c r="DM18" s="313"/>
      <c r="DN18" s="314"/>
      <c r="DO18" s="255"/>
      <c r="DP18" s="256"/>
      <c r="DQ18" s="256"/>
      <c r="DR18" s="256"/>
      <c r="DS18" s="256"/>
      <c r="DT18" s="256"/>
      <c r="DU18" s="256"/>
      <c r="DV18" s="256"/>
      <c r="DW18" s="256"/>
      <c r="DX18" s="256"/>
      <c r="DY18" s="256"/>
      <c r="DZ18" s="257"/>
      <c r="EA18" s="328"/>
      <c r="EB18" s="329"/>
      <c r="EC18" s="329"/>
      <c r="ED18" s="329"/>
      <c r="EE18" s="329"/>
      <c r="EF18" s="329"/>
      <c r="EG18" s="329"/>
      <c r="EH18" s="329"/>
      <c r="EI18" s="329"/>
      <c r="EJ18" s="329"/>
      <c r="EK18" s="329"/>
      <c r="EL18" s="329"/>
      <c r="EM18" s="329"/>
      <c r="EN18" s="329"/>
      <c r="EO18" s="329"/>
      <c r="EP18" s="329"/>
      <c r="EQ18" s="329"/>
      <c r="ER18" s="329"/>
      <c r="ES18" s="329"/>
      <c r="ET18" s="329"/>
      <c r="EU18" s="329"/>
      <c r="EV18" s="329"/>
      <c r="EW18" s="329"/>
      <c r="EX18" s="329"/>
      <c r="EY18" s="329"/>
      <c r="EZ18" s="332"/>
    </row>
    <row r="19" spans="1:157" ht="6.75" customHeight="1">
      <c r="A19" s="255"/>
      <c r="B19" s="256"/>
      <c r="C19" s="256"/>
      <c r="D19" s="256"/>
      <c r="E19" s="256"/>
      <c r="F19" s="256"/>
      <c r="G19" s="256"/>
      <c r="H19" s="256"/>
      <c r="I19" s="256"/>
      <c r="J19" s="256"/>
      <c r="K19" s="256"/>
      <c r="L19" s="256"/>
      <c r="M19" s="257"/>
      <c r="N19" s="376"/>
      <c r="O19" s="377"/>
      <c r="P19" s="377"/>
      <c r="Q19" s="377"/>
      <c r="R19" s="377"/>
      <c r="S19" s="377"/>
      <c r="T19" s="377"/>
      <c r="U19" s="377"/>
      <c r="V19" s="377"/>
      <c r="W19" s="377"/>
      <c r="X19" s="377"/>
      <c r="Y19" s="377"/>
      <c r="Z19" s="377"/>
      <c r="AA19" s="377"/>
      <c r="AB19" s="377"/>
      <c r="AC19" s="377"/>
      <c r="AD19" s="377"/>
      <c r="AE19" s="377"/>
      <c r="AF19" s="377"/>
      <c r="AG19" s="377"/>
      <c r="AH19" s="377"/>
      <c r="AI19" s="377"/>
      <c r="AJ19" s="377"/>
      <c r="AK19" s="377"/>
      <c r="AL19" s="377"/>
      <c r="AM19" s="378"/>
      <c r="AN19" s="255"/>
      <c r="AO19" s="256"/>
      <c r="AP19" s="256"/>
      <c r="AQ19" s="256"/>
      <c r="AR19" s="256"/>
      <c r="AS19" s="256"/>
      <c r="AT19" s="256"/>
      <c r="AU19" s="256"/>
      <c r="AV19" s="256"/>
      <c r="AW19" s="256"/>
      <c r="AX19" s="256"/>
      <c r="AY19" s="257"/>
      <c r="AZ19" s="328"/>
      <c r="BA19" s="329"/>
      <c r="BB19" s="329"/>
      <c r="BC19" s="329"/>
      <c r="BD19" s="329"/>
      <c r="BE19" s="329"/>
      <c r="BF19" s="329"/>
      <c r="BG19" s="329"/>
      <c r="BH19" s="329"/>
      <c r="BI19" s="329"/>
      <c r="BJ19" s="329"/>
      <c r="BK19" s="329"/>
      <c r="BL19" s="329"/>
      <c r="BM19" s="329"/>
      <c r="BN19" s="329"/>
      <c r="BO19" s="329"/>
      <c r="BP19" s="329"/>
      <c r="BQ19" s="329"/>
      <c r="BR19" s="329"/>
      <c r="BS19" s="329"/>
      <c r="BT19" s="329"/>
      <c r="BU19" s="329"/>
      <c r="BV19" s="329"/>
      <c r="BW19" s="329"/>
      <c r="BX19" s="329"/>
      <c r="BY19" s="332"/>
      <c r="CB19" s="255"/>
      <c r="CC19" s="256"/>
      <c r="CD19" s="256"/>
      <c r="CE19" s="256"/>
      <c r="CF19" s="256"/>
      <c r="CG19" s="256"/>
      <c r="CH19" s="256"/>
      <c r="CI19" s="256"/>
      <c r="CJ19" s="256"/>
      <c r="CK19" s="256"/>
      <c r="CL19" s="256"/>
      <c r="CM19" s="256"/>
      <c r="CN19" s="257"/>
      <c r="CO19" s="312"/>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3"/>
      <c r="DL19" s="313"/>
      <c r="DM19" s="313"/>
      <c r="DN19" s="314"/>
      <c r="DO19" s="255"/>
      <c r="DP19" s="256"/>
      <c r="DQ19" s="256"/>
      <c r="DR19" s="256"/>
      <c r="DS19" s="256"/>
      <c r="DT19" s="256"/>
      <c r="DU19" s="256"/>
      <c r="DV19" s="256"/>
      <c r="DW19" s="256"/>
      <c r="DX19" s="256"/>
      <c r="DY19" s="256"/>
      <c r="DZ19" s="257"/>
      <c r="EA19" s="328"/>
      <c r="EB19" s="329"/>
      <c r="EC19" s="329"/>
      <c r="ED19" s="329"/>
      <c r="EE19" s="329"/>
      <c r="EF19" s="329"/>
      <c r="EG19" s="329"/>
      <c r="EH19" s="329"/>
      <c r="EI19" s="329"/>
      <c r="EJ19" s="329"/>
      <c r="EK19" s="329"/>
      <c r="EL19" s="329"/>
      <c r="EM19" s="329"/>
      <c r="EN19" s="329"/>
      <c r="EO19" s="329"/>
      <c r="EP19" s="329"/>
      <c r="EQ19" s="329"/>
      <c r="ER19" s="329"/>
      <c r="ES19" s="329"/>
      <c r="ET19" s="329"/>
      <c r="EU19" s="329"/>
      <c r="EV19" s="329"/>
      <c r="EW19" s="329"/>
      <c r="EX19" s="329"/>
      <c r="EY19" s="329"/>
      <c r="EZ19" s="332"/>
    </row>
    <row r="20" spans="1:157" ht="6.75" customHeight="1">
      <c r="A20" s="255"/>
      <c r="B20" s="256"/>
      <c r="C20" s="256"/>
      <c r="D20" s="256"/>
      <c r="E20" s="256"/>
      <c r="F20" s="256"/>
      <c r="G20" s="256"/>
      <c r="H20" s="256"/>
      <c r="I20" s="256"/>
      <c r="J20" s="256"/>
      <c r="K20" s="256"/>
      <c r="L20" s="256"/>
      <c r="M20" s="257"/>
      <c r="N20" s="376"/>
      <c r="O20" s="377"/>
      <c r="P20" s="377"/>
      <c r="Q20" s="377"/>
      <c r="R20" s="377"/>
      <c r="S20" s="377"/>
      <c r="T20" s="377"/>
      <c r="U20" s="377"/>
      <c r="V20" s="377"/>
      <c r="W20" s="377"/>
      <c r="X20" s="377"/>
      <c r="Y20" s="377"/>
      <c r="Z20" s="377"/>
      <c r="AA20" s="377"/>
      <c r="AB20" s="377"/>
      <c r="AC20" s="377"/>
      <c r="AD20" s="377"/>
      <c r="AE20" s="377"/>
      <c r="AF20" s="377"/>
      <c r="AG20" s="377"/>
      <c r="AH20" s="377"/>
      <c r="AI20" s="377"/>
      <c r="AJ20" s="377"/>
      <c r="AK20" s="377"/>
      <c r="AL20" s="377"/>
      <c r="AM20" s="378"/>
      <c r="AN20" s="255"/>
      <c r="AO20" s="256"/>
      <c r="AP20" s="256"/>
      <c r="AQ20" s="256"/>
      <c r="AR20" s="256"/>
      <c r="AS20" s="256"/>
      <c r="AT20" s="256"/>
      <c r="AU20" s="256"/>
      <c r="AV20" s="256"/>
      <c r="AW20" s="256"/>
      <c r="AX20" s="256"/>
      <c r="AY20" s="257"/>
      <c r="AZ20" s="328"/>
      <c r="BA20" s="329"/>
      <c r="BB20" s="329"/>
      <c r="BC20" s="329"/>
      <c r="BD20" s="329"/>
      <c r="BE20" s="329"/>
      <c r="BF20" s="329"/>
      <c r="BG20" s="329"/>
      <c r="BH20" s="329"/>
      <c r="BI20" s="329"/>
      <c r="BJ20" s="329"/>
      <c r="BK20" s="329"/>
      <c r="BL20" s="329"/>
      <c r="BM20" s="329"/>
      <c r="BN20" s="329"/>
      <c r="BO20" s="329"/>
      <c r="BP20" s="329"/>
      <c r="BQ20" s="329"/>
      <c r="BR20" s="329"/>
      <c r="BS20" s="329"/>
      <c r="BT20" s="329"/>
      <c r="BU20" s="329"/>
      <c r="BV20" s="329"/>
      <c r="BW20" s="329"/>
      <c r="BX20" s="329"/>
      <c r="BY20" s="332"/>
      <c r="CB20" s="255"/>
      <c r="CC20" s="256"/>
      <c r="CD20" s="256"/>
      <c r="CE20" s="256"/>
      <c r="CF20" s="256"/>
      <c r="CG20" s="256"/>
      <c r="CH20" s="256"/>
      <c r="CI20" s="256"/>
      <c r="CJ20" s="256"/>
      <c r="CK20" s="256"/>
      <c r="CL20" s="256"/>
      <c r="CM20" s="256"/>
      <c r="CN20" s="257"/>
      <c r="CO20" s="312"/>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3"/>
      <c r="DL20" s="313"/>
      <c r="DM20" s="313"/>
      <c r="DN20" s="314"/>
      <c r="DO20" s="255"/>
      <c r="DP20" s="256"/>
      <c r="DQ20" s="256"/>
      <c r="DR20" s="256"/>
      <c r="DS20" s="256"/>
      <c r="DT20" s="256"/>
      <c r="DU20" s="256"/>
      <c r="DV20" s="256"/>
      <c r="DW20" s="256"/>
      <c r="DX20" s="256"/>
      <c r="DY20" s="256"/>
      <c r="DZ20" s="257"/>
      <c r="EA20" s="328"/>
      <c r="EB20" s="329"/>
      <c r="EC20" s="329"/>
      <c r="ED20" s="329"/>
      <c r="EE20" s="329"/>
      <c r="EF20" s="329"/>
      <c r="EG20" s="329"/>
      <c r="EH20" s="329"/>
      <c r="EI20" s="329"/>
      <c r="EJ20" s="329"/>
      <c r="EK20" s="329"/>
      <c r="EL20" s="329"/>
      <c r="EM20" s="329"/>
      <c r="EN20" s="329"/>
      <c r="EO20" s="329"/>
      <c r="EP20" s="329"/>
      <c r="EQ20" s="329"/>
      <c r="ER20" s="329"/>
      <c r="ES20" s="329"/>
      <c r="ET20" s="329"/>
      <c r="EU20" s="329"/>
      <c r="EV20" s="329"/>
      <c r="EW20" s="329"/>
      <c r="EX20" s="329"/>
      <c r="EY20" s="329"/>
      <c r="EZ20" s="332"/>
    </row>
    <row r="21" spans="1:157" ht="6.75" customHeight="1">
      <c r="A21" s="258"/>
      <c r="B21" s="259"/>
      <c r="C21" s="259"/>
      <c r="D21" s="259"/>
      <c r="E21" s="259"/>
      <c r="F21" s="259"/>
      <c r="G21" s="259"/>
      <c r="H21" s="259"/>
      <c r="I21" s="259"/>
      <c r="J21" s="259"/>
      <c r="K21" s="259"/>
      <c r="L21" s="259"/>
      <c r="M21" s="260"/>
      <c r="N21" s="379"/>
      <c r="O21" s="380"/>
      <c r="P21" s="380"/>
      <c r="Q21" s="380"/>
      <c r="R21" s="380"/>
      <c r="S21" s="380"/>
      <c r="T21" s="380"/>
      <c r="U21" s="380"/>
      <c r="V21" s="380"/>
      <c r="W21" s="380"/>
      <c r="X21" s="380"/>
      <c r="Y21" s="380"/>
      <c r="Z21" s="380"/>
      <c r="AA21" s="380"/>
      <c r="AB21" s="380"/>
      <c r="AC21" s="380"/>
      <c r="AD21" s="380"/>
      <c r="AE21" s="380"/>
      <c r="AF21" s="380"/>
      <c r="AG21" s="380"/>
      <c r="AH21" s="380"/>
      <c r="AI21" s="380"/>
      <c r="AJ21" s="380"/>
      <c r="AK21" s="380"/>
      <c r="AL21" s="380"/>
      <c r="AM21" s="381"/>
      <c r="AN21" s="258"/>
      <c r="AO21" s="259"/>
      <c r="AP21" s="259"/>
      <c r="AQ21" s="259"/>
      <c r="AR21" s="259"/>
      <c r="AS21" s="259"/>
      <c r="AT21" s="259"/>
      <c r="AU21" s="259"/>
      <c r="AV21" s="259"/>
      <c r="AW21" s="259"/>
      <c r="AX21" s="259"/>
      <c r="AY21" s="260"/>
      <c r="AZ21" s="330"/>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3"/>
      <c r="CB21" s="258"/>
      <c r="CC21" s="259"/>
      <c r="CD21" s="259"/>
      <c r="CE21" s="259"/>
      <c r="CF21" s="259"/>
      <c r="CG21" s="259"/>
      <c r="CH21" s="259"/>
      <c r="CI21" s="259"/>
      <c r="CJ21" s="259"/>
      <c r="CK21" s="259"/>
      <c r="CL21" s="259"/>
      <c r="CM21" s="259"/>
      <c r="CN21" s="260"/>
      <c r="CO21" s="340"/>
      <c r="CP21" s="341"/>
      <c r="CQ21" s="341"/>
      <c r="CR21" s="341"/>
      <c r="CS21" s="341"/>
      <c r="CT21" s="341"/>
      <c r="CU21" s="341"/>
      <c r="CV21" s="341"/>
      <c r="CW21" s="341"/>
      <c r="CX21" s="341"/>
      <c r="CY21" s="341"/>
      <c r="CZ21" s="341"/>
      <c r="DA21" s="341"/>
      <c r="DB21" s="341"/>
      <c r="DC21" s="341"/>
      <c r="DD21" s="341"/>
      <c r="DE21" s="341"/>
      <c r="DF21" s="341"/>
      <c r="DG21" s="341"/>
      <c r="DH21" s="341"/>
      <c r="DI21" s="341"/>
      <c r="DJ21" s="341"/>
      <c r="DK21" s="341"/>
      <c r="DL21" s="341"/>
      <c r="DM21" s="341"/>
      <c r="DN21" s="342"/>
      <c r="DO21" s="258"/>
      <c r="DP21" s="259"/>
      <c r="DQ21" s="259"/>
      <c r="DR21" s="259"/>
      <c r="DS21" s="259"/>
      <c r="DT21" s="259"/>
      <c r="DU21" s="259"/>
      <c r="DV21" s="259"/>
      <c r="DW21" s="259"/>
      <c r="DX21" s="259"/>
      <c r="DY21" s="259"/>
      <c r="DZ21" s="260"/>
      <c r="EA21" s="330"/>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3"/>
    </row>
    <row r="22" spans="1:157" ht="6.75" customHeight="1">
      <c r="A22" s="252" t="s">
        <v>27</v>
      </c>
      <c r="B22" s="253"/>
      <c r="C22" s="253"/>
      <c r="D22" s="253"/>
      <c r="E22" s="253"/>
      <c r="F22" s="253"/>
      <c r="G22" s="253"/>
      <c r="H22" s="253"/>
      <c r="I22" s="253"/>
      <c r="J22" s="253"/>
      <c r="K22" s="253"/>
      <c r="L22" s="253"/>
      <c r="M22" s="253"/>
      <c r="N22" s="297"/>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298"/>
      <c r="AL22" s="298"/>
      <c r="AM22" s="299"/>
      <c r="AN22" s="252" t="s">
        <v>11</v>
      </c>
      <c r="AO22" s="253"/>
      <c r="AP22" s="253"/>
      <c r="AQ22" s="253"/>
      <c r="AR22" s="253"/>
      <c r="AS22" s="253"/>
      <c r="AT22" s="253"/>
      <c r="AU22" s="253"/>
      <c r="AV22" s="253"/>
      <c r="AW22" s="253"/>
      <c r="AX22" s="253"/>
      <c r="AY22" s="254"/>
      <c r="AZ22" s="303" t="s">
        <v>12</v>
      </c>
      <c r="BA22" s="304"/>
      <c r="BB22" s="304"/>
      <c r="BC22" s="304"/>
      <c r="BD22" s="304"/>
      <c r="BE22" s="305"/>
      <c r="BF22" s="297"/>
      <c r="BG22" s="298"/>
      <c r="BH22" s="298"/>
      <c r="BI22" s="298"/>
      <c r="BJ22" s="298"/>
      <c r="BK22" s="298"/>
      <c r="BL22" s="298"/>
      <c r="BM22" s="298"/>
      <c r="BN22" s="298"/>
      <c r="BO22" s="298"/>
      <c r="BP22" s="298"/>
      <c r="BQ22" s="298"/>
      <c r="BR22" s="298"/>
      <c r="BS22" s="298"/>
      <c r="BT22" s="298"/>
      <c r="BU22" s="298"/>
      <c r="BV22" s="298"/>
      <c r="BW22" s="298"/>
      <c r="BX22" s="298"/>
      <c r="BY22" s="299"/>
      <c r="CB22" s="252" t="s">
        <v>27</v>
      </c>
      <c r="CC22" s="253"/>
      <c r="CD22" s="253"/>
      <c r="CE22" s="253"/>
      <c r="CF22" s="253"/>
      <c r="CG22" s="253"/>
      <c r="CH22" s="253"/>
      <c r="CI22" s="253"/>
      <c r="CJ22" s="253"/>
      <c r="CK22" s="253"/>
      <c r="CL22" s="253"/>
      <c r="CM22" s="253"/>
      <c r="CN22" s="253"/>
      <c r="CO22" s="297" t="s">
        <v>165</v>
      </c>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9"/>
      <c r="DO22" s="252" t="s">
        <v>11</v>
      </c>
      <c r="DP22" s="253"/>
      <c r="DQ22" s="253"/>
      <c r="DR22" s="253"/>
      <c r="DS22" s="253"/>
      <c r="DT22" s="253"/>
      <c r="DU22" s="253"/>
      <c r="DV22" s="253"/>
      <c r="DW22" s="253"/>
      <c r="DX22" s="253"/>
      <c r="DY22" s="253"/>
      <c r="DZ22" s="254"/>
      <c r="EA22" s="303" t="s">
        <v>12</v>
      </c>
      <c r="EB22" s="304"/>
      <c r="EC22" s="304"/>
      <c r="ED22" s="304"/>
      <c r="EE22" s="304"/>
      <c r="EF22" s="305"/>
      <c r="EG22" s="297" t="s">
        <v>157</v>
      </c>
      <c r="EH22" s="298"/>
      <c r="EI22" s="298"/>
      <c r="EJ22" s="298"/>
      <c r="EK22" s="298"/>
      <c r="EL22" s="298"/>
      <c r="EM22" s="298"/>
      <c r="EN22" s="298"/>
      <c r="EO22" s="298"/>
      <c r="EP22" s="298"/>
      <c r="EQ22" s="298"/>
      <c r="ER22" s="298"/>
      <c r="ES22" s="298"/>
      <c r="ET22" s="298"/>
      <c r="EU22" s="298"/>
      <c r="EV22" s="298"/>
      <c r="EW22" s="298"/>
      <c r="EX22" s="298"/>
      <c r="EY22" s="298"/>
      <c r="EZ22" s="299"/>
    </row>
    <row r="23" spans="1:157" ht="6.75" customHeight="1">
      <c r="A23" s="258"/>
      <c r="B23" s="259"/>
      <c r="C23" s="259"/>
      <c r="D23" s="259"/>
      <c r="E23" s="259"/>
      <c r="F23" s="259"/>
      <c r="G23" s="259"/>
      <c r="H23" s="259"/>
      <c r="I23" s="259"/>
      <c r="J23" s="259"/>
      <c r="K23" s="259"/>
      <c r="L23" s="259"/>
      <c r="M23" s="259"/>
      <c r="N23" s="300"/>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2"/>
      <c r="AN23" s="255"/>
      <c r="AO23" s="256"/>
      <c r="AP23" s="256"/>
      <c r="AQ23" s="256"/>
      <c r="AR23" s="256"/>
      <c r="AS23" s="256"/>
      <c r="AT23" s="256"/>
      <c r="AU23" s="256"/>
      <c r="AV23" s="256"/>
      <c r="AW23" s="256"/>
      <c r="AX23" s="256"/>
      <c r="AY23" s="257"/>
      <c r="AZ23" s="306"/>
      <c r="BA23" s="307"/>
      <c r="BB23" s="307"/>
      <c r="BC23" s="307"/>
      <c r="BD23" s="307"/>
      <c r="BE23" s="308"/>
      <c r="BF23" s="300"/>
      <c r="BG23" s="301"/>
      <c r="BH23" s="301"/>
      <c r="BI23" s="301"/>
      <c r="BJ23" s="301"/>
      <c r="BK23" s="301"/>
      <c r="BL23" s="301"/>
      <c r="BM23" s="301"/>
      <c r="BN23" s="301"/>
      <c r="BO23" s="301"/>
      <c r="BP23" s="301"/>
      <c r="BQ23" s="301"/>
      <c r="BR23" s="301"/>
      <c r="BS23" s="301"/>
      <c r="BT23" s="301"/>
      <c r="BU23" s="301"/>
      <c r="BV23" s="301"/>
      <c r="BW23" s="301"/>
      <c r="BX23" s="301"/>
      <c r="BY23" s="302"/>
      <c r="CB23" s="258"/>
      <c r="CC23" s="259"/>
      <c r="CD23" s="259"/>
      <c r="CE23" s="259"/>
      <c r="CF23" s="259"/>
      <c r="CG23" s="259"/>
      <c r="CH23" s="259"/>
      <c r="CI23" s="259"/>
      <c r="CJ23" s="259"/>
      <c r="CK23" s="259"/>
      <c r="CL23" s="259"/>
      <c r="CM23" s="259"/>
      <c r="CN23" s="259"/>
      <c r="CO23" s="300"/>
      <c r="CP23" s="301"/>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2"/>
      <c r="DO23" s="255"/>
      <c r="DP23" s="256"/>
      <c r="DQ23" s="256"/>
      <c r="DR23" s="256"/>
      <c r="DS23" s="256"/>
      <c r="DT23" s="256"/>
      <c r="DU23" s="256"/>
      <c r="DV23" s="256"/>
      <c r="DW23" s="256"/>
      <c r="DX23" s="256"/>
      <c r="DY23" s="256"/>
      <c r="DZ23" s="257"/>
      <c r="EA23" s="306"/>
      <c r="EB23" s="307"/>
      <c r="EC23" s="307"/>
      <c r="ED23" s="307"/>
      <c r="EE23" s="307"/>
      <c r="EF23" s="308"/>
      <c r="EG23" s="300"/>
      <c r="EH23" s="301"/>
      <c r="EI23" s="301"/>
      <c r="EJ23" s="301"/>
      <c r="EK23" s="301"/>
      <c r="EL23" s="301"/>
      <c r="EM23" s="301"/>
      <c r="EN23" s="301"/>
      <c r="EO23" s="301"/>
      <c r="EP23" s="301"/>
      <c r="EQ23" s="301"/>
      <c r="ER23" s="301"/>
      <c r="ES23" s="301"/>
      <c r="ET23" s="301"/>
      <c r="EU23" s="301"/>
      <c r="EV23" s="301"/>
      <c r="EW23" s="301"/>
      <c r="EX23" s="301"/>
      <c r="EY23" s="301"/>
      <c r="EZ23" s="302"/>
    </row>
    <row r="24" spans="1:157" ht="6.75" customHeight="1">
      <c r="A24" s="217" t="s">
        <v>25</v>
      </c>
      <c r="B24" s="253"/>
      <c r="C24" s="253"/>
      <c r="D24" s="253"/>
      <c r="E24" s="253"/>
      <c r="F24" s="253"/>
      <c r="G24" s="253"/>
      <c r="H24" s="253"/>
      <c r="I24" s="253"/>
      <c r="J24" s="253"/>
      <c r="K24" s="253"/>
      <c r="L24" s="253"/>
      <c r="M24" s="254"/>
      <c r="N24" s="309"/>
      <c r="O24" s="310"/>
      <c r="P24" s="310"/>
      <c r="Q24" s="310"/>
      <c r="R24" s="310"/>
      <c r="S24" s="310"/>
      <c r="T24" s="310"/>
      <c r="U24" s="310"/>
      <c r="V24" s="310"/>
      <c r="W24" s="310"/>
      <c r="X24" s="310"/>
      <c r="Y24" s="310"/>
      <c r="Z24" s="310"/>
      <c r="AA24" s="310"/>
      <c r="AB24" s="310"/>
      <c r="AC24" s="310"/>
      <c r="AD24" s="310"/>
      <c r="AE24" s="310"/>
      <c r="AF24" s="310"/>
      <c r="AG24" s="310"/>
      <c r="AH24" s="310"/>
      <c r="AI24" s="310"/>
      <c r="AJ24" s="310"/>
      <c r="AK24" s="310"/>
      <c r="AL24" s="310"/>
      <c r="AM24" s="311"/>
      <c r="AN24" s="255"/>
      <c r="AO24" s="256"/>
      <c r="AP24" s="256"/>
      <c r="AQ24" s="256"/>
      <c r="AR24" s="256"/>
      <c r="AS24" s="256"/>
      <c r="AT24" s="256"/>
      <c r="AU24" s="256"/>
      <c r="AV24" s="256"/>
      <c r="AW24" s="256"/>
      <c r="AX24" s="256"/>
      <c r="AY24" s="257"/>
      <c r="AZ24" s="315" t="s">
        <v>13</v>
      </c>
      <c r="BA24" s="316"/>
      <c r="BB24" s="316"/>
      <c r="BC24" s="316"/>
      <c r="BD24" s="316"/>
      <c r="BE24" s="317"/>
      <c r="BF24" s="297"/>
      <c r="BG24" s="298"/>
      <c r="BH24" s="298"/>
      <c r="BI24" s="298"/>
      <c r="BJ24" s="298"/>
      <c r="BK24" s="298"/>
      <c r="BL24" s="298"/>
      <c r="BM24" s="298"/>
      <c r="BN24" s="298"/>
      <c r="BO24" s="298"/>
      <c r="BP24" s="298"/>
      <c r="BQ24" s="298"/>
      <c r="BR24" s="298"/>
      <c r="BS24" s="298"/>
      <c r="BT24" s="298"/>
      <c r="BU24" s="298"/>
      <c r="BV24" s="298"/>
      <c r="BW24" s="298"/>
      <c r="BX24" s="298"/>
      <c r="BY24" s="299"/>
      <c r="CB24" s="217" t="s">
        <v>25</v>
      </c>
      <c r="CC24" s="253"/>
      <c r="CD24" s="253"/>
      <c r="CE24" s="253"/>
      <c r="CF24" s="253"/>
      <c r="CG24" s="253"/>
      <c r="CH24" s="253"/>
      <c r="CI24" s="253"/>
      <c r="CJ24" s="253"/>
      <c r="CK24" s="253"/>
      <c r="CL24" s="253"/>
      <c r="CM24" s="253"/>
      <c r="CN24" s="254"/>
      <c r="CO24" s="309" t="s">
        <v>166</v>
      </c>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0"/>
      <c r="DL24" s="310"/>
      <c r="DM24" s="310"/>
      <c r="DN24" s="311"/>
      <c r="DO24" s="255"/>
      <c r="DP24" s="256"/>
      <c r="DQ24" s="256"/>
      <c r="DR24" s="256"/>
      <c r="DS24" s="256"/>
      <c r="DT24" s="256"/>
      <c r="DU24" s="256"/>
      <c r="DV24" s="256"/>
      <c r="DW24" s="256"/>
      <c r="DX24" s="256"/>
      <c r="DY24" s="256"/>
      <c r="DZ24" s="257"/>
      <c r="EA24" s="315" t="s">
        <v>13</v>
      </c>
      <c r="EB24" s="316"/>
      <c r="EC24" s="316"/>
      <c r="ED24" s="316"/>
      <c r="EE24" s="316"/>
      <c r="EF24" s="317"/>
      <c r="EG24" s="297" t="s">
        <v>158</v>
      </c>
      <c r="EH24" s="298"/>
      <c r="EI24" s="298"/>
      <c r="EJ24" s="298"/>
      <c r="EK24" s="298"/>
      <c r="EL24" s="298"/>
      <c r="EM24" s="298"/>
      <c r="EN24" s="298"/>
      <c r="EO24" s="298"/>
      <c r="EP24" s="298"/>
      <c r="EQ24" s="298"/>
      <c r="ER24" s="298"/>
      <c r="ES24" s="298"/>
      <c r="ET24" s="298"/>
      <c r="EU24" s="298"/>
      <c r="EV24" s="298"/>
      <c r="EW24" s="298"/>
      <c r="EX24" s="298"/>
      <c r="EY24" s="298"/>
      <c r="EZ24" s="299"/>
    </row>
    <row r="25" spans="1:157" ht="6.75" customHeight="1">
      <c r="A25" s="255"/>
      <c r="B25" s="256"/>
      <c r="C25" s="256"/>
      <c r="D25" s="256"/>
      <c r="E25" s="256"/>
      <c r="F25" s="256"/>
      <c r="G25" s="256"/>
      <c r="H25" s="256"/>
      <c r="I25" s="256"/>
      <c r="J25" s="256"/>
      <c r="K25" s="256"/>
      <c r="L25" s="256"/>
      <c r="M25" s="257"/>
      <c r="N25" s="312"/>
      <c r="O25" s="313"/>
      <c r="P25" s="313"/>
      <c r="Q25" s="313"/>
      <c r="R25" s="313"/>
      <c r="S25" s="313"/>
      <c r="T25" s="313"/>
      <c r="U25" s="313"/>
      <c r="V25" s="313"/>
      <c r="W25" s="313"/>
      <c r="X25" s="313"/>
      <c r="Y25" s="313"/>
      <c r="Z25" s="313"/>
      <c r="AA25" s="313"/>
      <c r="AB25" s="313"/>
      <c r="AC25" s="313"/>
      <c r="AD25" s="313"/>
      <c r="AE25" s="313"/>
      <c r="AF25" s="313"/>
      <c r="AG25" s="313"/>
      <c r="AH25" s="313"/>
      <c r="AI25" s="313"/>
      <c r="AJ25" s="313"/>
      <c r="AK25" s="313"/>
      <c r="AL25" s="313"/>
      <c r="AM25" s="314"/>
      <c r="AN25" s="255"/>
      <c r="AO25" s="256"/>
      <c r="AP25" s="256"/>
      <c r="AQ25" s="256"/>
      <c r="AR25" s="256"/>
      <c r="AS25" s="256"/>
      <c r="AT25" s="256"/>
      <c r="AU25" s="256"/>
      <c r="AV25" s="256"/>
      <c r="AW25" s="256"/>
      <c r="AX25" s="256"/>
      <c r="AY25" s="257"/>
      <c r="AZ25" s="318"/>
      <c r="BA25" s="319"/>
      <c r="BB25" s="319"/>
      <c r="BC25" s="319"/>
      <c r="BD25" s="319"/>
      <c r="BE25" s="320"/>
      <c r="BF25" s="300"/>
      <c r="BG25" s="301"/>
      <c r="BH25" s="301"/>
      <c r="BI25" s="301"/>
      <c r="BJ25" s="301"/>
      <c r="BK25" s="301"/>
      <c r="BL25" s="301"/>
      <c r="BM25" s="301"/>
      <c r="BN25" s="301"/>
      <c r="BO25" s="301"/>
      <c r="BP25" s="301"/>
      <c r="BQ25" s="301"/>
      <c r="BR25" s="301"/>
      <c r="BS25" s="301"/>
      <c r="BT25" s="301"/>
      <c r="BU25" s="301"/>
      <c r="BV25" s="301"/>
      <c r="BW25" s="301"/>
      <c r="BX25" s="301"/>
      <c r="BY25" s="302"/>
      <c r="CB25" s="255"/>
      <c r="CC25" s="256"/>
      <c r="CD25" s="256"/>
      <c r="CE25" s="256"/>
      <c r="CF25" s="256"/>
      <c r="CG25" s="256"/>
      <c r="CH25" s="256"/>
      <c r="CI25" s="256"/>
      <c r="CJ25" s="256"/>
      <c r="CK25" s="256"/>
      <c r="CL25" s="256"/>
      <c r="CM25" s="256"/>
      <c r="CN25" s="257"/>
      <c r="CO25" s="312"/>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3"/>
      <c r="DL25" s="313"/>
      <c r="DM25" s="313"/>
      <c r="DN25" s="314"/>
      <c r="DO25" s="255"/>
      <c r="DP25" s="256"/>
      <c r="DQ25" s="256"/>
      <c r="DR25" s="256"/>
      <c r="DS25" s="256"/>
      <c r="DT25" s="256"/>
      <c r="DU25" s="256"/>
      <c r="DV25" s="256"/>
      <c r="DW25" s="256"/>
      <c r="DX25" s="256"/>
      <c r="DY25" s="256"/>
      <c r="DZ25" s="257"/>
      <c r="EA25" s="318"/>
      <c r="EB25" s="319"/>
      <c r="EC25" s="319"/>
      <c r="ED25" s="319"/>
      <c r="EE25" s="319"/>
      <c r="EF25" s="320"/>
      <c r="EG25" s="300"/>
      <c r="EH25" s="301"/>
      <c r="EI25" s="301"/>
      <c r="EJ25" s="301"/>
      <c r="EK25" s="301"/>
      <c r="EL25" s="301"/>
      <c r="EM25" s="301"/>
      <c r="EN25" s="301"/>
      <c r="EO25" s="301"/>
      <c r="EP25" s="301"/>
      <c r="EQ25" s="301"/>
      <c r="ER25" s="301"/>
      <c r="ES25" s="301"/>
      <c r="ET25" s="301"/>
      <c r="EU25" s="301"/>
      <c r="EV25" s="301"/>
      <c r="EW25" s="301"/>
      <c r="EX25" s="301"/>
      <c r="EY25" s="301"/>
      <c r="EZ25" s="302"/>
    </row>
    <row r="26" spans="1:157" ht="6.75" customHeight="1">
      <c r="A26" s="255"/>
      <c r="B26" s="256"/>
      <c r="C26" s="256"/>
      <c r="D26" s="256"/>
      <c r="E26" s="256"/>
      <c r="F26" s="256"/>
      <c r="G26" s="256"/>
      <c r="H26" s="256"/>
      <c r="I26" s="256"/>
      <c r="J26" s="256"/>
      <c r="K26" s="256"/>
      <c r="L26" s="256"/>
      <c r="M26" s="257"/>
      <c r="N26" s="312"/>
      <c r="O26" s="313"/>
      <c r="P26" s="313"/>
      <c r="Q26" s="313"/>
      <c r="R26" s="313"/>
      <c r="S26" s="313"/>
      <c r="T26" s="313"/>
      <c r="U26" s="313"/>
      <c r="V26" s="313"/>
      <c r="W26" s="313"/>
      <c r="X26" s="313"/>
      <c r="Y26" s="313"/>
      <c r="Z26" s="313"/>
      <c r="AA26" s="313"/>
      <c r="AB26" s="313"/>
      <c r="AC26" s="313"/>
      <c r="AD26" s="313"/>
      <c r="AE26" s="313"/>
      <c r="AF26" s="313"/>
      <c r="AG26" s="313"/>
      <c r="AH26" s="313"/>
      <c r="AI26" s="313"/>
      <c r="AJ26" s="313"/>
      <c r="AK26" s="313"/>
      <c r="AL26" s="313"/>
      <c r="AM26" s="314"/>
      <c r="AN26" s="255"/>
      <c r="AO26" s="256"/>
      <c r="AP26" s="256"/>
      <c r="AQ26" s="256"/>
      <c r="AR26" s="256"/>
      <c r="AS26" s="256"/>
      <c r="AT26" s="256"/>
      <c r="AU26" s="256"/>
      <c r="AV26" s="256"/>
      <c r="AW26" s="256"/>
      <c r="AX26" s="256"/>
      <c r="AY26" s="257"/>
      <c r="AZ26" s="315" t="s">
        <v>14</v>
      </c>
      <c r="BA26" s="316"/>
      <c r="BB26" s="316"/>
      <c r="BC26" s="316"/>
      <c r="BD26" s="316"/>
      <c r="BE26" s="317"/>
      <c r="BF26" s="297"/>
      <c r="BG26" s="298"/>
      <c r="BH26" s="298"/>
      <c r="BI26" s="298"/>
      <c r="BJ26" s="298"/>
      <c r="BK26" s="298"/>
      <c r="BL26" s="298"/>
      <c r="BM26" s="298"/>
      <c r="BN26" s="298"/>
      <c r="BO26" s="298"/>
      <c r="BP26" s="298"/>
      <c r="BQ26" s="298"/>
      <c r="BR26" s="298"/>
      <c r="BS26" s="298"/>
      <c r="BT26" s="298"/>
      <c r="BU26" s="298"/>
      <c r="BV26" s="298"/>
      <c r="BW26" s="298"/>
      <c r="BX26" s="298"/>
      <c r="BY26" s="299"/>
      <c r="CB26" s="255"/>
      <c r="CC26" s="256"/>
      <c r="CD26" s="256"/>
      <c r="CE26" s="256"/>
      <c r="CF26" s="256"/>
      <c r="CG26" s="256"/>
      <c r="CH26" s="256"/>
      <c r="CI26" s="256"/>
      <c r="CJ26" s="256"/>
      <c r="CK26" s="256"/>
      <c r="CL26" s="256"/>
      <c r="CM26" s="256"/>
      <c r="CN26" s="257"/>
      <c r="CO26" s="312"/>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3"/>
      <c r="DL26" s="313"/>
      <c r="DM26" s="313"/>
      <c r="DN26" s="314"/>
      <c r="DO26" s="255"/>
      <c r="DP26" s="256"/>
      <c r="DQ26" s="256"/>
      <c r="DR26" s="256"/>
      <c r="DS26" s="256"/>
      <c r="DT26" s="256"/>
      <c r="DU26" s="256"/>
      <c r="DV26" s="256"/>
      <c r="DW26" s="256"/>
      <c r="DX26" s="256"/>
      <c r="DY26" s="256"/>
      <c r="DZ26" s="257"/>
      <c r="EA26" s="315" t="s">
        <v>14</v>
      </c>
      <c r="EB26" s="316"/>
      <c r="EC26" s="316"/>
      <c r="ED26" s="316"/>
      <c r="EE26" s="316"/>
      <c r="EF26" s="317"/>
      <c r="EG26" s="324" t="s">
        <v>159</v>
      </c>
      <c r="EH26" s="298"/>
      <c r="EI26" s="298"/>
      <c r="EJ26" s="298"/>
      <c r="EK26" s="298"/>
      <c r="EL26" s="298"/>
      <c r="EM26" s="298"/>
      <c r="EN26" s="298"/>
      <c r="EO26" s="298"/>
      <c r="EP26" s="298"/>
      <c r="EQ26" s="298"/>
      <c r="ER26" s="298"/>
      <c r="ES26" s="298"/>
      <c r="ET26" s="298"/>
      <c r="EU26" s="298"/>
      <c r="EV26" s="298"/>
      <c r="EW26" s="298"/>
      <c r="EX26" s="298"/>
      <c r="EY26" s="298"/>
      <c r="EZ26" s="299"/>
    </row>
    <row r="27" spans="1:157" ht="6.75" customHeight="1">
      <c r="A27" s="255"/>
      <c r="B27" s="256"/>
      <c r="C27" s="256"/>
      <c r="D27" s="256"/>
      <c r="E27" s="256"/>
      <c r="F27" s="256"/>
      <c r="G27" s="256"/>
      <c r="H27" s="256"/>
      <c r="I27" s="256"/>
      <c r="J27" s="256"/>
      <c r="K27" s="256"/>
      <c r="L27" s="256"/>
      <c r="M27" s="257"/>
      <c r="N27" s="328"/>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32"/>
      <c r="AN27" s="255"/>
      <c r="AO27" s="256"/>
      <c r="AP27" s="256"/>
      <c r="AQ27" s="256"/>
      <c r="AR27" s="256"/>
      <c r="AS27" s="256"/>
      <c r="AT27" s="256"/>
      <c r="AU27" s="256"/>
      <c r="AV27" s="256"/>
      <c r="AW27" s="256"/>
      <c r="AX27" s="256"/>
      <c r="AY27" s="257"/>
      <c r="AZ27" s="321"/>
      <c r="BA27" s="322"/>
      <c r="BB27" s="322"/>
      <c r="BC27" s="322"/>
      <c r="BD27" s="322"/>
      <c r="BE27" s="323"/>
      <c r="BF27" s="325"/>
      <c r="BG27" s="326"/>
      <c r="BH27" s="326"/>
      <c r="BI27" s="326"/>
      <c r="BJ27" s="326"/>
      <c r="BK27" s="326"/>
      <c r="BL27" s="326"/>
      <c r="BM27" s="326"/>
      <c r="BN27" s="326"/>
      <c r="BO27" s="326"/>
      <c r="BP27" s="326"/>
      <c r="BQ27" s="326"/>
      <c r="BR27" s="326"/>
      <c r="BS27" s="326"/>
      <c r="BT27" s="326"/>
      <c r="BU27" s="326"/>
      <c r="BV27" s="326"/>
      <c r="BW27" s="326"/>
      <c r="BX27" s="326"/>
      <c r="BY27" s="327"/>
      <c r="CB27" s="255"/>
      <c r="CC27" s="256"/>
      <c r="CD27" s="256"/>
      <c r="CE27" s="256"/>
      <c r="CF27" s="256"/>
      <c r="CG27" s="256"/>
      <c r="CH27" s="256"/>
      <c r="CI27" s="256"/>
      <c r="CJ27" s="256"/>
      <c r="CK27" s="256"/>
      <c r="CL27" s="256"/>
      <c r="CM27" s="256"/>
      <c r="CN27" s="257"/>
      <c r="CO27" s="328" t="s">
        <v>167</v>
      </c>
      <c r="CP27" s="329"/>
      <c r="CQ27" s="329"/>
      <c r="CR27" s="329"/>
      <c r="CS27" s="329"/>
      <c r="CT27" s="329"/>
      <c r="CU27" s="329"/>
      <c r="CV27" s="329"/>
      <c r="CW27" s="329"/>
      <c r="CX27" s="329"/>
      <c r="CY27" s="329"/>
      <c r="CZ27" s="329"/>
      <c r="DA27" s="329" t="s">
        <v>156</v>
      </c>
      <c r="DB27" s="329"/>
      <c r="DC27" s="329"/>
      <c r="DD27" s="329"/>
      <c r="DE27" s="329"/>
      <c r="DF27" s="329"/>
      <c r="DG27" s="329"/>
      <c r="DH27" s="329"/>
      <c r="DI27" s="329"/>
      <c r="DJ27" s="329"/>
      <c r="DK27" s="329"/>
      <c r="DL27" s="329"/>
      <c r="DM27" s="329"/>
      <c r="DN27" s="332"/>
      <c r="DO27" s="255"/>
      <c r="DP27" s="256"/>
      <c r="DQ27" s="256"/>
      <c r="DR27" s="256"/>
      <c r="DS27" s="256"/>
      <c r="DT27" s="256"/>
      <c r="DU27" s="256"/>
      <c r="DV27" s="256"/>
      <c r="DW27" s="256"/>
      <c r="DX27" s="256"/>
      <c r="DY27" s="256"/>
      <c r="DZ27" s="257"/>
      <c r="EA27" s="321"/>
      <c r="EB27" s="322"/>
      <c r="EC27" s="322"/>
      <c r="ED27" s="322"/>
      <c r="EE27" s="322"/>
      <c r="EF27" s="323"/>
      <c r="EG27" s="325"/>
      <c r="EH27" s="326"/>
      <c r="EI27" s="326"/>
      <c r="EJ27" s="326"/>
      <c r="EK27" s="326"/>
      <c r="EL27" s="326"/>
      <c r="EM27" s="326"/>
      <c r="EN27" s="326"/>
      <c r="EO27" s="326"/>
      <c r="EP27" s="326"/>
      <c r="EQ27" s="326"/>
      <c r="ER27" s="326"/>
      <c r="ES27" s="326"/>
      <c r="ET27" s="326"/>
      <c r="EU27" s="326"/>
      <c r="EV27" s="326"/>
      <c r="EW27" s="326"/>
      <c r="EX27" s="326"/>
      <c r="EY27" s="326"/>
      <c r="EZ27" s="327"/>
    </row>
    <row r="28" spans="1:157" ht="8.25" customHeight="1">
      <c r="A28" s="255"/>
      <c r="B28" s="256"/>
      <c r="C28" s="256"/>
      <c r="D28" s="256"/>
      <c r="E28" s="256"/>
      <c r="F28" s="256"/>
      <c r="G28" s="256"/>
      <c r="H28" s="256"/>
      <c r="I28" s="256"/>
      <c r="J28" s="256"/>
      <c r="K28" s="256"/>
      <c r="L28" s="256"/>
      <c r="M28" s="257"/>
      <c r="N28" s="328"/>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29"/>
      <c r="AM28" s="332"/>
      <c r="AN28" s="255"/>
      <c r="AO28" s="256"/>
      <c r="AP28" s="256"/>
      <c r="AQ28" s="256"/>
      <c r="AR28" s="256"/>
      <c r="AS28" s="256"/>
      <c r="AT28" s="256"/>
      <c r="AU28" s="256"/>
      <c r="AV28" s="256"/>
      <c r="AW28" s="256"/>
      <c r="AX28" s="256"/>
      <c r="AY28" s="257"/>
      <c r="AZ28" s="321"/>
      <c r="BA28" s="322"/>
      <c r="BB28" s="322"/>
      <c r="BC28" s="322"/>
      <c r="BD28" s="322"/>
      <c r="BE28" s="323"/>
      <c r="BF28" s="325"/>
      <c r="BG28" s="326"/>
      <c r="BH28" s="326"/>
      <c r="BI28" s="326"/>
      <c r="BJ28" s="326"/>
      <c r="BK28" s="326"/>
      <c r="BL28" s="326"/>
      <c r="BM28" s="326"/>
      <c r="BN28" s="326"/>
      <c r="BO28" s="326"/>
      <c r="BP28" s="326"/>
      <c r="BQ28" s="326"/>
      <c r="BR28" s="326"/>
      <c r="BS28" s="326"/>
      <c r="BT28" s="326"/>
      <c r="BU28" s="326"/>
      <c r="BV28" s="326"/>
      <c r="BW28" s="326"/>
      <c r="BX28" s="326"/>
      <c r="BY28" s="327"/>
      <c r="CB28" s="255"/>
      <c r="CC28" s="256"/>
      <c r="CD28" s="256"/>
      <c r="CE28" s="256"/>
      <c r="CF28" s="256"/>
      <c r="CG28" s="256"/>
      <c r="CH28" s="256"/>
      <c r="CI28" s="256"/>
      <c r="CJ28" s="256"/>
      <c r="CK28" s="256"/>
      <c r="CL28" s="256"/>
      <c r="CM28" s="256"/>
      <c r="CN28" s="257"/>
      <c r="CO28" s="328"/>
      <c r="CP28" s="329"/>
      <c r="CQ28" s="329"/>
      <c r="CR28" s="329"/>
      <c r="CS28" s="329"/>
      <c r="CT28" s="329"/>
      <c r="CU28" s="329"/>
      <c r="CV28" s="329"/>
      <c r="CW28" s="329"/>
      <c r="CX28" s="329"/>
      <c r="CY28" s="329"/>
      <c r="CZ28" s="329"/>
      <c r="DA28" s="329"/>
      <c r="DB28" s="329"/>
      <c r="DC28" s="329"/>
      <c r="DD28" s="329"/>
      <c r="DE28" s="329"/>
      <c r="DF28" s="329"/>
      <c r="DG28" s="329"/>
      <c r="DH28" s="329"/>
      <c r="DI28" s="329"/>
      <c r="DJ28" s="329"/>
      <c r="DK28" s="329"/>
      <c r="DL28" s="329"/>
      <c r="DM28" s="329"/>
      <c r="DN28" s="332"/>
      <c r="DO28" s="255"/>
      <c r="DP28" s="256"/>
      <c r="DQ28" s="256"/>
      <c r="DR28" s="256"/>
      <c r="DS28" s="256"/>
      <c r="DT28" s="256"/>
      <c r="DU28" s="256"/>
      <c r="DV28" s="256"/>
      <c r="DW28" s="256"/>
      <c r="DX28" s="256"/>
      <c r="DY28" s="256"/>
      <c r="DZ28" s="257"/>
      <c r="EA28" s="321"/>
      <c r="EB28" s="322"/>
      <c r="EC28" s="322"/>
      <c r="ED28" s="322"/>
      <c r="EE28" s="322"/>
      <c r="EF28" s="323"/>
      <c r="EG28" s="325"/>
      <c r="EH28" s="326"/>
      <c r="EI28" s="326"/>
      <c r="EJ28" s="326"/>
      <c r="EK28" s="326"/>
      <c r="EL28" s="326"/>
      <c r="EM28" s="326"/>
      <c r="EN28" s="326"/>
      <c r="EO28" s="326"/>
      <c r="EP28" s="326"/>
      <c r="EQ28" s="326"/>
      <c r="ER28" s="326"/>
      <c r="ES28" s="326"/>
      <c r="ET28" s="326"/>
      <c r="EU28" s="326"/>
      <c r="EV28" s="326"/>
      <c r="EW28" s="326"/>
      <c r="EX28" s="326"/>
      <c r="EY28" s="326"/>
      <c r="EZ28" s="327"/>
    </row>
    <row r="29" spans="1:157" ht="6.75" customHeight="1">
      <c r="A29" s="255"/>
      <c r="B29" s="256"/>
      <c r="C29" s="256"/>
      <c r="D29" s="256"/>
      <c r="E29" s="256"/>
      <c r="F29" s="256"/>
      <c r="G29" s="256"/>
      <c r="H29" s="256"/>
      <c r="I29" s="256"/>
      <c r="J29" s="256"/>
      <c r="K29" s="256"/>
      <c r="L29" s="256"/>
      <c r="M29" s="257"/>
      <c r="N29" s="330"/>
      <c r="O29" s="331"/>
      <c r="P29" s="331"/>
      <c r="Q29" s="331"/>
      <c r="R29" s="331"/>
      <c r="S29" s="331"/>
      <c r="T29" s="331"/>
      <c r="U29" s="331"/>
      <c r="V29" s="331"/>
      <c r="W29" s="331"/>
      <c r="X29" s="331"/>
      <c r="Y29" s="331"/>
      <c r="Z29" s="331"/>
      <c r="AA29" s="331"/>
      <c r="AB29" s="331"/>
      <c r="AC29" s="331"/>
      <c r="AD29" s="331"/>
      <c r="AE29" s="331"/>
      <c r="AF29" s="331"/>
      <c r="AG29" s="331"/>
      <c r="AH29" s="331"/>
      <c r="AI29" s="331"/>
      <c r="AJ29" s="331"/>
      <c r="AK29" s="331"/>
      <c r="AL29" s="331"/>
      <c r="AM29" s="333"/>
      <c r="AN29" s="255"/>
      <c r="AO29" s="256"/>
      <c r="AP29" s="256"/>
      <c r="AQ29" s="256"/>
      <c r="AR29" s="256"/>
      <c r="AS29" s="256"/>
      <c r="AT29" s="256"/>
      <c r="AU29" s="256"/>
      <c r="AV29" s="256"/>
      <c r="AW29" s="256"/>
      <c r="AX29" s="256"/>
      <c r="AY29" s="257"/>
      <c r="AZ29" s="318"/>
      <c r="BA29" s="319"/>
      <c r="BB29" s="319"/>
      <c r="BC29" s="319"/>
      <c r="BD29" s="319"/>
      <c r="BE29" s="320"/>
      <c r="BF29" s="300"/>
      <c r="BG29" s="301"/>
      <c r="BH29" s="301"/>
      <c r="BI29" s="301"/>
      <c r="BJ29" s="301"/>
      <c r="BK29" s="301"/>
      <c r="BL29" s="301"/>
      <c r="BM29" s="301"/>
      <c r="BN29" s="301"/>
      <c r="BO29" s="301"/>
      <c r="BP29" s="301"/>
      <c r="BQ29" s="301"/>
      <c r="BR29" s="301"/>
      <c r="BS29" s="301"/>
      <c r="BT29" s="301"/>
      <c r="BU29" s="301"/>
      <c r="BV29" s="301"/>
      <c r="BW29" s="301"/>
      <c r="BX29" s="301"/>
      <c r="BY29" s="302"/>
      <c r="CB29" s="255"/>
      <c r="CC29" s="256"/>
      <c r="CD29" s="256"/>
      <c r="CE29" s="256"/>
      <c r="CF29" s="256"/>
      <c r="CG29" s="256"/>
      <c r="CH29" s="256"/>
      <c r="CI29" s="256"/>
      <c r="CJ29" s="256"/>
      <c r="CK29" s="256"/>
      <c r="CL29" s="256"/>
      <c r="CM29" s="256"/>
      <c r="CN29" s="257"/>
      <c r="CO29" s="330"/>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3"/>
      <c r="DO29" s="255"/>
      <c r="DP29" s="256"/>
      <c r="DQ29" s="256"/>
      <c r="DR29" s="256"/>
      <c r="DS29" s="256"/>
      <c r="DT29" s="256"/>
      <c r="DU29" s="256"/>
      <c r="DV29" s="256"/>
      <c r="DW29" s="256"/>
      <c r="DX29" s="256"/>
      <c r="DY29" s="256"/>
      <c r="DZ29" s="257"/>
      <c r="EA29" s="318"/>
      <c r="EB29" s="319"/>
      <c r="EC29" s="319"/>
      <c r="ED29" s="319"/>
      <c r="EE29" s="319"/>
      <c r="EF29" s="320"/>
      <c r="EG29" s="300"/>
      <c r="EH29" s="301"/>
      <c r="EI29" s="301"/>
      <c r="EJ29" s="301"/>
      <c r="EK29" s="301"/>
      <c r="EL29" s="301"/>
      <c r="EM29" s="301"/>
      <c r="EN29" s="301"/>
      <c r="EO29" s="301"/>
      <c r="EP29" s="301"/>
      <c r="EQ29" s="301"/>
      <c r="ER29" s="301"/>
      <c r="ES29" s="301"/>
      <c r="ET29" s="301"/>
      <c r="EU29" s="301"/>
      <c r="EV29" s="301"/>
      <c r="EW29" s="301"/>
      <c r="EX29" s="301"/>
      <c r="EY29" s="301"/>
      <c r="EZ29" s="302"/>
    </row>
    <row r="30" spans="1:157" ht="6.75" customHeight="1">
      <c r="A30" s="287"/>
      <c r="B30" s="287"/>
      <c r="C30" s="287"/>
      <c r="D30" s="287"/>
      <c r="E30" s="287"/>
      <c r="F30" s="287"/>
      <c r="G30" s="287"/>
      <c r="H30" s="287"/>
      <c r="I30" s="287"/>
      <c r="J30" s="287"/>
      <c r="K30" s="287"/>
      <c r="L30" s="287"/>
      <c r="M30" s="287"/>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8"/>
      <c r="AO30" s="18"/>
      <c r="AP30" s="18"/>
      <c r="AQ30" s="18"/>
      <c r="AR30" s="18"/>
      <c r="AS30" s="18"/>
      <c r="AT30" s="18"/>
      <c r="AU30" s="18"/>
      <c r="AV30" s="18"/>
      <c r="AW30" s="18"/>
      <c r="AX30" s="18"/>
      <c r="AY30" s="18"/>
      <c r="AZ30" s="289"/>
      <c r="BA30" s="289"/>
      <c r="BB30" s="289"/>
      <c r="BC30" s="289"/>
      <c r="BD30" s="289"/>
      <c r="BE30" s="289"/>
      <c r="BF30" s="291"/>
      <c r="BG30" s="291"/>
      <c r="BH30" s="291"/>
      <c r="BI30" s="291"/>
      <c r="BJ30" s="291"/>
      <c r="BK30" s="291"/>
      <c r="BL30" s="291"/>
      <c r="BM30" s="291"/>
      <c r="BN30" s="291"/>
      <c r="BO30" s="291"/>
      <c r="BP30" s="291"/>
      <c r="BQ30" s="291"/>
      <c r="BR30" s="291"/>
      <c r="BS30" s="291"/>
      <c r="BT30" s="291"/>
      <c r="BU30" s="291"/>
      <c r="BV30" s="291"/>
      <c r="BW30" s="291"/>
      <c r="BX30" s="291"/>
      <c r="BY30" s="291"/>
      <c r="CB30" s="287"/>
      <c r="CC30" s="287"/>
      <c r="CD30" s="287"/>
      <c r="CE30" s="287"/>
      <c r="CF30" s="287"/>
      <c r="CG30" s="287"/>
      <c r="CH30" s="287"/>
      <c r="CI30" s="287"/>
      <c r="CJ30" s="287"/>
      <c r="CK30" s="287"/>
      <c r="CL30" s="287"/>
      <c r="CM30" s="287"/>
      <c r="CN30" s="287"/>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8"/>
      <c r="DP30" s="18"/>
      <c r="DQ30" s="18"/>
      <c r="DR30" s="18"/>
      <c r="DS30" s="18"/>
      <c r="DT30" s="18"/>
      <c r="DU30" s="18"/>
      <c r="DV30" s="18"/>
      <c r="DW30" s="18"/>
      <c r="DX30" s="18"/>
      <c r="DY30" s="18"/>
      <c r="DZ30" s="18"/>
      <c r="EA30" s="289"/>
      <c r="EB30" s="289"/>
      <c r="EC30" s="289"/>
      <c r="ED30" s="289"/>
      <c r="EE30" s="289"/>
      <c r="EF30" s="289"/>
      <c r="EG30" s="291"/>
      <c r="EH30" s="291"/>
      <c r="EI30" s="291"/>
      <c r="EJ30" s="291"/>
      <c r="EK30" s="291"/>
      <c r="EL30" s="291"/>
      <c r="EM30" s="291"/>
      <c r="EN30" s="291"/>
      <c r="EO30" s="291"/>
      <c r="EP30" s="291"/>
      <c r="EQ30" s="291"/>
      <c r="ER30" s="291"/>
      <c r="ES30" s="291"/>
      <c r="ET30" s="291"/>
      <c r="EU30" s="291"/>
      <c r="EV30" s="291"/>
      <c r="EW30" s="291"/>
      <c r="EX30" s="291"/>
      <c r="EY30" s="291"/>
      <c r="EZ30" s="291"/>
    </row>
    <row r="31" spans="1:157" ht="6.75" customHeight="1">
      <c r="A31" s="288"/>
      <c r="B31" s="288"/>
      <c r="C31" s="288"/>
      <c r="D31" s="288"/>
      <c r="E31" s="288"/>
      <c r="F31" s="288"/>
      <c r="G31" s="288"/>
      <c r="H31" s="288"/>
      <c r="I31" s="288"/>
      <c r="J31" s="288"/>
      <c r="K31" s="288"/>
      <c r="L31" s="288"/>
      <c r="M31" s="288"/>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290"/>
      <c r="BA31" s="290"/>
      <c r="BB31" s="290"/>
      <c r="BC31" s="290"/>
      <c r="BD31" s="290"/>
      <c r="BE31" s="290"/>
      <c r="BF31" s="292"/>
      <c r="BG31" s="292"/>
      <c r="BH31" s="292"/>
      <c r="BI31" s="292"/>
      <c r="BJ31" s="292"/>
      <c r="BK31" s="292"/>
      <c r="BL31" s="292"/>
      <c r="BM31" s="292"/>
      <c r="BN31" s="292"/>
      <c r="BO31" s="292"/>
      <c r="BP31" s="292"/>
      <c r="BQ31" s="292"/>
      <c r="BR31" s="292"/>
      <c r="BS31" s="292"/>
      <c r="BT31" s="292"/>
      <c r="BU31" s="292"/>
      <c r="BV31" s="292"/>
      <c r="BW31" s="292"/>
      <c r="BX31" s="292"/>
      <c r="BY31" s="292"/>
      <c r="CB31" s="288"/>
      <c r="CC31" s="288"/>
      <c r="CD31" s="288"/>
      <c r="CE31" s="288"/>
      <c r="CF31" s="288"/>
      <c r="CG31" s="288"/>
      <c r="CH31" s="288"/>
      <c r="CI31" s="288"/>
      <c r="CJ31" s="288"/>
      <c r="CK31" s="288"/>
      <c r="CL31" s="288"/>
      <c r="CM31" s="288"/>
      <c r="CN31" s="288"/>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290"/>
      <c r="EB31" s="290"/>
      <c r="EC31" s="290"/>
      <c r="ED31" s="290"/>
      <c r="EE31" s="290"/>
      <c r="EF31" s="290"/>
      <c r="EG31" s="292"/>
      <c r="EH31" s="292"/>
      <c r="EI31" s="292"/>
      <c r="EJ31" s="292"/>
      <c r="EK31" s="292"/>
      <c r="EL31" s="292"/>
      <c r="EM31" s="292"/>
      <c r="EN31" s="292"/>
      <c r="EO31" s="292"/>
      <c r="EP31" s="292"/>
      <c r="EQ31" s="292"/>
      <c r="ER31" s="292"/>
      <c r="ES31" s="292"/>
      <c r="ET31" s="292"/>
      <c r="EU31" s="292"/>
      <c r="EV31" s="292"/>
      <c r="EW31" s="292"/>
      <c r="EX31" s="292"/>
      <c r="EY31" s="292"/>
      <c r="EZ31" s="292"/>
    </row>
    <row r="32" spans="1:157" ht="7.5" customHeight="1">
      <c r="A32" s="293" t="s">
        <v>31</v>
      </c>
      <c r="B32" s="293"/>
      <c r="C32" s="293"/>
      <c r="D32" s="293"/>
      <c r="E32" s="293"/>
      <c r="F32" s="293"/>
      <c r="G32" s="293"/>
      <c r="H32" s="293"/>
      <c r="I32" s="293"/>
      <c r="J32" s="293"/>
      <c r="K32" s="293"/>
      <c r="L32" s="293"/>
      <c r="M32" s="293"/>
      <c r="N32" s="293"/>
      <c r="O32" s="293"/>
      <c r="P32" s="293"/>
      <c r="Q32" s="14"/>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9"/>
      <c r="CA32" s="19"/>
      <c r="CB32" s="293" t="s">
        <v>31</v>
      </c>
      <c r="CC32" s="293"/>
      <c r="CD32" s="293"/>
      <c r="CE32" s="293"/>
      <c r="CF32" s="293"/>
      <c r="CG32" s="293"/>
      <c r="CH32" s="293"/>
      <c r="CI32" s="293"/>
      <c r="CJ32" s="293"/>
      <c r="CK32" s="293"/>
      <c r="CL32" s="293"/>
      <c r="CM32" s="293"/>
      <c r="CN32" s="293"/>
      <c r="CO32" s="293"/>
      <c r="CP32" s="293"/>
      <c r="CQ32" s="293"/>
      <c r="CR32" s="14"/>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9"/>
    </row>
    <row r="33" spans="1:157" ht="6.75" customHeight="1">
      <c r="A33" s="293"/>
      <c r="B33" s="293"/>
      <c r="C33" s="293"/>
      <c r="D33" s="293"/>
      <c r="E33" s="293"/>
      <c r="F33" s="293"/>
      <c r="G33" s="293"/>
      <c r="H33" s="293"/>
      <c r="I33" s="293"/>
      <c r="J33" s="293"/>
      <c r="K33" s="293"/>
      <c r="L33" s="293"/>
      <c r="M33" s="293"/>
      <c r="N33" s="293"/>
      <c r="O33" s="293"/>
      <c r="P33" s="293"/>
      <c r="Q33" s="14"/>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9"/>
      <c r="CA33" s="19"/>
      <c r="CB33" s="293"/>
      <c r="CC33" s="293"/>
      <c r="CD33" s="293"/>
      <c r="CE33" s="293"/>
      <c r="CF33" s="293"/>
      <c r="CG33" s="293"/>
      <c r="CH33" s="293"/>
      <c r="CI33" s="293"/>
      <c r="CJ33" s="293"/>
      <c r="CK33" s="293"/>
      <c r="CL33" s="293"/>
      <c r="CM33" s="293"/>
      <c r="CN33" s="293"/>
      <c r="CO33" s="293"/>
      <c r="CP33" s="293"/>
      <c r="CQ33" s="293"/>
      <c r="CR33" s="14"/>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9"/>
    </row>
    <row r="34" spans="1:157" ht="6.75" customHeight="1" thickBot="1">
      <c r="A34" s="293"/>
      <c r="B34" s="293"/>
      <c r="C34" s="293"/>
      <c r="D34" s="293"/>
      <c r="E34" s="293"/>
      <c r="F34" s="293"/>
      <c r="G34" s="293"/>
      <c r="H34" s="293"/>
      <c r="I34" s="293"/>
      <c r="J34" s="293"/>
      <c r="K34" s="293"/>
      <c r="L34" s="293"/>
      <c r="M34" s="293"/>
      <c r="N34" s="293"/>
      <c r="O34" s="293"/>
      <c r="P34" s="293"/>
      <c r="Q34" s="14"/>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9"/>
      <c r="CA34" s="19"/>
      <c r="CB34" s="293"/>
      <c r="CC34" s="293"/>
      <c r="CD34" s="293"/>
      <c r="CE34" s="293"/>
      <c r="CF34" s="293"/>
      <c r="CG34" s="293"/>
      <c r="CH34" s="293"/>
      <c r="CI34" s="293"/>
      <c r="CJ34" s="293"/>
      <c r="CK34" s="293"/>
      <c r="CL34" s="293"/>
      <c r="CM34" s="293"/>
      <c r="CN34" s="293"/>
      <c r="CO34" s="293"/>
      <c r="CP34" s="293"/>
      <c r="CQ34" s="293"/>
      <c r="CR34" s="14"/>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9"/>
    </row>
    <row r="35" spans="1:157" ht="30.75" customHeight="1" thickBot="1">
      <c r="A35" s="243" t="s">
        <v>28</v>
      </c>
      <c r="B35" s="244"/>
      <c r="C35" s="244"/>
      <c r="D35" s="244"/>
      <c r="E35" s="244"/>
      <c r="F35" s="244"/>
      <c r="G35" s="244"/>
      <c r="H35" s="244"/>
      <c r="I35" s="244"/>
      <c r="J35" s="244" t="s">
        <v>32</v>
      </c>
      <c r="K35" s="244"/>
      <c r="L35" s="244"/>
      <c r="M35" s="245"/>
      <c r="N35" s="382"/>
      <c r="O35" s="383"/>
      <c r="P35" s="383"/>
      <c r="Q35" s="383"/>
      <c r="R35" s="383"/>
      <c r="S35" s="383"/>
      <c r="T35" s="383"/>
      <c r="U35" s="383"/>
      <c r="V35" s="383"/>
      <c r="W35" s="384"/>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1"/>
      <c r="CA35" s="21"/>
      <c r="CB35" s="243" t="s">
        <v>28</v>
      </c>
      <c r="CC35" s="244"/>
      <c r="CD35" s="244"/>
      <c r="CE35" s="244"/>
      <c r="CF35" s="244"/>
      <c r="CG35" s="244"/>
      <c r="CH35" s="244"/>
      <c r="CI35" s="244"/>
      <c r="CJ35" s="244"/>
      <c r="CK35" s="244" t="s">
        <v>32</v>
      </c>
      <c r="CL35" s="244"/>
      <c r="CM35" s="244"/>
      <c r="CN35" s="245"/>
      <c r="CO35" s="294">
        <v>300000</v>
      </c>
      <c r="CP35" s="295"/>
      <c r="CQ35" s="295"/>
      <c r="CR35" s="295"/>
      <c r="CS35" s="295"/>
      <c r="CT35" s="295"/>
      <c r="CU35" s="295"/>
      <c r="CV35" s="295"/>
      <c r="CW35" s="295"/>
      <c r="CX35" s="296"/>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1"/>
    </row>
    <row r="36" spans="1:157" ht="30.75" customHeight="1" thickBot="1">
      <c r="A36" s="243" t="s">
        <v>30</v>
      </c>
      <c r="B36" s="244"/>
      <c r="C36" s="244"/>
      <c r="D36" s="244"/>
      <c r="E36" s="244"/>
      <c r="F36" s="244"/>
      <c r="G36" s="244"/>
      <c r="H36" s="244"/>
      <c r="I36" s="244"/>
      <c r="J36" s="244" t="s">
        <v>33</v>
      </c>
      <c r="K36" s="244"/>
      <c r="L36" s="244"/>
      <c r="M36" s="245"/>
      <c r="N36" s="382"/>
      <c r="O36" s="383"/>
      <c r="P36" s="383"/>
      <c r="Q36" s="383"/>
      <c r="R36" s="383"/>
      <c r="S36" s="383"/>
      <c r="T36" s="383"/>
      <c r="U36" s="383"/>
      <c r="V36" s="383"/>
      <c r="W36" s="384"/>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1"/>
      <c r="CA36" s="21"/>
      <c r="CB36" s="243" t="s">
        <v>30</v>
      </c>
      <c r="CC36" s="244"/>
      <c r="CD36" s="244"/>
      <c r="CE36" s="244"/>
      <c r="CF36" s="244"/>
      <c r="CG36" s="244"/>
      <c r="CH36" s="244"/>
      <c r="CI36" s="244"/>
      <c r="CJ36" s="244"/>
      <c r="CK36" s="244" t="s">
        <v>33</v>
      </c>
      <c r="CL36" s="244"/>
      <c r="CM36" s="244"/>
      <c r="CN36" s="245"/>
      <c r="CO36" s="294">
        <v>340000</v>
      </c>
      <c r="CP36" s="295"/>
      <c r="CQ36" s="295"/>
      <c r="CR36" s="295"/>
      <c r="CS36" s="295"/>
      <c r="CT36" s="295"/>
      <c r="CU36" s="295"/>
      <c r="CV36" s="295"/>
      <c r="CW36" s="295"/>
      <c r="CX36" s="296"/>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1"/>
    </row>
    <row r="37" spans="1:157" ht="29.25" customHeight="1" thickBot="1">
      <c r="A37" s="243" t="s">
        <v>15</v>
      </c>
      <c r="B37" s="244"/>
      <c r="C37" s="244"/>
      <c r="D37" s="244"/>
      <c r="E37" s="244"/>
      <c r="F37" s="244"/>
      <c r="G37" s="244"/>
      <c r="H37" s="244"/>
      <c r="I37" s="244"/>
      <c r="J37" s="244" t="s">
        <v>32</v>
      </c>
      <c r="K37" s="244"/>
      <c r="L37" s="244"/>
      <c r="M37" s="245"/>
      <c r="N37" s="246" cm="1">
        <f t="array" ref="N37">SUM(IFERROR(N35:W36,0))</f>
        <v>0</v>
      </c>
      <c r="O37" s="247"/>
      <c r="P37" s="247"/>
      <c r="Q37" s="247"/>
      <c r="R37" s="247"/>
      <c r="S37" s="247"/>
      <c r="T37" s="247"/>
      <c r="U37" s="247"/>
      <c r="V37" s="247"/>
      <c r="W37" s="248"/>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1"/>
      <c r="CA37" s="21"/>
      <c r="CB37" s="243" t="s">
        <v>15</v>
      </c>
      <c r="CC37" s="244"/>
      <c r="CD37" s="244"/>
      <c r="CE37" s="244"/>
      <c r="CF37" s="244"/>
      <c r="CG37" s="244"/>
      <c r="CH37" s="244"/>
      <c r="CI37" s="244"/>
      <c r="CJ37" s="244"/>
      <c r="CK37" s="244" t="s">
        <v>32</v>
      </c>
      <c r="CL37" s="244"/>
      <c r="CM37" s="244"/>
      <c r="CN37" s="245"/>
      <c r="CO37" s="246" cm="1">
        <f t="array" ref="CO37">SUM(IFERROR(CO35:CX36,0))</f>
        <v>640000</v>
      </c>
      <c r="CP37" s="247"/>
      <c r="CQ37" s="247"/>
      <c r="CR37" s="247"/>
      <c r="CS37" s="247"/>
      <c r="CT37" s="247"/>
      <c r="CU37" s="247"/>
      <c r="CV37" s="247"/>
      <c r="CW37" s="247"/>
      <c r="CX37" s="248"/>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1"/>
    </row>
    <row r="38" spans="1:157" ht="8.25" customHeight="1">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0"/>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0"/>
      <c r="BJ38" s="22"/>
      <c r="BK38" s="22"/>
      <c r="BL38" s="22"/>
      <c r="BM38" s="22"/>
      <c r="BN38" s="22"/>
      <c r="BO38" s="22"/>
      <c r="BP38" s="22"/>
      <c r="BQ38" s="22"/>
      <c r="BR38" s="22"/>
      <c r="BS38" s="22"/>
      <c r="BT38" s="22"/>
      <c r="BU38" s="22"/>
      <c r="BV38" s="22"/>
      <c r="BW38" s="22"/>
      <c r="BX38" s="22"/>
      <c r="BY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0"/>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0"/>
      <c r="EK38" s="22"/>
      <c r="EL38" s="22"/>
      <c r="EM38" s="22"/>
      <c r="EN38" s="22"/>
      <c r="EO38" s="22"/>
      <c r="EP38" s="22"/>
      <c r="EQ38" s="22"/>
      <c r="ER38" s="22"/>
      <c r="ES38" s="22"/>
      <c r="ET38" s="22"/>
      <c r="EU38" s="22"/>
      <c r="EV38" s="22"/>
      <c r="EW38" s="22"/>
      <c r="EX38" s="22"/>
      <c r="EY38" s="22"/>
      <c r="EZ38" s="22"/>
    </row>
    <row r="39" spans="1:157" ht="8.25" customHeight="1">
      <c r="A39" s="224" t="s">
        <v>29</v>
      </c>
      <c r="B39" s="224"/>
      <c r="C39" s="224"/>
      <c r="D39" s="224"/>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4"/>
      <c r="AN39" s="224"/>
      <c r="AO39" s="224"/>
      <c r="AP39" s="224"/>
      <c r="AQ39" s="250" t="s">
        <v>24</v>
      </c>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CB39" s="224" t="s">
        <v>29</v>
      </c>
      <c r="CC39" s="224"/>
      <c r="CD39" s="224"/>
      <c r="CE39" s="224"/>
      <c r="CF39" s="224"/>
      <c r="CG39" s="224"/>
      <c r="CH39" s="224"/>
      <c r="CI39" s="224"/>
      <c r="CJ39" s="224"/>
      <c r="CK39" s="224"/>
      <c r="CL39" s="224"/>
      <c r="CM39" s="224"/>
      <c r="CN39" s="224"/>
      <c r="CO39" s="224"/>
      <c r="CP39" s="224"/>
      <c r="CQ39" s="224"/>
      <c r="CR39" s="224"/>
      <c r="CS39" s="224"/>
      <c r="CT39" s="224"/>
      <c r="CU39" s="224"/>
      <c r="CV39" s="224"/>
      <c r="CW39" s="224"/>
      <c r="CX39" s="224"/>
      <c r="CY39" s="224"/>
      <c r="CZ39" s="224"/>
      <c r="DA39" s="224"/>
      <c r="DB39" s="224"/>
      <c r="DC39" s="224"/>
      <c r="DD39" s="224"/>
      <c r="DE39" s="224"/>
      <c r="DF39" s="224"/>
      <c r="DG39" s="224"/>
      <c r="DH39" s="224"/>
      <c r="DI39" s="224"/>
      <c r="DJ39" s="224"/>
      <c r="DK39" s="224"/>
      <c r="DL39" s="224"/>
      <c r="DM39" s="224"/>
      <c r="DN39" s="224"/>
      <c r="DO39" s="224"/>
      <c r="DP39" s="224"/>
      <c r="DQ39" s="224"/>
      <c r="DR39" s="250" t="s">
        <v>24</v>
      </c>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row>
    <row r="40" spans="1:157" ht="16.5" customHeight="1">
      <c r="A40" s="224"/>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CB40" s="224"/>
      <c r="CC40" s="224"/>
      <c r="CD40" s="224"/>
      <c r="CE40" s="224"/>
      <c r="CF40" s="224"/>
      <c r="CG40" s="224"/>
      <c r="CH40" s="224"/>
      <c r="CI40" s="224"/>
      <c r="CJ40" s="224"/>
      <c r="CK40" s="224"/>
      <c r="CL40" s="224"/>
      <c r="CM40" s="224"/>
      <c r="CN40" s="224"/>
      <c r="CO40" s="224"/>
      <c r="CP40" s="224"/>
      <c r="CQ40" s="224"/>
      <c r="CR40" s="224"/>
      <c r="CS40" s="224"/>
      <c r="CT40" s="224"/>
      <c r="CU40" s="224"/>
      <c r="CV40" s="224"/>
      <c r="CW40" s="224"/>
      <c r="CX40" s="224"/>
      <c r="CY40" s="224"/>
      <c r="CZ40" s="224"/>
      <c r="DA40" s="224"/>
      <c r="DB40" s="224"/>
      <c r="DC40" s="224"/>
      <c r="DD40" s="224"/>
      <c r="DE40" s="224"/>
      <c r="DF40" s="224"/>
      <c r="DG40" s="224"/>
      <c r="DH40" s="224"/>
      <c r="DI40" s="224"/>
      <c r="DJ40" s="224"/>
      <c r="DK40" s="224"/>
      <c r="DL40" s="224"/>
      <c r="DM40" s="224"/>
      <c r="DN40" s="224"/>
      <c r="DO40" s="224"/>
      <c r="DP40" s="224"/>
      <c r="DQ40" s="224"/>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row>
    <row r="41" spans="1:157" ht="8.25" customHeight="1">
      <c r="A41" s="249"/>
      <c r="B41" s="249"/>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51"/>
      <c r="AR41" s="251"/>
      <c r="AS41" s="251"/>
      <c r="AT41" s="251"/>
      <c r="AU41" s="251"/>
      <c r="AV41" s="251"/>
      <c r="AW41" s="251"/>
      <c r="AX41" s="251"/>
      <c r="AY41" s="251"/>
      <c r="AZ41" s="251"/>
      <c r="BA41" s="251"/>
      <c r="BB41" s="251"/>
      <c r="BC41" s="251"/>
      <c r="BD41" s="251"/>
      <c r="BE41" s="251"/>
      <c r="BF41" s="251"/>
      <c r="BG41" s="251"/>
      <c r="BH41" s="251"/>
      <c r="BI41" s="251"/>
      <c r="BJ41" s="251"/>
      <c r="BK41" s="251"/>
      <c r="BL41" s="251"/>
      <c r="BM41" s="251"/>
      <c r="BN41" s="251"/>
      <c r="BO41" s="251"/>
      <c r="BP41" s="251"/>
      <c r="BQ41" s="251"/>
      <c r="BR41" s="251"/>
      <c r="BS41" s="251"/>
      <c r="BT41" s="251"/>
      <c r="BU41" s="251"/>
      <c r="BV41" s="251"/>
      <c r="BW41" s="251"/>
      <c r="BX41" s="251"/>
      <c r="BY41" s="251"/>
      <c r="CB41" s="249"/>
      <c r="CC41" s="249"/>
      <c r="CD41" s="249"/>
      <c r="CE41" s="249"/>
      <c r="CF41" s="249"/>
      <c r="CG41" s="249"/>
      <c r="CH41" s="249"/>
      <c r="CI41" s="249"/>
      <c r="CJ41" s="249"/>
      <c r="CK41" s="249"/>
      <c r="CL41" s="249"/>
      <c r="CM41" s="249"/>
      <c r="CN41" s="249"/>
      <c r="CO41" s="249"/>
      <c r="CP41" s="249"/>
      <c r="CQ41" s="249"/>
      <c r="CR41" s="249"/>
      <c r="CS41" s="249"/>
      <c r="CT41" s="249"/>
      <c r="CU41" s="249"/>
      <c r="CV41" s="249"/>
      <c r="CW41" s="249"/>
      <c r="CX41" s="249"/>
      <c r="CY41" s="249"/>
      <c r="CZ41" s="249"/>
      <c r="DA41" s="249"/>
      <c r="DB41" s="249"/>
      <c r="DC41" s="249"/>
      <c r="DD41" s="249"/>
      <c r="DE41" s="249"/>
      <c r="DF41" s="249"/>
      <c r="DG41" s="249"/>
      <c r="DH41" s="249"/>
      <c r="DI41" s="249"/>
      <c r="DJ41" s="249"/>
      <c r="DK41" s="249"/>
      <c r="DL41" s="249"/>
      <c r="DM41" s="249"/>
      <c r="DN41" s="249"/>
      <c r="DO41" s="249"/>
      <c r="DP41" s="249"/>
      <c r="DQ41" s="249"/>
      <c r="DR41" s="251"/>
      <c r="DS41" s="251"/>
      <c r="DT41" s="251"/>
      <c r="DU41" s="251"/>
      <c r="DV41" s="251"/>
      <c r="DW41" s="251"/>
      <c r="DX41" s="251"/>
      <c r="DY41" s="251"/>
      <c r="DZ41" s="251"/>
      <c r="EA41" s="251"/>
      <c r="EB41" s="251"/>
      <c r="EC41" s="251"/>
      <c r="ED41" s="251"/>
      <c r="EE41" s="251"/>
      <c r="EF41" s="251"/>
      <c r="EG41" s="251"/>
      <c r="EH41" s="251"/>
      <c r="EI41" s="251"/>
      <c r="EJ41" s="251"/>
      <c r="EK41" s="251"/>
      <c r="EL41" s="251"/>
      <c r="EM41" s="251"/>
      <c r="EN41" s="251"/>
      <c r="EO41" s="251"/>
      <c r="EP41" s="251"/>
      <c r="EQ41" s="251"/>
      <c r="ER41" s="251"/>
      <c r="ES41" s="251"/>
      <c r="ET41" s="251"/>
      <c r="EU41" s="251"/>
      <c r="EV41" s="251"/>
      <c r="EW41" s="251"/>
      <c r="EX41" s="251"/>
      <c r="EY41" s="251"/>
      <c r="EZ41" s="251"/>
    </row>
    <row r="42" spans="1:157" ht="12.75" customHeight="1">
      <c r="A42" s="252" t="s">
        <v>16</v>
      </c>
      <c r="B42" s="253"/>
      <c r="C42" s="253"/>
      <c r="D42" s="253"/>
      <c r="E42" s="253"/>
      <c r="F42" s="253"/>
      <c r="G42" s="253"/>
      <c r="H42" s="253"/>
      <c r="I42" s="253"/>
      <c r="J42" s="253"/>
      <c r="K42" s="253"/>
      <c r="L42" s="253"/>
      <c r="M42" s="254"/>
      <c r="N42" s="261"/>
      <c r="O42" s="262"/>
      <c r="P42" s="262"/>
      <c r="Q42" s="262"/>
      <c r="R42" s="262"/>
      <c r="S42" s="262"/>
      <c r="T42" s="262"/>
      <c r="U42" s="262"/>
      <c r="V42" s="262"/>
      <c r="W42" s="262"/>
      <c r="X42" s="262"/>
      <c r="Y42" s="262"/>
      <c r="Z42" s="262"/>
      <c r="AA42" s="262"/>
      <c r="AB42" s="237" t="s">
        <v>17</v>
      </c>
      <c r="AC42" s="267"/>
      <c r="AD42" s="267"/>
      <c r="AE42" s="267"/>
      <c r="AF42" s="267"/>
      <c r="AG42" s="267"/>
      <c r="AH42" s="268"/>
      <c r="AI42" s="275"/>
      <c r="AJ42" s="276"/>
      <c r="AK42" s="276"/>
      <c r="AL42" s="276"/>
      <c r="AM42" s="276"/>
      <c r="AN42" s="276"/>
      <c r="AO42" s="276"/>
      <c r="AP42" s="281"/>
      <c r="AQ42" s="252" t="s">
        <v>18</v>
      </c>
      <c r="AR42" s="253"/>
      <c r="AS42" s="253"/>
      <c r="AT42" s="253"/>
      <c r="AU42" s="253"/>
      <c r="AV42" s="253"/>
      <c r="AW42" s="253"/>
      <c r="AX42" s="253"/>
      <c r="AY42" s="253"/>
      <c r="AZ42" s="253"/>
      <c r="BA42" s="254"/>
      <c r="BB42" s="261"/>
      <c r="BC42" s="262"/>
      <c r="BD42" s="262"/>
      <c r="BE42" s="262"/>
      <c r="BF42" s="262"/>
      <c r="BG42" s="262"/>
      <c r="BH42" s="262"/>
      <c r="BI42" s="262"/>
      <c r="BJ42" s="262"/>
      <c r="BK42" s="262"/>
      <c r="BL42" s="262"/>
      <c r="BM42" s="284"/>
      <c r="BN42" s="237" t="s">
        <v>19</v>
      </c>
      <c r="BO42" s="267"/>
      <c r="BP42" s="267"/>
      <c r="BQ42" s="267"/>
      <c r="BR42" s="267"/>
      <c r="BS42" s="268"/>
      <c r="BT42" s="275"/>
      <c r="BU42" s="276"/>
      <c r="BV42" s="276"/>
      <c r="BW42" s="276"/>
      <c r="BX42" s="276"/>
      <c r="BY42" s="281"/>
      <c r="CB42" s="252" t="s">
        <v>16</v>
      </c>
      <c r="CC42" s="253"/>
      <c r="CD42" s="253"/>
      <c r="CE42" s="253"/>
      <c r="CF42" s="253"/>
      <c r="CG42" s="253"/>
      <c r="CH42" s="253"/>
      <c r="CI42" s="253"/>
      <c r="CJ42" s="253"/>
      <c r="CK42" s="253"/>
      <c r="CL42" s="253"/>
      <c r="CM42" s="253"/>
      <c r="CN42" s="254"/>
      <c r="CO42" s="261" t="s">
        <v>160</v>
      </c>
      <c r="CP42" s="262"/>
      <c r="CQ42" s="262"/>
      <c r="CR42" s="262"/>
      <c r="CS42" s="262"/>
      <c r="CT42" s="262"/>
      <c r="CU42" s="262"/>
      <c r="CV42" s="262"/>
      <c r="CW42" s="262"/>
      <c r="CX42" s="262"/>
      <c r="CY42" s="262"/>
      <c r="CZ42" s="262"/>
      <c r="DA42" s="262"/>
      <c r="DB42" s="262"/>
      <c r="DC42" s="237" t="s">
        <v>17</v>
      </c>
      <c r="DD42" s="267"/>
      <c r="DE42" s="267"/>
      <c r="DF42" s="267"/>
      <c r="DG42" s="267"/>
      <c r="DH42" s="267"/>
      <c r="DI42" s="268"/>
      <c r="DJ42" s="275">
        <v>0</v>
      </c>
      <c r="DK42" s="276"/>
      <c r="DL42" s="276">
        <v>0</v>
      </c>
      <c r="DM42" s="276"/>
      <c r="DN42" s="276">
        <v>0</v>
      </c>
      <c r="DO42" s="276"/>
      <c r="DP42" s="276">
        <v>9</v>
      </c>
      <c r="DQ42" s="281"/>
      <c r="DR42" s="252" t="s">
        <v>18</v>
      </c>
      <c r="DS42" s="253"/>
      <c r="DT42" s="253"/>
      <c r="DU42" s="253"/>
      <c r="DV42" s="253"/>
      <c r="DW42" s="253"/>
      <c r="DX42" s="253"/>
      <c r="DY42" s="253"/>
      <c r="DZ42" s="253"/>
      <c r="EA42" s="253"/>
      <c r="EB42" s="254"/>
      <c r="EC42" s="261" t="s">
        <v>161</v>
      </c>
      <c r="ED42" s="262"/>
      <c r="EE42" s="262"/>
      <c r="EF42" s="262"/>
      <c r="EG42" s="262"/>
      <c r="EH42" s="262"/>
      <c r="EI42" s="262"/>
      <c r="EJ42" s="262"/>
      <c r="EK42" s="262"/>
      <c r="EL42" s="262"/>
      <c r="EM42" s="262"/>
      <c r="EN42" s="284"/>
      <c r="EO42" s="237" t="s">
        <v>19</v>
      </c>
      <c r="EP42" s="267"/>
      <c r="EQ42" s="267"/>
      <c r="ER42" s="267"/>
      <c r="ES42" s="267"/>
      <c r="ET42" s="268"/>
      <c r="EU42" s="275">
        <v>2</v>
      </c>
      <c r="EV42" s="276"/>
      <c r="EW42" s="276">
        <v>0</v>
      </c>
      <c r="EX42" s="276"/>
      <c r="EY42" s="276">
        <v>0</v>
      </c>
      <c r="EZ42" s="281"/>
    </row>
    <row r="43" spans="1:157" ht="12.75" customHeight="1">
      <c r="A43" s="255"/>
      <c r="B43" s="256"/>
      <c r="C43" s="256"/>
      <c r="D43" s="256"/>
      <c r="E43" s="256"/>
      <c r="F43" s="256"/>
      <c r="G43" s="256"/>
      <c r="H43" s="256"/>
      <c r="I43" s="256"/>
      <c r="J43" s="256"/>
      <c r="K43" s="256"/>
      <c r="L43" s="256"/>
      <c r="M43" s="257"/>
      <c r="N43" s="263"/>
      <c r="O43" s="264"/>
      <c r="P43" s="264"/>
      <c r="Q43" s="264"/>
      <c r="R43" s="264"/>
      <c r="S43" s="264"/>
      <c r="T43" s="264"/>
      <c r="U43" s="264"/>
      <c r="V43" s="264"/>
      <c r="W43" s="264"/>
      <c r="X43" s="264"/>
      <c r="Y43" s="264"/>
      <c r="Z43" s="264"/>
      <c r="AA43" s="264"/>
      <c r="AB43" s="269"/>
      <c r="AC43" s="270"/>
      <c r="AD43" s="270"/>
      <c r="AE43" s="270"/>
      <c r="AF43" s="270"/>
      <c r="AG43" s="270"/>
      <c r="AH43" s="271"/>
      <c r="AI43" s="277"/>
      <c r="AJ43" s="278"/>
      <c r="AK43" s="278"/>
      <c r="AL43" s="278"/>
      <c r="AM43" s="278"/>
      <c r="AN43" s="278"/>
      <c r="AO43" s="278"/>
      <c r="AP43" s="282"/>
      <c r="AQ43" s="255"/>
      <c r="AR43" s="256"/>
      <c r="AS43" s="256"/>
      <c r="AT43" s="256"/>
      <c r="AU43" s="256"/>
      <c r="AV43" s="256"/>
      <c r="AW43" s="256"/>
      <c r="AX43" s="256"/>
      <c r="AY43" s="256"/>
      <c r="AZ43" s="256"/>
      <c r="BA43" s="257"/>
      <c r="BB43" s="263"/>
      <c r="BC43" s="264"/>
      <c r="BD43" s="264"/>
      <c r="BE43" s="264"/>
      <c r="BF43" s="264"/>
      <c r="BG43" s="264"/>
      <c r="BH43" s="264"/>
      <c r="BI43" s="264"/>
      <c r="BJ43" s="264"/>
      <c r="BK43" s="264"/>
      <c r="BL43" s="264"/>
      <c r="BM43" s="285"/>
      <c r="BN43" s="269"/>
      <c r="BO43" s="270"/>
      <c r="BP43" s="270"/>
      <c r="BQ43" s="270"/>
      <c r="BR43" s="270"/>
      <c r="BS43" s="271"/>
      <c r="BT43" s="277"/>
      <c r="BU43" s="278"/>
      <c r="BV43" s="278"/>
      <c r="BW43" s="278"/>
      <c r="BX43" s="278"/>
      <c r="BY43" s="282"/>
      <c r="CB43" s="255"/>
      <c r="CC43" s="256"/>
      <c r="CD43" s="256"/>
      <c r="CE43" s="256"/>
      <c r="CF43" s="256"/>
      <c r="CG43" s="256"/>
      <c r="CH43" s="256"/>
      <c r="CI43" s="256"/>
      <c r="CJ43" s="256"/>
      <c r="CK43" s="256"/>
      <c r="CL43" s="256"/>
      <c r="CM43" s="256"/>
      <c r="CN43" s="257"/>
      <c r="CO43" s="263"/>
      <c r="CP43" s="264"/>
      <c r="CQ43" s="264"/>
      <c r="CR43" s="264"/>
      <c r="CS43" s="264"/>
      <c r="CT43" s="264"/>
      <c r="CU43" s="264"/>
      <c r="CV43" s="264"/>
      <c r="CW43" s="264"/>
      <c r="CX43" s="264"/>
      <c r="CY43" s="264"/>
      <c r="CZ43" s="264"/>
      <c r="DA43" s="264"/>
      <c r="DB43" s="264"/>
      <c r="DC43" s="269"/>
      <c r="DD43" s="270"/>
      <c r="DE43" s="270"/>
      <c r="DF43" s="270"/>
      <c r="DG43" s="270"/>
      <c r="DH43" s="270"/>
      <c r="DI43" s="271"/>
      <c r="DJ43" s="277"/>
      <c r="DK43" s="278"/>
      <c r="DL43" s="278"/>
      <c r="DM43" s="278"/>
      <c r="DN43" s="278"/>
      <c r="DO43" s="278"/>
      <c r="DP43" s="278"/>
      <c r="DQ43" s="282"/>
      <c r="DR43" s="255"/>
      <c r="DS43" s="256"/>
      <c r="DT43" s="256"/>
      <c r="DU43" s="256"/>
      <c r="DV43" s="256"/>
      <c r="DW43" s="256"/>
      <c r="DX43" s="256"/>
      <c r="DY43" s="256"/>
      <c r="DZ43" s="256"/>
      <c r="EA43" s="256"/>
      <c r="EB43" s="257"/>
      <c r="EC43" s="263"/>
      <c r="ED43" s="264"/>
      <c r="EE43" s="264"/>
      <c r="EF43" s="264"/>
      <c r="EG43" s="264"/>
      <c r="EH43" s="264"/>
      <c r="EI43" s="264"/>
      <c r="EJ43" s="264"/>
      <c r="EK43" s="264"/>
      <c r="EL43" s="264"/>
      <c r="EM43" s="264"/>
      <c r="EN43" s="285"/>
      <c r="EO43" s="269"/>
      <c r="EP43" s="270"/>
      <c r="EQ43" s="270"/>
      <c r="ER43" s="270"/>
      <c r="ES43" s="270"/>
      <c r="ET43" s="271"/>
      <c r="EU43" s="277"/>
      <c r="EV43" s="278"/>
      <c r="EW43" s="278"/>
      <c r="EX43" s="278"/>
      <c r="EY43" s="278"/>
      <c r="EZ43" s="282"/>
    </row>
    <row r="44" spans="1:157" ht="12.75" customHeight="1">
      <c r="A44" s="258"/>
      <c r="B44" s="259"/>
      <c r="C44" s="259"/>
      <c r="D44" s="259"/>
      <c r="E44" s="259"/>
      <c r="F44" s="259"/>
      <c r="G44" s="259"/>
      <c r="H44" s="259"/>
      <c r="I44" s="259"/>
      <c r="J44" s="259"/>
      <c r="K44" s="259"/>
      <c r="L44" s="259"/>
      <c r="M44" s="260"/>
      <c r="N44" s="265"/>
      <c r="O44" s="266"/>
      <c r="P44" s="266"/>
      <c r="Q44" s="266"/>
      <c r="R44" s="266"/>
      <c r="S44" s="266"/>
      <c r="T44" s="266"/>
      <c r="U44" s="266"/>
      <c r="V44" s="266"/>
      <c r="W44" s="266"/>
      <c r="X44" s="266"/>
      <c r="Y44" s="266"/>
      <c r="Z44" s="266"/>
      <c r="AA44" s="266"/>
      <c r="AB44" s="272"/>
      <c r="AC44" s="273"/>
      <c r="AD44" s="273"/>
      <c r="AE44" s="273"/>
      <c r="AF44" s="273"/>
      <c r="AG44" s="273"/>
      <c r="AH44" s="274"/>
      <c r="AI44" s="279"/>
      <c r="AJ44" s="280"/>
      <c r="AK44" s="280"/>
      <c r="AL44" s="280"/>
      <c r="AM44" s="280"/>
      <c r="AN44" s="280"/>
      <c r="AO44" s="280"/>
      <c r="AP44" s="283"/>
      <c r="AQ44" s="258"/>
      <c r="AR44" s="259"/>
      <c r="AS44" s="259"/>
      <c r="AT44" s="259"/>
      <c r="AU44" s="259"/>
      <c r="AV44" s="259"/>
      <c r="AW44" s="259"/>
      <c r="AX44" s="259"/>
      <c r="AY44" s="259"/>
      <c r="AZ44" s="259"/>
      <c r="BA44" s="260"/>
      <c r="BB44" s="265"/>
      <c r="BC44" s="266"/>
      <c r="BD44" s="266"/>
      <c r="BE44" s="266"/>
      <c r="BF44" s="266"/>
      <c r="BG44" s="266"/>
      <c r="BH44" s="266"/>
      <c r="BI44" s="266"/>
      <c r="BJ44" s="266"/>
      <c r="BK44" s="266"/>
      <c r="BL44" s="266"/>
      <c r="BM44" s="286"/>
      <c r="BN44" s="272"/>
      <c r="BO44" s="273"/>
      <c r="BP44" s="273"/>
      <c r="BQ44" s="273"/>
      <c r="BR44" s="273"/>
      <c r="BS44" s="274"/>
      <c r="BT44" s="279"/>
      <c r="BU44" s="280"/>
      <c r="BV44" s="280"/>
      <c r="BW44" s="280"/>
      <c r="BX44" s="280"/>
      <c r="BY44" s="283"/>
      <c r="CB44" s="258"/>
      <c r="CC44" s="259"/>
      <c r="CD44" s="259"/>
      <c r="CE44" s="259"/>
      <c r="CF44" s="259"/>
      <c r="CG44" s="259"/>
      <c r="CH44" s="259"/>
      <c r="CI44" s="259"/>
      <c r="CJ44" s="259"/>
      <c r="CK44" s="259"/>
      <c r="CL44" s="259"/>
      <c r="CM44" s="259"/>
      <c r="CN44" s="260"/>
      <c r="CO44" s="265"/>
      <c r="CP44" s="266"/>
      <c r="CQ44" s="266"/>
      <c r="CR44" s="266"/>
      <c r="CS44" s="266"/>
      <c r="CT44" s="266"/>
      <c r="CU44" s="266"/>
      <c r="CV44" s="266"/>
      <c r="CW44" s="266"/>
      <c r="CX44" s="266"/>
      <c r="CY44" s="266"/>
      <c r="CZ44" s="266"/>
      <c r="DA44" s="266"/>
      <c r="DB44" s="266"/>
      <c r="DC44" s="272"/>
      <c r="DD44" s="273"/>
      <c r="DE44" s="273"/>
      <c r="DF44" s="273"/>
      <c r="DG44" s="273"/>
      <c r="DH44" s="273"/>
      <c r="DI44" s="274"/>
      <c r="DJ44" s="279"/>
      <c r="DK44" s="280"/>
      <c r="DL44" s="280"/>
      <c r="DM44" s="280"/>
      <c r="DN44" s="280"/>
      <c r="DO44" s="280"/>
      <c r="DP44" s="280"/>
      <c r="DQ44" s="283"/>
      <c r="DR44" s="258"/>
      <c r="DS44" s="259"/>
      <c r="DT44" s="259"/>
      <c r="DU44" s="259"/>
      <c r="DV44" s="259"/>
      <c r="DW44" s="259"/>
      <c r="DX44" s="259"/>
      <c r="DY44" s="259"/>
      <c r="DZ44" s="259"/>
      <c r="EA44" s="259"/>
      <c r="EB44" s="260"/>
      <c r="EC44" s="265"/>
      <c r="ED44" s="266"/>
      <c r="EE44" s="266"/>
      <c r="EF44" s="266"/>
      <c r="EG44" s="266"/>
      <c r="EH44" s="266"/>
      <c r="EI44" s="266"/>
      <c r="EJ44" s="266"/>
      <c r="EK44" s="266"/>
      <c r="EL44" s="266"/>
      <c r="EM44" s="266"/>
      <c r="EN44" s="286"/>
      <c r="EO44" s="272"/>
      <c r="EP44" s="273"/>
      <c r="EQ44" s="273"/>
      <c r="ER44" s="273"/>
      <c r="ES44" s="273"/>
      <c r="ET44" s="274"/>
      <c r="EU44" s="279"/>
      <c r="EV44" s="280"/>
      <c r="EW44" s="280"/>
      <c r="EX44" s="280"/>
      <c r="EY44" s="280"/>
      <c r="EZ44" s="283"/>
    </row>
    <row r="45" spans="1:157" ht="12.75" customHeight="1">
      <c r="A45" s="217" t="s">
        <v>20</v>
      </c>
      <c r="B45" s="218"/>
      <c r="C45" s="218"/>
      <c r="D45" s="218"/>
      <c r="E45" s="218"/>
      <c r="F45" s="218"/>
      <c r="G45" s="218"/>
      <c r="H45" s="218"/>
      <c r="I45" s="218"/>
      <c r="J45" s="218"/>
      <c r="K45" s="218"/>
      <c r="L45" s="218"/>
      <c r="M45" s="219"/>
      <c r="N45" s="228"/>
      <c r="O45" s="229"/>
      <c r="P45" s="229"/>
      <c r="Q45" s="229"/>
      <c r="R45" s="229"/>
      <c r="S45" s="229"/>
      <c r="T45" s="229"/>
      <c r="U45" s="229"/>
      <c r="V45" s="229"/>
      <c r="W45" s="229"/>
      <c r="X45" s="229"/>
      <c r="Y45" s="229"/>
      <c r="Z45" s="229"/>
      <c r="AA45" s="234"/>
      <c r="AB45" s="237" t="s">
        <v>21</v>
      </c>
      <c r="AC45" s="238"/>
      <c r="AD45" s="238"/>
      <c r="AE45" s="238"/>
      <c r="AF45" s="238"/>
      <c r="AG45" s="238"/>
      <c r="AH45" s="238"/>
      <c r="AI45" s="202"/>
      <c r="AJ45" s="203"/>
      <c r="AK45" s="203"/>
      <c r="AL45" s="203"/>
      <c r="AM45" s="203"/>
      <c r="AN45" s="203"/>
      <c r="AO45" s="203"/>
      <c r="AP45" s="204"/>
      <c r="AQ45" s="211" t="s">
        <v>7</v>
      </c>
      <c r="AR45" s="212"/>
      <c r="AS45" s="212"/>
      <c r="AT45" s="212"/>
      <c r="AU45" s="212"/>
      <c r="AV45" s="212"/>
      <c r="AW45" s="212"/>
      <c r="AX45" s="212"/>
      <c r="AY45" s="212"/>
      <c r="AZ45" s="212"/>
      <c r="BA45" s="213"/>
      <c r="BB45" s="214"/>
      <c r="BC45" s="215"/>
      <c r="BD45" s="215"/>
      <c r="BE45" s="215"/>
      <c r="BF45" s="215"/>
      <c r="BG45" s="215"/>
      <c r="BH45" s="215"/>
      <c r="BI45" s="215"/>
      <c r="BJ45" s="215"/>
      <c r="BK45" s="215"/>
      <c r="BL45" s="215"/>
      <c r="BM45" s="215"/>
      <c r="BN45" s="215"/>
      <c r="BO45" s="215"/>
      <c r="BP45" s="215"/>
      <c r="BQ45" s="215"/>
      <c r="BR45" s="215"/>
      <c r="BS45" s="215"/>
      <c r="BT45" s="215"/>
      <c r="BU45" s="215"/>
      <c r="BV45" s="215"/>
      <c r="BW45" s="215"/>
      <c r="BX45" s="215"/>
      <c r="BY45" s="216"/>
      <c r="CB45" s="217" t="s">
        <v>20</v>
      </c>
      <c r="CC45" s="218"/>
      <c r="CD45" s="218"/>
      <c r="CE45" s="218"/>
      <c r="CF45" s="218"/>
      <c r="CG45" s="218"/>
      <c r="CH45" s="218"/>
      <c r="CI45" s="218"/>
      <c r="CJ45" s="218"/>
      <c r="CK45" s="218"/>
      <c r="CL45" s="218"/>
      <c r="CM45" s="218"/>
      <c r="CN45" s="219"/>
      <c r="CO45" s="228">
        <v>9</v>
      </c>
      <c r="CP45" s="229"/>
      <c r="CQ45" s="229">
        <v>9</v>
      </c>
      <c r="CR45" s="229"/>
      <c r="CS45" s="229">
        <v>9</v>
      </c>
      <c r="CT45" s="229"/>
      <c r="CU45" s="229">
        <v>9</v>
      </c>
      <c r="CV45" s="229"/>
      <c r="CW45" s="229">
        <v>9</v>
      </c>
      <c r="CX45" s="229"/>
      <c r="CY45" s="229">
        <v>9</v>
      </c>
      <c r="CZ45" s="229"/>
      <c r="DA45" s="229">
        <v>9</v>
      </c>
      <c r="DB45" s="234"/>
      <c r="DC45" s="237" t="s">
        <v>21</v>
      </c>
      <c r="DD45" s="238"/>
      <c r="DE45" s="238"/>
      <c r="DF45" s="238"/>
      <c r="DG45" s="238"/>
      <c r="DH45" s="238"/>
      <c r="DI45" s="238"/>
      <c r="DJ45" s="202" t="s">
        <v>162</v>
      </c>
      <c r="DK45" s="203"/>
      <c r="DL45" s="203"/>
      <c r="DM45" s="203"/>
      <c r="DN45" s="203"/>
      <c r="DO45" s="203"/>
      <c r="DP45" s="203"/>
      <c r="DQ45" s="204"/>
      <c r="DR45" s="211" t="s">
        <v>7</v>
      </c>
      <c r="DS45" s="212"/>
      <c r="DT45" s="212"/>
      <c r="DU45" s="212"/>
      <c r="DV45" s="212"/>
      <c r="DW45" s="212"/>
      <c r="DX45" s="212"/>
      <c r="DY45" s="212"/>
      <c r="DZ45" s="212"/>
      <c r="EA45" s="212"/>
      <c r="EB45" s="213"/>
      <c r="EC45" s="214" t="s">
        <v>168</v>
      </c>
      <c r="ED45" s="215"/>
      <c r="EE45" s="215"/>
      <c r="EF45" s="215"/>
      <c r="EG45" s="215"/>
      <c r="EH45" s="215"/>
      <c r="EI45" s="215"/>
      <c r="EJ45" s="215"/>
      <c r="EK45" s="215"/>
      <c r="EL45" s="215"/>
      <c r="EM45" s="215"/>
      <c r="EN45" s="215"/>
      <c r="EO45" s="215"/>
      <c r="EP45" s="215"/>
      <c r="EQ45" s="215"/>
      <c r="ER45" s="215"/>
      <c r="ES45" s="215"/>
      <c r="ET45" s="215"/>
      <c r="EU45" s="215"/>
      <c r="EV45" s="215"/>
      <c r="EW45" s="215"/>
      <c r="EX45" s="215"/>
      <c r="EY45" s="215"/>
      <c r="EZ45" s="216"/>
    </row>
    <row r="46" spans="1:157" ht="12.75" customHeight="1">
      <c r="A46" s="225"/>
      <c r="B46" s="226"/>
      <c r="C46" s="226"/>
      <c r="D46" s="226"/>
      <c r="E46" s="226"/>
      <c r="F46" s="226"/>
      <c r="G46" s="226"/>
      <c r="H46" s="226"/>
      <c r="I46" s="226"/>
      <c r="J46" s="226"/>
      <c r="K46" s="226"/>
      <c r="L46" s="226"/>
      <c r="M46" s="227"/>
      <c r="N46" s="230"/>
      <c r="O46" s="231"/>
      <c r="P46" s="231"/>
      <c r="Q46" s="231"/>
      <c r="R46" s="231"/>
      <c r="S46" s="231"/>
      <c r="T46" s="231"/>
      <c r="U46" s="231"/>
      <c r="V46" s="231"/>
      <c r="W46" s="231"/>
      <c r="X46" s="231"/>
      <c r="Y46" s="231"/>
      <c r="Z46" s="231"/>
      <c r="AA46" s="235"/>
      <c r="AB46" s="239"/>
      <c r="AC46" s="240"/>
      <c r="AD46" s="240"/>
      <c r="AE46" s="240"/>
      <c r="AF46" s="240"/>
      <c r="AG46" s="240"/>
      <c r="AH46" s="240"/>
      <c r="AI46" s="205"/>
      <c r="AJ46" s="206"/>
      <c r="AK46" s="206"/>
      <c r="AL46" s="206"/>
      <c r="AM46" s="206"/>
      <c r="AN46" s="206"/>
      <c r="AO46" s="206"/>
      <c r="AP46" s="207"/>
      <c r="AQ46" s="217" t="s">
        <v>22</v>
      </c>
      <c r="AR46" s="218"/>
      <c r="AS46" s="218"/>
      <c r="AT46" s="218"/>
      <c r="AU46" s="218"/>
      <c r="AV46" s="218"/>
      <c r="AW46" s="218"/>
      <c r="AX46" s="218"/>
      <c r="AY46" s="218"/>
      <c r="AZ46" s="218"/>
      <c r="BA46" s="219"/>
      <c r="BB46" s="202"/>
      <c r="BC46" s="203"/>
      <c r="BD46" s="203"/>
      <c r="BE46" s="203"/>
      <c r="BF46" s="203"/>
      <c r="BG46" s="203"/>
      <c r="BH46" s="203"/>
      <c r="BI46" s="203"/>
      <c r="BJ46" s="203"/>
      <c r="BK46" s="203"/>
      <c r="BL46" s="203"/>
      <c r="BM46" s="203"/>
      <c r="BN46" s="203"/>
      <c r="BO46" s="203"/>
      <c r="BP46" s="203"/>
      <c r="BQ46" s="203"/>
      <c r="BR46" s="203"/>
      <c r="BS46" s="203"/>
      <c r="BT46" s="203"/>
      <c r="BU46" s="203"/>
      <c r="BV46" s="203"/>
      <c r="BW46" s="203"/>
      <c r="BX46" s="203"/>
      <c r="BY46" s="204"/>
      <c r="CB46" s="225"/>
      <c r="CC46" s="226"/>
      <c r="CD46" s="226"/>
      <c r="CE46" s="226"/>
      <c r="CF46" s="226"/>
      <c r="CG46" s="226"/>
      <c r="CH46" s="226"/>
      <c r="CI46" s="226"/>
      <c r="CJ46" s="226"/>
      <c r="CK46" s="226"/>
      <c r="CL46" s="226"/>
      <c r="CM46" s="226"/>
      <c r="CN46" s="227"/>
      <c r="CO46" s="230"/>
      <c r="CP46" s="231"/>
      <c r="CQ46" s="231"/>
      <c r="CR46" s="231"/>
      <c r="CS46" s="231"/>
      <c r="CT46" s="231"/>
      <c r="CU46" s="231"/>
      <c r="CV46" s="231"/>
      <c r="CW46" s="231"/>
      <c r="CX46" s="231"/>
      <c r="CY46" s="231"/>
      <c r="CZ46" s="231"/>
      <c r="DA46" s="231"/>
      <c r="DB46" s="235"/>
      <c r="DC46" s="239"/>
      <c r="DD46" s="240"/>
      <c r="DE46" s="240"/>
      <c r="DF46" s="240"/>
      <c r="DG46" s="240"/>
      <c r="DH46" s="240"/>
      <c r="DI46" s="240"/>
      <c r="DJ46" s="205"/>
      <c r="DK46" s="206"/>
      <c r="DL46" s="206"/>
      <c r="DM46" s="206"/>
      <c r="DN46" s="206"/>
      <c r="DO46" s="206"/>
      <c r="DP46" s="206"/>
      <c r="DQ46" s="207"/>
      <c r="DR46" s="217" t="s">
        <v>22</v>
      </c>
      <c r="DS46" s="218"/>
      <c r="DT46" s="218"/>
      <c r="DU46" s="218"/>
      <c r="DV46" s="218"/>
      <c r="DW46" s="218"/>
      <c r="DX46" s="218"/>
      <c r="DY46" s="218"/>
      <c r="DZ46" s="218"/>
      <c r="EA46" s="218"/>
      <c r="EB46" s="219"/>
      <c r="EC46" s="202" t="s">
        <v>169</v>
      </c>
      <c r="ED46" s="203"/>
      <c r="EE46" s="203"/>
      <c r="EF46" s="203"/>
      <c r="EG46" s="203"/>
      <c r="EH46" s="203"/>
      <c r="EI46" s="203"/>
      <c r="EJ46" s="203"/>
      <c r="EK46" s="203"/>
      <c r="EL46" s="203"/>
      <c r="EM46" s="203"/>
      <c r="EN46" s="203"/>
      <c r="EO46" s="203"/>
      <c r="EP46" s="203"/>
      <c r="EQ46" s="203"/>
      <c r="ER46" s="203"/>
      <c r="ES46" s="203"/>
      <c r="ET46" s="203"/>
      <c r="EU46" s="203"/>
      <c r="EV46" s="203"/>
      <c r="EW46" s="203"/>
      <c r="EX46" s="203"/>
      <c r="EY46" s="203"/>
      <c r="EZ46" s="204"/>
    </row>
    <row r="47" spans="1:157" ht="12.75" customHeight="1">
      <c r="A47" s="220"/>
      <c r="B47" s="221"/>
      <c r="C47" s="221"/>
      <c r="D47" s="221"/>
      <c r="E47" s="221"/>
      <c r="F47" s="221"/>
      <c r="G47" s="221"/>
      <c r="H47" s="221"/>
      <c r="I47" s="221"/>
      <c r="J47" s="221"/>
      <c r="K47" s="221"/>
      <c r="L47" s="221"/>
      <c r="M47" s="222"/>
      <c r="N47" s="232"/>
      <c r="O47" s="233"/>
      <c r="P47" s="233"/>
      <c r="Q47" s="233"/>
      <c r="R47" s="233"/>
      <c r="S47" s="233"/>
      <c r="T47" s="233"/>
      <c r="U47" s="233"/>
      <c r="V47" s="233"/>
      <c r="W47" s="233"/>
      <c r="X47" s="233"/>
      <c r="Y47" s="233"/>
      <c r="Z47" s="233"/>
      <c r="AA47" s="236"/>
      <c r="AB47" s="241"/>
      <c r="AC47" s="242"/>
      <c r="AD47" s="242"/>
      <c r="AE47" s="242"/>
      <c r="AF47" s="242"/>
      <c r="AG47" s="242"/>
      <c r="AH47" s="242"/>
      <c r="AI47" s="208"/>
      <c r="AJ47" s="209"/>
      <c r="AK47" s="209"/>
      <c r="AL47" s="209"/>
      <c r="AM47" s="209"/>
      <c r="AN47" s="209"/>
      <c r="AO47" s="209"/>
      <c r="AP47" s="210"/>
      <c r="AQ47" s="220"/>
      <c r="AR47" s="221"/>
      <c r="AS47" s="221"/>
      <c r="AT47" s="221"/>
      <c r="AU47" s="221"/>
      <c r="AV47" s="221"/>
      <c r="AW47" s="221"/>
      <c r="AX47" s="221"/>
      <c r="AY47" s="221"/>
      <c r="AZ47" s="221"/>
      <c r="BA47" s="222"/>
      <c r="BB47" s="208"/>
      <c r="BC47" s="209"/>
      <c r="BD47" s="209"/>
      <c r="BE47" s="209"/>
      <c r="BF47" s="209"/>
      <c r="BG47" s="209"/>
      <c r="BH47" s="209"/>
      <c r="BI47" s="209"/>
      <c r="BJ47" s="209"/>
      <c r="BK47" s="209"/>
      <c r="BL47" s="209"/>
      <c r="BM47" s="209"/>
      <c r="BN47" s="209"/>
      <c r="BO47" s="209"/>
      <c r="BP47" s="209"/>
      <c r="BQ47" s="209"/>
      <c r="BR47" s="209"/>
      <c r="BS47" s="209"/>
      <c r="BT47" s="209"/>
      <c r="BU47" s="209"/>
      <c r="BV47" s="209"/>
      <c r="BW47" s="209"/>
      <c r="BX47" s="209"/>
      <c r="BY47" s="210"/>
      <c r="CB47" s="220"/>
      <c r="CC47" s="221"/>
      <c r="CD47" s="221"/>
      <c r="CE47" s="221"/>
      <c r="CF47" s="221"/>
      <c r="CG47" s="221"/>
      <c r="CH47" s="221"/>
      <c r="CI47" s="221"/>
      <c r="CJ47" s="221"/>
      <c r="CK47" s="221"/>
      <c r="CL47" s="221"/>
      <c r="CM47" s="221"/>
      <c r="CN47" s="222"/>
      <c r="CO47" s="232"/>
      <c r="CP47" s="233"/>
      <c r="CQ47" s="233"/>
      <c r="CR47" s="233"/>
      <c r="CS47" s="233"/>
      <c r="CT47" s="233"/>
      <c r="CU47" s="233"/>
      <c r="CV47" s="233"/>
      <c r="CW47" s="233"/>
      <c r="CX47" s="233"/>
      <c r="CY47" s="233"/>
      <c r="CZ47" s="233"/>
      <c r="DA47" s="233"/>
      <c r="DB47" s="236"/>
      <c r="DC47" s="241"/>
      <c r="DD47" s="242"/>
      <c r="DE47" s="242"/>
      <c r="DF47" s="242"/>
      <c r="DG47" s="242"/>
      <c r="DH47" s="242"/>
      <c r="DI47" s="242"/>
      <c r="DJ47" s="208"/>
      <c r="DK47" s="209"/>
      <c r="DL47" s="209"/>
      <c r="DM47" s="209"/>
      <c r="DN47" s="209"/>
      <c r="DO47" s="209"/>
      <c r="DP47" s="209"/>
      <c r="DQ47" s="210"/>
      <c r="DR47" s="220"/>
      <c r="DS47" s="221"/>
      <c r="DT47" s="221"/>
      <c r="DU47" s="221"/>
      <c r="DV47" s="221"/>
      <c r="DW47" s="221"/>
      <c r="DX47" s="221"/>
      <c r="DY47" s="221"/>
      <c r="DZ47" s="221"/>
      <c r="EA47" s="221"/>
      <c r="EB47" s="222"/>
      <c r="EC47" s="208"/>
      <c r="ED47" s="209"/>
      <c r="EE47" s="209"/>
      <c r="EF47" s="209"/>
      <c r="EG47" s="209"/>
      <c r="EH47" s="209"/>
      <c r="EI47" s="209"/>
      <c r="EJ47" s="209"/>
      <c r="EK47" s="209"/>
      <c r="EL47" s="209"/>
      <c r="EM47" s="209"/>
      <c r="EN47" s="209"/>
      <c r="EO47" s="209"/>
      <c r="EP47" s="209"/>
      <c r="EQ47" s="209"/>
      <c r="ER47" s="209"/>
      <c r="ES47" s="209"/>
      <c r="ET47" s="209"/>
      <c r="EU47" s="209"/>
      <c r="EV47" s="209"/>
      <c r="EW47" s="209"/>
      <c r="EX47" s="209"/>
      <c r="EY47" s="209"/>
      <c r="EZ47" s="210"/>
    </row>
    <row r="48" spans="1:157" ht="17.25" customHeight="1">
      <c r="A48" s="223" t="s">
        <v>23</v>
      </c>
      <c r="B48" s="223"/>
      <c r="C48" s="223"/>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CB48" s="223" t="s">
        <v>23</v>
      </c>
      <c r="CC48" s="223"/>
      <c r="CD48" s="223"/>
      <c r="CE48" s="223"/>
      <c r="CF48" s="223"/>
      <c r="CG48" s="223"/>
      <c r="CH48" s="223"/>
      <c r="CI48" s="223"/>
      <c r="CJ48" s="223"/>
      <c r="CK48" s="223"/>
      <c r="CL48" s="223"/>
      <c r="CM48" s="223"/>
      <c r="CN48" s="223"/>
      <c r="CO48" s="223"/>
      <c r="CP48" s="223"/>
      <c r="CQ48" s="223"/>
      <c r="CR48" s="223"/>
      <c r="CS48" s="223"/>
      <c r="CT48" s="223"/>
      <c r="CU48" s="223"/>
      <c r="CV48" s="223"/>
      <c r="CW48" s="223"/>
      <c r="CX48" s="223"/>
      <c r="CY48" s="223"/>
      <c r="CZ48" s="223"/>
      <c r="DA48" s="223"/>
      <c r="DB48" s="223"/>
      <c r="DC48" s="223"/>
      <c r="DD48" s="223"/>
      <c r="DE48" s="223"/>
      <c r="DF48" s="223"/>
      <c r="DG48" s="223"/>
      <c r="DH48" s="223"/>
      <c r="DI48" s="223"/>
      <c r="DJ48" s="223"/>
      <c r="DK48" s="223"/>
      <c r="DL48" s="223"/>
      <c r="DM48" s="223"/>
      <c r="DN48" s="223"/>
      <c r="DO48" s="223"/>
      <c r="DP48" s="223"/>
      <c r="DQ48" s="223"/>
      <c r="DR48" s="223"/>
      <c r="DS48" s="223"/>
      <c r="DT48" s="223"/>
      <c r="DU48" s="223"/>
      <c r="DV48" s="223"/>
      <c r="DW48" s="223"/>
      <c r="DX48" s="223"/>
      <c r="DY48" s="223"/>
      <c r="DZ48" s="223"/>
      <c r="EA48" s="223"/>
      <c r="EB48" s="223"/>
      <c r="EC48" s="223"/>
      <c r="ED48" s="223"/>
      <c r="EE48" s="223"/>
      <c r="EF48" s="223"/>
      <c r="EG48" s="223"/>
      <c r="EH48" s="223"/>
      <c r="EI48" s="223"/>
      <c r="EJ48" s="223"/>
      <c r="EK48" s="223"/>
      <c r="EL48" s="223"/>
      <c r="EM48" s="223"/>
      <c r="EN48" s="223"/>
      <c r="EO48" s="223"/>
      <c r="EP48" s="223"/>
      <c r="EQ48" s="223"/>
      <c r="ER48" s="223"/>
      <c r="ES48" s="223"/>
      <c r="ET48" s="223"/>
      <c r="EU48" s="223"/>
      <c r="EV48" s="223"/>
      <c r="EW48" s="223"/>
      <c r="EX48" s="223"/>
      <c r="EY48" s="223"/>
      <c r="EZ48" s="223"/>
    </row>
    <row r="49" spans="1:156" ht="15.6" customHeight="1">
      <c r="A49" s="23"/>
      <c r="B49" s="23"/>
      <c r="C49" s="23"/>
      <c r="D49" s="23"/>
      <c r="E49" s="23"/>
      <c r="F49" s="23"/>
      <c r="G49" s="23"/>
      <c r="H49" s="23"/>
      <c r="I49" s="23"/>
      <c r="J49" s="23"/>
      <c r="K49" s="23"/>
      <c r="L49" s="24"/>
      <c r="M49" s="24"/>
      <c r="N49" s="24"/>
      <c r="O49" s="24"/>
      <c r="P49" s="24"/>
      <c r="Q49" s="25"/>
      <c r="R49" s="24"/>
      <c r="S49" s="24"/>
      <c r="T49" s="24"/>
      <c r="U49" s="24"/>
      <c r="V49" s="24"/>
      <c r="W49" s="24"/>
      <c r="X49" s="20"/>
      <c r="Y49" s="20"/>
      <c r="Z49" s="20"/>
      <c r="AA49" s="20"/>
      <c r="AB49" s="20"/>
      <c r="AC49" s="20"/>
      <c r="AD49" s="20"/>
      <c r="AE49" s="20"/>
      <c r="AF49" s="20"/>
      <c r="AG49" s="20"/>
      <c r="AH49" s="20"/>
      <c r="AI49" s="20"/>
      <c r="AJ49" s="20"/>
      <c r="AK49" s="20"/>
      <c r="AL49" s="20"/>
      <c r="AM49" s="20"/>
      <c r="AN49" s="20"/>
      <c r="AO49" s="24"/>
      <c r="AP49" s="24"/>
      <c r="AQ49" s="24"/>
      <c r="AR49" s="24"/>
      <c r="AS49" s="24"/>
      <c r="AT49" s="24"/>
      <c r="AU49" s="24"/>
      <c r="AV49" s="24"/>
      <c r="AW49" s="24"/>
      <c r="AX49" s="24"/>
      <c r="AY49" s="24"/>
      <c r="AZ49" s="20"/>
      <c r="BA49" s="20"/>
      <c r="BB49" s="20"/>
      <c r="BC49" s="20"/>
      <c r="BD49" s="20"/>
      <c r="BE49" s="20"/>
      <c r="BF49" s="20"/>
      <c r="BG49" s="20"/>
      <c r="BH49" s="20"/>
      <c r="BI49" s="20"/>
      <c r="BJ49" s="20"/>
      <c r="BK49" s="20"/>
      <c r="BL49" s="20"/>
      <c r="BM49" s="20"/>
      <c r="BN49" s="20"/>
      <c r="BO49" s="20"/>
      <c r="BP49" s="24"/>
      <c r="BQ49" s="24"/>
      <c r="BR49" s="24"/>
      <c r="BS49" s="24"/>
      <c r="BT49" s="24"/>
      <c r="BU49" s="24"/>
      <c r="BV49" s="24"/>
      <c r="BW49" s="24"/>
      <c r="BX49" s="24"/>
      <c r="BY49" s="24"/>
      <c r="CB49" s="23"/>
      <c r="CC49" s="23"/>
      <c r="CD49" s="23"/>
      <c r="CE49" s="23"/>
      <c r="CF49" s="23"/>
      <c r="CG49" s="23"/>
      <c r="CH49" s="23"/>
      <c r="CI49" s="23"/>
      <c r="CJ49" s="23"/>
      <c r="CK49" s="23"/>
      <c r="CL49" s="23"/>
      <c r="CM49" s="24"/>
      <c r="CN49" s="24"/>
      <c r="CO49" s="24"/>
      <c r="CP49" s="24"/>
      <c r="CQ49" s="24"/>
      <c r="CR49" s="25"/>
      <c r="CS49" s="24"/>
      <c r="CT49" s="24"/>
      <c r="CU49" s="24"/>
      <c r="CV49" s="24"/>
      <c r="CW49" s="24"/>
      <c r="CX49" s="24"/>
      <c r="CY49" s="20"/>
      <c r="CZ49" s="20"/>
      <c r="DA49" s="20"/>
      <c r="DB49" s="20"/>
      <c r="DC49" s="20"/>
      <c r="DD49" s="20"/>
      <c r="DE49" s="20"/>
      <c r="DF49" s="20"/>
      <c r="DG49" s="20"/>
      <c r="DH49" s="20"/>
      <c r="DI49" s="20"/>
      <c r="DJ49" s="20"/>
      <c r="DK49" s="20"/>
      <c r="DL49" s="20"/>
      <c r="DM49" s="20"/>
      <c r="DN49" s="20"/>
      <c r="DO49" s="20"/>
      <c r="DP49" s="24"/>
      <c r="DQ49" s="24"/>
      <c r="DR49" s="24"/>
      <c r="DS49" s="24"/>
      <c r="DT49" s="24"/>
      <c r="DU49" s="24"/>
      <c r="DV49" s="24"/>
      <c r="DW49" s="24"/>
      <c r="DX49" s="24"/>
      <c r="DY49" s="24"/>
      <c r="DZ49" s="24"/>
      <c r="EA49" s="20"/>
      <c r="EB49" s="20"/>
      <c r="EC49" s="20"/>
      <c r="ED49" s="20"/>
      <c r="EE49" s="20"/>
      <c r="EF49" s="20"/>
      <c r="EG49" s="20"/>
      <c r="EH49" s="20"/>
      <c r="EI49" s="20"/>
      <c r="EJ49" s="20"/>
      <c r="EK49" s="20"/>
      <c r="EL49" s="20"/>
      <c r="EM49" s="20"/>
      <c r="EN49" s="20"/>
      <c r="EO49" s="20"/>
      <c r="EP49" s="20"/>
      <c r="EQ49" s="24"/>
      <c r="ER49" s="24"/>
      <c r="ES49" s="24"/>
      <c r="ET49" s="24"/>
      <c r="EU49" s="24"/>
      <c r="EV49" s="24"/>
      <c r="EW49" s="24"/>
      <c r="EX49" s="24"/>
      <c r="EY49" s="24"/>
      <c r="EZ49" s="24"/>
    </row>
    <row r="50" spans="1:156" ht="8.25" customHeight="1">
      <c r="A50" s="224" t="s">
        <v>43</v>
      </c>
      <c r="B50" s="224"/>
      <c r="C50" s="224"/>
      <c r="D50" s="224"/>
      <c r="E50" s="224"/>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0"/>
      <c r="AG50" s="22"/>
      <c r="AH50" s="22"/>
      <c r="AI50" s="22"/>
      <c r="AJ50" s="22"/>
      <c r="AK50" s="22"/>
      <c r="AL50" s="22"/>
      <c r="AM50" s="22"/>
      <c r="AN50" s="22"/>
      <c r="AO50" s="22"/>
      <c r="AP50" s="22"/>
      <c r="AQ50" s="22"/>
      <c r="AR50" s="22"/>
      <c r="AS50" s="22"/>
      <c r="AT50" s="22"/>
      <c r="AU50" s="22"/>
      <c r="AV50" s="22"/>
      <c r="AW50" s="22"/>
      <c r="AX50" s="22"/>
      <c r="AY50" s="26"/>
      <c r="AZ50" s="26"/>
      <c r="BA50" s="26"/>
      <c r="BB50" s="26"/>
      <c r="BC50" s="26"/>
      <c r="BD50" s="26"/>
      <c r="BE50" s="26"/>
      <c r="BF50" s="26"/>
      <c r="BG50" s="26"/>
      <c r="BH50" s="26"/>
      <c r="BI50" s="20"/>
      <c r="BJ50" s="22"/>
      <c r="BK50" s="22"/>
      <c r="BL50" s="22"/>
      <c r="BM50" s="22"/>
      <c r="BN50" s="22"/>
      <c r="BO50" s="22"/>
      <c r="BP50" s="22"/>
      <c r="BQ50" s="22"/>
      <c r="BR50" s="22"/>
      <c r="BS50" s="22"/>
      <c r="BT50" s="22"/>
      <c r="BU50" s="22"/>
      <c r="BV50" s="22"/>
      <c r="BW50" s="22"/>
      <c r="BX50" s="22"/>
      <c r="BY50" s="22"/>
      <c r="CB50" s="224" t="s">
        <v>43</v>
      </c>
      <c r="CC50" s="224"/>
      <c r="CD50" s="224"/>
      <c r="CE50" s="224"/>
      <c r="CF50" s="224"/>
      <c r="CG50" s="224"/>
      <c r="CH50" s="224"/>
      <c r="CI50" s="224"/>
      <c r="CJ50" s="224"/>
      <c r="CK50" s="224"/>
      <c r="CL50" s="224"/>
      <c r="CM50" s="224"/>
      <c r="CN50" s="224"/>
      <c r="CO50" s="224"/>
      <c r="CP50" s="224"/>
      <c r="CQ50" s="224"/>
      <c r="CR50" s="224"/>
      <c r="CS50" s="224"/>
      <c r="CT50" s="224"/>
      <c r="CU50" s="224"/>
      <c r="CV50" s="224"/>
      <c r="CW50" s="224"/>
      <c r="CX50" s="224"/>
      <c r="CY50" s="224"/>
      <c r="CZ50" s="224"/>
      <c r="DA50" s="224"/>
      <c r="DB50" s="224"/>
      <c r="DC50" s="224"/>
      <c r="DD50" s="224"/>
      <c r="DE50" s="224"/>
      <c r="DF50" s="224"/>
      <c r="DG50" s="20"/>
      <c r="DH50" s="22"/>
      <c r="DI50" s="22"/>
      <c r="DJ50" s="22"/>
      <c r="DK50" s="22"/>
      <c r="DL50" s="22"/>
      <c r="DM50" s="22"/>
      <c r="DN50" s="22"/>
      <c r="DO50" s="22"/>
      <c r="DP50" s="22"/>
      <c r="DQ50" s="22"/>
      <c r="DR50" s="22"/>
      <c r="DS50" s="22"/>
      <c r="DT50" s="22"/>
      <c r="DU50" s="22"/>
      <c r="DV50" s="22"/>
      <c r="DW50" s="22"/>
      <c r="DX50" s="22"/>
      <c r="DY50" s="22"/>
      <c r="DZ50" s="26"/>
      <c r="EA50" s="26"/>
      <c r="EB50" s="26"/>
      <c r="EC50" s="26"/>
      <c r="ED50" s="26"/>
      <c r="EE50" s="26"/>
      <c r="EF50" s="26"/>
      <c r="EG50" s="26"/>
      <c r="EH50" s="26"/>
      <c r="EI50" s="26"/>
      <c r="EJ50" s="20"/>
      <c r="EK50" s="22"/>
      <c r="EL50" s="22"/>
      <c r="EM50" s="22"/>
      <c r="EN50" s="22"/>
      <c r="EO50" s="22"/>
      <c r="EP50" s="22"/>
      <c r="EQ50" s="22"/>
      <c r="ER50" s="22"/>
      <c r="ES50" s="22"/>
      <c r="ET50" s="22"/>
      <c r="EU50" s="22"/>
      <c r="EV50" s="22"/>
      <c r="EW50" s="22"/>
      <c r="EX50" s="22"/>
      <c r="EY50" s="22"/>
      <c r="EZ50" s="22"/>
    </row>
    <row r="51" spans="1:156" ht="8.25" customHeight="1">
      <c r="A51" s="224"/>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0"/>
      <c r="AG51" s="22"/>
      <c r="AH51" s="22"/>
      <c r="AI51" s="22"/>
      <c r="AJ51" s="22"/>
      <c r="AK51" s="22"/>
      <c r="AL51" s="22"/>
      <c r="AM51" s="22"/>
      <c r="AN51" s="22"/>
      <c r="AO51" s="22"/>
      <c r="AP51" s="22"/>
      <c r="AQ51" s="22"/>
      <c r="AR51" s="22"/>
      <c r="AS51" s="22"/>
      <c r="AT51" s="22"/>
      <c r="AU51" s="22"/>
      <c r="AV51" s="22"/>
      <c r="AW51" s="22"/>
      <c r="AX51" s="22"/>
      <c r="AY51" s="26"/>
      <c r="AZ51" s="26"/>
      <c r="BA51" s="26"/>
      <c r="BB51" s="26"/>
      <c r="BC51" s="26"/>
      <c r="BD51" s="26"/>
      <c r="BE51" s="26"/>
      <c r="BF51" s="26"/>
      <c r="BG51" s="26"/>
      <c r="BH51" s="26"/>
      <c r="BI51" s="20"/>
      <c r="BJ51" s="22"/>
      <c r="BK51" s="22"/>
      <c r="BL51" s="22"/>
      <c r="BM51" s="22"/>
      <c r="BN51" s="22"/>
      <c r="BO51" s="22"/>
      <c r="BP51" s="22"/>
      <c r="BQ51" s="22"/>
      <c r="BR51" s="22"/>
      <c r="BS51" s="22"/>
      <c r="BT51" s="22"/>
      <c r="BU51" s="22"/>
      <c r="BV51" s="22"/>
      <c r="BW51" s="22"/>
      <c r="BX51" s="22"/>
      <c r="BY51" s="22"/>
      <c r="CB51" s="224"/>
      <c r="CC51" s="224"/>
      <c r="CD51" s="224"/>
      <c r="CE51" s="224"/>
      <c r="CF51" s="224"/>
      <c r="CG51" s="224"/>
      <c r="CH51" s="224"/>
      <c r="CI51" s="224"/>
      <c r="CJ51" s="224"/>
      <c r="CK51" s="224"/>
      <c r="CL51" s="224"/>
      <c r="CM51" s="224"/>
      <c r="CN51" s="224"/>
      <c r="CO51" s="224"/>
      <c r="CP51" s="224"/>
      <c r="CQ51" s="224"/>
      <c r="CR51" s="224"/>
      <c r="CS51" s="224"/>
      <c r="CT51" s="224"/>
      <c r="CU51" s="224"/>
      <c r="CV51" s="224"/>
      <c r="CW51" s="224"/>
      <c r="CX51" s="224"/>
      <c r="CY51" s="224"/>
      <c r="CZ51" s="224"/>
      <c r="DA51" s="224"/>
      <c r="DB51" s="224"/>
      <c r="DC51" s="224"/>
      <c r="DD51" s="224"/>
      <c r="DE51" s="224"/>
      <c r="DF51" s="224"/>
      <c r="DG51" s="20"/>
      <c r="DH51" s="22"/>
      <c r="DI51" s="22"/>
      <c r="DJ51" s="22"/>
      <c r="DK51" s="22"/>
      <c r="DL51" s="22"/>
      <c r="DM51" s="22"/>
      <c r="DN51" s="22"/>
      <c r="DO51" s="22"/>
      <c r="DP51" s="22"/>
      <c r="DQ51" s="22"/>
      <c r="DR51" s="22"/>
      <c r="DS51" s="22"/>
      <c r="DT51" s="22"/>
      <c r="DU51" s="22"/>
      <c r="DV51" s="22"/>
      <c r="DW51" s="22"/>
      <c r="DX51" s="22"/>
      <c r="DY51" s="22"/>
      <c r="DZ51" s="26"/>
      <c r="EA51" s="26"/>
      <c r="EB51" s="26"/>
      <c r="EC51" s="26"/>
      <c r="ED51" s="26"/>
      <c r="EE51" s="26"/>
      <c r="EF51" s="26"/>
      <c r="EG51" s="26"/>
      <c r="EH51" s="26"/>
      <c r="EI51" s="26"/>
      <c r="EJ51" s="20"/>
      <c r="EK51" s="22"/>
      <c r="EL51" s="22"/>
      <c r="EM51" s="22"/>
      <c r="EN51" s="22"/>
      <c r="EO51" s="22"/>
      <c r="EP51" s="22"/>
      <c r="EQ51" s="22"/>
      <c r="ER51" s="22"/>
      <c r="ES51" s="22"/>
      <c r="ET51" s="22"/>
      <c r="EU51" s="22"/>
      <c r="EV51" s="22"/>
      <c r="EW51" s="22"/>
      <c r="EX51" s="22"/>
      <c r="EY51" s="22"/>
      <c r="EZ51" s="22"/>
    </row>
    <row r="52" spans="1:156" ht="8.25" customHeight="1" thickBot="1">
      <c r="A52" s="224"/>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0"/>
      <c r="AG52" s="22"/>
      <c r="AH52" s="22"/>
      <c r="AI52" s="22"/>
      <c r="AJ52" s="22"/>
      <c r="AK52" s="22"/>
      <c r="AL52" s="22"/>
      <c r="AM52" s="22"/>
      <c r="AN52" s="22"/>
      <c r="AO52" s="22"/>
      <c r="AP52" s="22"/>
      <c r="AQ52" s="22"/>
      <c r="AR52" s="22"/>
      <c r="AS52" s="22"/>
      <c r="AT52" s="22"/>
      <c r="AU52" s="22"/>
      <c r="AV52" s="22"/>
      <c r="AW52" s="22"/>
      <c r="AX52" s="22"/>
      <c r="AY52" s="26"/>
      <c r="AZ52" s="26"/>
      <c r="BA52" s="26"/>
      <c r="BB52" s="26"/>
      <c r="BC52" s="26"/>
      <c r="BD52" s="26"/>
      <c r="BE52" s="26"/>
      <c r="BF52" s="26"/>
      <c r="BG52" s="26"/>
      <c r="BH52" s="26"/>
      <c r="BI52" s="20"/>
      <c r="BJ52" s="22"/>
      <c r="BK52" s="22"/>
      <c r="BL52" s="22"/>
      <c r="BM52" s="22"/>
      <c r="BN52" s="22"/>
      <c r="BO52" s="22"/>
      <c r="BP52" s="22"/>
      <c r="BQ52" s="22"/>
      <c r="BR52" s="22"/>
      <c r="BS52" s="22"/>
      <c r="BT52" s="22"/>
      <c r="BU52" s="22"/>
      <c r="BV52" s="22"/>
      <c r="BW52" s="22"/>
      <c r="BX52" s="22"/>
      <c r="BY52" s="22"/>
      <c r="CB52" s="224"/>
      <c r="CC52" s="224"/>
      <c r="CD52" s="224"/>
      <c r="CE52" s="224"/>
      <c r="CF52" s="224"/>
      <c r="CG52" s="224"/>
      <c r="CH52" s="224"/>
      <c r="CI52" s="224"/>
      <c r="CJ52" s="224"/>
      <c r="CK52" s="224"/>
      <c r="CL52" s="224"/>
      <c r="CM52" s="224"/>
      <c r="CN52" s="224"/>
      <c r="CO52" s="224"/>
      <c r="CP52" s="224"/>
      <c r="CQ52" s="224"/>
      <c r="CR52" s="224"/>
      <c r="CS52" s="224"/>
      <c r="CT52" s="224"/>
      <c r="CU52" s="224"/>
      <c r="CV52" s="224"/>
      <c r="CW52" s="224"/>
      <c r="CX52" s="224"/>
      <c r="CY52" s="224"/>
      <c r="CZ52" s="224"/>
      <c r="DA52" s="224"/>
      <c r="DB52" s="224"/>
      <c r="DC52" s="224"/>
      <c r="DD52" s="224"/>
      <c r="DE52" s="224"/>
      <c r="DF52" s="224"/>
      <c r="DG52" s="20"/>
      <c r="DH52" s="22"/>
      <c r="DI52" s="22"/>
      <c r="DJ52" s="22"/>
      <c r="DK52" s="22"/>
      <c r="DL52" s="22"/>
      <c r="DM52" s="22"/>
      <c r="DN52" s="22"/>
      <c r="DO52" s="22"/>
      <c r="DP52" s="22"/>
      <c r="DQ52" s="22"/>
      <c r="DR52" s="22"/>
      <c r="DS52" s="22"/>
      <c r="DT52" s="22"/>
      <c r="DU52" s="22"/>
      <c r="DV52" s="22"/>
      <c r="DW52" s="22"/>
      <c r="DX52" s="22"/>
      <c r="DY52" s="22"/>
      <c r="DZ52" s="26"/>
      <c r="EA52" s="26"/>
      <c r="EB52" s="26"/>
      <c r="EC52" s="26"/>
      <c r="ED52" s="26"/>
      <c r="EE52" s="26"/>
      <c r="EF52" s="26"/>
      <c r="EG52" s="26"/>
      <c r="EH52" s="26"/>
      <c r="EI52" s="26"/>
      <c r="EJ52" s="20"/>
      <c r="EK52" s="22"/>
      <c r="EL52" s="22"/>
      <c r="EM52" s="22"/>
      <c r="EN52" s="22"/>
      <c r="EO52" s="22"/>
      <c r="EP52" s="22"/>
      <c r="EQ52" s="22"/>
      <c r="ER52" s="22"/>
      <c r="ES52" s="22"/>
      <c r="ET52" s="22"/>
      <c r="EU52" s="22"/>
      <c r="EV52" s="22"/>
      <c r="EW52" s="22"/>
      <c r="EX52" s="22"/>
      <c r="EY52" s="22"/>
      <c r="EZ52" s="22"/>
    </row>
    <row r="53" spans="1:156" ht="22.5" customHeight="1" thickBot="1">
      <c r="B53" s="47"/>
      <c r="C53" s="199" t="s">
        <v>44</v>
      </c>
      <c r="D53" s="200"/>
      <c r="E53" s="200"/>
      <c r="F53" s="200"/>
      <c r="G53" s="200"/>
      <c r="H53" s="200"/>
      <c r="I53" s="200"/>
      <c r="J53" s="200"/>
      <c r="K53" s="200"/>
      <c r="L53" s="200"/>
      <c r="M53" s="200"/>
      <c r="N53" s="200"/>
      <c r="O53" s="200"/>
      <c r="P53" s="200"/>
      <c r="Q53" s="200"/>
      <c r="R53" s="200"/>
      <c r="S53" s="200"/>
      <c r="T53" s="200"/>
      <c r="U53" s="200"/>
      <c r="V53" s="200"/>
      <c r="W53" s="200"/>
      <c r="X53" s="200"/>
      <c r="Y53" s="200"/>
      <c r="Z53" s="200"/>
      <c r="AA53" s="200"/>
      <c r="AB53" s="200"/>
      <c r="AC53" s="200"/>
      <c r="AD53" s="200"/>
      <c r="AE53" s="200"/>
      <c r="AF53" s="200"/>
      <c r="AG53" s="200"/>
      <c r="AH53" s="200"/>
      <c r="AI53" s="200"/>
      <c r="AJ53" s="200"/>
      <c r="AK53" s="200"/>
      <c r="AL53" s="200"/>
      <c r="AM53" s="200"/>
      <c r="AN53" s="200"/>
      <c r="AO53" s="200"/>
      <c r="AP53" s="200"/>
      <c r="AQ53" s="200"/>
      <c r="AR53" s="200"/>
      <c r="AS53" s="200"/>
      <c r="AT53" s="200"/>
      <c r="AU53" s="200"/>
      <c r="AV53" s="200"/>
      <c r="AW53" s="200"/>
      <c r="AX53" s="200"/>
      <c r="AY53" s="200"/>
      <c r="AZ53" s="200"/>
      <c r="BA53" s="200"/>
      <c r="BB53" s="200"/>
      <c r="BC53" s="200"/>
      <c r="BD53" s="200"/>
      <c r="BE53" s="200"/>
      <c r="BF53" s="200"/>
      <c r="BG53" s="200"/>
      <c r="BH53" s="200"/>
      <c r="BI53" s="200"/>
      <c r="BJ53" s="200"/>
      <c r="BK53" s="200"/>
      <c r="BL53" s="200"/>
      <c r="BM53" s="200"/>
      <c r="BN53" s="200"/>
      <c r="BO53" s="200"/>
      <c r="BP53" s="200"/>
      <c r="BQ53" s="200"/>
      <c r="BR53" s="200"/>
      <c r="BS53" s="200"/>
      <c r="BT53" s="200"/>
      <c r="BU53" s="200"/>
      <c r="BV53" s="200"/>
      <c r="BW53" s="200"/>
      <c r="CC53" s="47" t="s">
        <v>163</v>
      </c>
      <c r="CD53" s="199" t="s">
        <v>44</v>
      </c>
      <c r="CE53" s="200"/>
      <c r="CF53" s="200"/>
      <c r="CG53" s="200"/>
      <c r="CH53" s="200"/>
      <c r="CI53" s="200"/>
      <c r="CJ53" s="200"/>
      <c r="CK53" s="200"/>
      <c r="CL53" s="200"/>
      <c r="CM53" s="200"/>
      <c r="CN53" s="200"/>
      <c r="CO53" s="200"/>
      <c r="CP53" s="200"/>
      <c r="CQ53" s="200"/>
      <c r="CR53" s="200"/>
      <c r="CS53" s="200"/>
      <c r="CT53" s="200"/>
      <c r="CU53" s="200"/>
      <c r="CV53" s="200"/>
      <c r="CW53" s="200"/>
      <c r="CX53" s="200"/>
      <c r="CY53" s="200"/>
      <c r="CZ53" s="200"/>
      <c r="DA53" s="200"/>
      <c r="DB53" s="200"/>
      <c r="DC53" s="200"/>
      <c r="DD53" s="200"/>
      <c r="DE53" s="200"/>
      <c r="DF53" s="200"/>
      <c r="DG53" s="200"/>
      <c r="DH53" s="200"/>
      <c r="DI53" s="200"/>
      <c r="DJ53" s="200"/>
      <c r="DK53" s="200"/>
      <c r="DL53" s="200"/>
      <c r="DM53" s="200"/>
      <c r="DN53" s="200"/>
      <c r="DO53" s="200"/>
      <c r="DP53" s="200"/>
      <c r="DQ53" s="200"/>
      <c r="DR53" s="200"/>
      <c r="DS53" s="200"/>
      <c r="DT53" s="200"/>
      <c r="DU53" s="200"/>
      <c r="DV53" s="200"/>
      <c r="DW53" s="200"/>
      <c r="DX53" s="200"/>
      <c r="DY53" s="200"/>
      <c r="DZ53" s="200"/>
      <c r="EA53" s="200"/>
      <c r="EB53" s="200"/>
      <c r="EC53" s="200"/>
      <c r="ED53" s="200"/>
      <c r="EE53" s="200"/>
      <c r="EF53" s="200"/>
      <c r="EG53" s="200"/>
      <c r="EH53" s="200"/>
      <c r="EI53" s="200"/>
      <c r="EJ53" s="200"/>
      <c r="EK53" s="200"/>
      <c r="EL53" s="200"/>
      <c r="EM53" s="200"/>
      <c r="EN53" s="200"/>
      <c r="EO53" s="200"/>
      <c r="EP53" s="200"/>
      <c r="EQ53" s="200"/>
      <c r="ER53" s="200"/>
      <c r="ES53" s="200"/>
      <c r="ET53" s="200"/>
      <c r="EU53" s="200"/>
      <c r="EV53" s="200"/>
      <c r="EW53" s="200"/>
      <c r="EX53" s="200"/>
    </row>
    <row r="54" spans="1:156" ht="22.5" customHeight="1" thickBot="1">
      <c r="B54" s="47"/>
      <c r="C54" s="199" t="s">
        <v>45</v>
      </c>
      <c r="D54" s="200"/>
      <c r="E54" s="200"/>
      <c r="F54" s="200"/>
      <c r="G54" s="200"/>
      <c r="H54" s="200"/>
      <c r="I54" s="200"/>
      <c r="J54" s="200"/>
      <c r="K54" s="200"/>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00"/>
      <c r="AI54" s="200"/>
      <c r="AJ54" s="200"/>
      <c r="AK54" s="200"/>
      <c r="AL54" s="200"/>
      <c r="AM54" s="200"/>
      <c r="AN54" s="200"/>
      <c r="AO54" s="200"/>
      <c r="AP54" s="200"/>
      <c r="AQ54" s="200"/>
      <c r="AR54" s="200"/>
      <c r="AS54" s="200"/>
      <c r="AT54" s="200"/>
      <c r="AU54" s="200"/>
      <c r="AV54" s="200"/>
      <c r="AW54" s="200"/>
      <c r="AX54" s="200"/>
      <c r="AY54" s="200"/>
      <c r="AZ54" s="200"/>
      <c r="BA54" s="200"/>
      <c r="BB54" s="200"/>
      <c r="BC54" s="200"/>
      <c r="BD54" s="200"/>
      <c r="BE54" s="200"/>
      <c r="BF54" s="200"/>
      <c r="BG54" s="200"/>
      <c r="BH54" s="200"/>
      <c r="BI54" s="200"/>
      <c r="BJ54" s="200"/>
      <c r="BK54" s="200"/>
      <c r="BL54" s="200"/>
      <c r="BM54" s="200"/>
      <c r="BN54" s="200"/>
      <c r="BO54" s="200"/>
      <c r="BP54" s="200"/>
      <c r="BQ54" s="200"/>
      <c r="BR54" s="200"/>
      <c r="BS54" s="200"/>
      <c r="BT54" s="200"/>
      <c r="BU54" s="200"/>
      <c r="BV54" s="200"/>
      <c r="BW54" s="200"/>
      <c r="CC54" s="47" t="s">
        <v>163</v>
      </c>
      <c r="CD54" s="199" t="s">
        <v>45</v>
      </c>
      <c r="CE54" s="200"/>
      <c r="CF54" s="200"/>
      <c r="CG54" s="200"/>
      <c r="CH54" s="200"/>
      <c r="CI54" s="200"/>
      <c r="CJ54" s="200"/>
      <c r="CK54" s="200"/>
      <c r="CL54" s="200"/>
      <c r="CM54" s="200"/>
      <c r="CN54" s="200"/>
      <c r="CO54" s="200"/>
      <c r="CP54" s="200"/>
      <c r="CQ54" s="200"/>
      <c r="CR54" s="200"/>
      <c r="CS54" s="200"/>
      <c r="CT54" s="200"/>
      <c r="CU54" s="200"/>
      <c r="CV54" s="200"/>
      <c r="CW54" s="200"/>
      <c r="CX54" s="200"/>
      <c r="CY54" s="200"/>
      <c r="CZ54" s="200"/>
      <c r="DA54" s="200"/>
      <c r="DB54" s="200"/>
      <c r="DC54" s="200"/>
      <c r="DD54" s="200"/>
      <c r="DE54" s="200"/>
      <c r="DF54" s="200"/>
      <c r="DG54" s="200"/>
      <c r="DH54" s="200"/>
      <c r="DI54" s="200"/>
      <c r="DJ54" s="200"/>
      <c r="DK54" s="200"/>
      <c r="DL54" s="200"/>
      <c r="DM54" s="200"/>
      <c r="DN54" s="200"/>
      <c r="DO54" s="200"/>
      <c r="DP54" s="200"/>
      <c r="DQ54" s="200"/>
      <c r="DR54" s="200"/>
      <c r="DS54" s="200"/>
      <c r="DT54" s="200"/>
      <c r="DU54" s="200"/>
      <c r="DV54" s="200"/>
      <c r="DW54" s="200"/>
      <c r="DX54" s="200"/>
      <c r="DY54" s="200"/>
      <c r="DZ54" s="200"/>
      <c r="EA54" s="200"/>
      <c r="EB54" s="200"/>
      <c r="EC54" s="200"/>
      <c r="ED54" s="200"/>
      <c r="EE54" s="200"/>
      <c r="EF54" s="200"/>
      <c r="EG54" s="200"/>
      <c r="EH54" s="200"/>
      <c r="EI54" s="200"/>
      <c r="EJ54" s="200"/>
      <c r="EK54" s="200"/>
      <c r="EL54" s="200"/>
      <c r="EM54" s="200"/>
      <c r="EN54" s="200"/>
      <c r="EO54" s="200"/>
      <c r="EP54" s="200"/>
      <c r="EQ54" s="200"/>
      <c r="ER54" s="200"/>
      <c r="ES54" s="200"/>
      <c r="ET54" s="200"/>
      <c r="EU54" s="200"/>
      <c r="EV54" s="200"/>
      <c r="EW54" s="200"/>
      <c r="EX54" s="200"/>
    </row>
    <row r="55" spans="1:156" ht="22.5" customHeight="1" thickBot="1">
      <c r="B55" s="47"/>
      <c r="C55" s="199" t="s">
        <v>46</v>
      </c>
      <c r="D55" s="200"/>
      <c r="E55" s="200"/>
      <c r="F55" s="200"/>
      <c r="G55" s="200"/>
      <c r="H55" s="200"/>
      <c r="I55" s="200"/>
      <c r="J55" s="200"/>
      <c r="K55" s="20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200"/>
      <c r="AZ55" s="200"/>
      <c r="BA55" s="200"/>
      <c r="BB55" s="200"/>
      <c r="BC55" s="200"/>
      <c r="BD55" s="200"/>
      <c r="BE55" s="200"/>
      <c r="BF55" s="200"/>
      <c r="BG55" s="200"/>
      <c r="BH55" s="200"/>
      <c r="BI55" s="200"/>
      <c r="BJ55" s="200"/>
      <c r="BK55" s="200"/>
      <c r="BL55" s="200"/>
      <c r="BM55" s="200"/>
      <c r="BN55" s="200"/>
      <c r="BO55" s="200"/>
      <c r="BP55" s="200"/>
      <c r="BQ55" s="200"/>
      <c r="BR55" s="200"/>
      <c r="BS55" s="200"/>
      <c r="BT55" s="200"/>
      <c r="BU55" s="200"/>
      <c r="BV55" s="200"/>
      <c r="BW55" s="200"/>
      <c r="CC55" s="47" t="s">
        <v>163</v>
      </c>
      <c r="CD55" s="199" t="s">
        <v>46</v>
      </c>
      <c r="CE55" s="200"/>
      <c r="CF55" s="200"/>
      <c r="CG55" s="200"/>
      <c r="CH55" s="200"/>
      <c r="CI55" s="200"/>
      <c r="CJ55" s="200"/>
      <c r="CK55" s="200"/>
      <c r="CL55" s="200"/>
      <c r="CM55" s="200"/>
      <c r="CN55" s="200"/>
      <c r="CO55" s="200"/>
      <c r="CP55" s="200"/>
      <c r="CQ55" s="200"/>
      <c r="CR55" s="200"/>
      <c r="CS55" s="200"/>
      <c r="CT55" s="200"/>
      <c r="CU55" s="200"/>
      <c r="CV55" s="200"/>
      <c r="CW55" s="200"/>
      <c r="CX55" s="200"/>
      <c r="CY55" s="200"/>
      <c r="CZ55" s="200"/>
      <c r="DA55" s="200"/>
      <c r="DB55" s="200"/>
      <c r="DC55" s="200"/>
      <c r="DD55" s="200"/>
      <c r="DE55" s="200"/>
      <c r="DF55" s="200"/>
      <c r="DG55" s="200"/>
      <c r="DH55" s="200"/>
      <c r="DI55" s="200"/>
      <c r="DJ55" s="200"/>
      <c r="DK55" s="200"/>
      <c r="DL55" s="200"/>
      <c r="DM55" s="200"/>
      <c r="DN55" s="200"/>
      <c r="DO55" s="200"/>
      <c r="DP55" s="200"/>
      <c r="DQ55" s="200"/>
      <c r="DR55" s="200"/>
      <c r="DS55" s="200"/>
      <c r="DT55" s="200"/>
      <c r="DU55" s="200"/>
      <c r="DV55" s="200"/>
      <c r="DW55" s="200"/>
      <c r="DX55" s="200"/>
      <c r="DY55" s="200"/>
      <c r="DZ55" s="200"/>
      <c r="EA55" s="200"/>
      <c r="EB55" s="200"/>
      <c r="EC55" s="200"/>
      <c r="ED55" s="200"/>
      <c r="EE55" s="200"/>
      <c r="EF55" s="200"/>
      <c r="EG55" s="200"/>
      <c r="EH55" s="200"/>
      <c r="EI55" s="200"/>
      <c r="EJ55" s="200"/>
      <c r="EK55" s="200"/>
      <c r="EL55" s="200"/>
      <c r="EM55" s="200"/>
      <c r="EN55" s="200"/>
      <c r="EO55" s="200"/>
      <c r="EP55" s="200"/>
      <c r="EQ55" s="200"/>
      <c r="ER55" s="200"/>
      <c r="ES55" s="200"/>
      <c r="ET55" s="200"/>
      <c r="EU55" s="200"/>
      <c r="EV55" s="200"/>
      <c r="EW55" s="200"/>
      <c r="EX55" s="200"/>
    </row>
    <row r="56" spans="1:156" ht="22.5" customHeight="1" thickBot="1">
      <c r="B56" s="47"/>
      <c r="C56" s="199" t="s">
        <v>47</v>
      </c>
      <c r="D56" s="200"/>
      <c r="E56" s="200"/>
      <c r="F56" s="200"/>
      <c r="G56" s="200"/>
      <c r="H56" s="200"/>
      <c r="I56" s="200"/>
      <c r="J56" s="200"/>
      <c r="K56" s="200"/>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c r="AI56" s="200"/>
      <c r="AJ56" s="200"/>
      <c r="AK56" s="200"/>
      <c r="AL56" s="200"/>
      <c r="AM56" s="200"/>
      <c r="AN56" s="200"/>
      <c r="AO56" s="200"/>
      <c r="AP56" s="200"/>
      <c r="AQ56" s="200"/>
      <c r="AR56" s="200"/>
      <c r="AS56" s="200"/>
      <c r="AT56" s="200"/>
      <c r="AU56" s="200"/>
      <c r="AV56" s="200"/>
      <c r="AW56" s="200"/>
      <c r="AX56" s="200"/>
      <c r="AY56" s="200"/>
      <c r="AZ56" s="200"/>
      <c r="BA56" s="200"/>
      <c r="BB56" s="200"/>
      <c r="BC56" s="200"/>
      <c r="BD56" s="200"/>
      <c r="BE56" s="200"/>
      <c r="BF56" s="200"/>
      <c r="BG56" s="200"/>
      <c r="BH56" s="200"/>
      <c r="BI56" s="200"/>
      <c r="BJ56" s="200"/>
      <c r="BK56" s="200"/>
      <c r="BL56" s="200"/>
      <c r="BM56" s="200"/>
      <c r="BN56" s="200"/>
      <c r="BO56" s="200"/>
      <c r="BP56" s="200"/>
      <c r="BQ56" s="200"/>
      <c r="BR56" s="200"/>
      <c r="BS56" s="200"/>
      <c r="BT56" s="200"/>
      <c r="BU56" s="200"/>
      <c r="BV56" s="200"/>
      <c r="BW56" s="200"/>
      <c r="CC56" s="47" t="s">
        <v>163</v>
      </c>
      <c r="CD56" s="199" t="s">
        <v>47</v>
      </c>
      <c r="CE56" s="200"/>
      <c r="CF56" s="200"/>
      <c r="CG56" s="200"/>
      <c r="CH56" s="200"/>
      <c r="CI56" s="200"/>
      <c r="CJ56" s="200"/>
      <c r="CK56" s="200"/>
      <c r="CL56" s="200"/>
      <c r="CM56" s="200"/>
      <c r="CN56" s="200"/>
      <c r="CO56" s="200"/>
      <c r="CP56" s="200"/>
      <c r="CQ56" s="200"/>
      <c r="CR56" s="200"/>
      <c r="CS56" s="200"/>
      <c r="CT56" s="200"/>
      <c r="CU56" s="200"/>
      <c r="CV56" s="200"/>
      <c r="CW56" s="200"/>
      <c r="CX56" s="200"/>
      <c r="CY56" s="200"/>
      <c r="CZ56" s="200"/>
      <c r="DA56" s="200"/>
      <c r="DB56" s="200"/>
      <c r="DC56" s="200"/>
      <c r="DD56" s="200"/>
      <c r="DE56" s="200"/>
      <c r="DF56" s="200"/>
      <c r="DG56" s="200"/>
      <c r="DH56" s="200"/>
      <c r="DI56" s="200"/>
      <c r="DJ56" s="200"/>
      <c r="DK56" s="200"/>
      <c r="DL56" s="200"/>
      <c r="DM56" s="200"/>
      <c r="DN56" s="200"/>
      <c r="DO56" s="200"/>
      <c r="DP56" s="200"/>
      <c r="DQ56" s="200"/>
      <c r="DR56" s="200"/>
      <c r="DS56" s="200"/>
      <c r="DT56" s="200"/>
      <c r="DU56" s="200"/>
      <c r="DV56" s="200"/>
      <c r="DW56" s="200"/>
      <c r="DX56" s="200"/>
      <c r="DY56" s="200"/>
      <c r="DZ56" s="200"/>
      <c r="EA56" s="200"/>
      <c r="EB56" s="200"/>
      <c r="EC56" s="200"/>
      <c r="ED56" s="200"/>
      <c r="EE56" s="200"/>
      <c r="EF56" s="200"/>
      <c r="EG56" s="200"/>
      <c r="EH56" s="200"/>
      <c r="EI56" s="200"/>
      <c r="EJ56" s="200"/>
      <c r="EK56" s="200"/>
      <c r="EL56" s="200"/>
      <c r="EM56" s="200"/>
      <c r="EN56" s="200"/>
      <c r="EO56" s="200"/>
      <c r="EP56" s="200"/>
      <c r="EQ56" s="200"/>
      <c r="ER56" s="200"/>
      <c r="ES56" s="200"/>
      <c r="ET56" s="200"/>
      <c r="EU56" s="200"/>
      <c r="EV56" s="200"/>
      <c r="EW56" s="200"/>
      <c r="EX56" s="200"/>
    </row>
    <row r="57" spans="1:156" ht="54" customHeight="1" thickBot="1">
      <c r="B57" s="47"/>
      <c r="C57" s="201" t="s">
        <v>48</v>
      </c>
      <c r="D57" s="200"/>
      <c r="E57" s="200"/>
      <c r="F57" s="200"/>
      <c r="G57" s="200"/>
      <c r="H57" s="200"/>
      <c r="I57" s="200"/>
      <c r="J57" s="200"/>
      <c r="K57" s="20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c r="AI57" s="200"/>
      <c r="AJ57" s="200"/>
      <c r="AK57" s="200"/>
      <c r="AL57" s="200"/>
      <c r="AM57" s="200"/>
      <c r="AN57" s="200"/>
      <c r="AO57" s="200"/>
      <c r="AP57" s="200"/>
      <c r="AQ57" s="200"/>
      <c r="AR57" s="200"/>
      <c r="AS57" s="200"/>
      <c r="AT57" s="200"/>
      <c r="AU57" s="200"/>
      <c r="AV57" s="200"/>
      <c r="AW57" s="200"/>
      <c r="AX57" s="200"/>
      <c r="AY57" s="200"/>
      <c r="AZ57" s="200"/>
      <c r="BA57" s="200"/>
      <c r="BB57" s="200"/>
      <c r="BC57" s="200"/>
      <c r="BD57" s="200"/>
      <c r="BE57" s="200"/>
      <c r="BF57" s="200"/>
      <c r="BG57" s="200"/>
      <c r="BH57" s="200"/>
      <c r="BI57" s="200"/>
      <c r="BJ57" s="200"/>
      <c r="BK57" s="200"/>
      <c r="BL57" s="200"/>
      <c r="BM57" s="200"/>
      <c r="BN57" s="200"/>
      <c r="BO57" s="200"/>
      <c r="BP57" s="200"/>
      <c r="BQ57" s="200"/>
      <c r="BR57" s="200"/>
      <c r="BS57" s="200"/>
      <c r="BT57" s="200"/>
      <c r="BU57" s="200"/>
      <c r="BV57" s="200"/>
      <c r="BW57" s="200"/>
      <c r="CC57" s="47" t="s">
        <v>163</v>
      </c>
      <c r="CD57" s="201" t="s">
        <v>48</v>
      </c>
      <c r="CE57" s="200"/>
      <c r="CF57" s="200"/>
      <c r="CG57" s="200"/>
      <c r="CH57" s="200"/>
      <c r="CI57" s="200"/>
      <c r="CJ57" s="200"/>
      <c r="CK57" s="200"/>
      <c r="CL57" s="200"/>
      <c r="CM57" s="200"/>
      <c r="CN57" s="200"/>
      <c r="CO57" s="200"/>
      <c r="CP57" s="200"/>
      <c r="CQ57" s="200"/>
      <c r="CR57" s="200"/>
      <c r="CS57" s="200"/>
      <c r="CT57" s="200"/>
      <c r="CU57" s="200"/>
      <c r="CV57" s="200"/>
      <c r="CW57" s="200"/>
      <c r="CX57" s="200"/>
      <c r="CY57" s="200"/>
      <c r="CZ57" s="200"/>
      <c r="DA57" s="200"/>
      <c r="DB57" s="200"/>
      <c r="DC57" s="200"/>
      <c r="DD57" s="200"/>
      <c r="DE57" s="200"/>
      <c r="DF57" s="200"/>
      <c r="DG57" s="200"/>
      <c r="DH57" s="200"/>
      <c r="DI57" s="200"/>
      <c r="DJ57" s="200"/>
      <c r="DK57" s="200"/>
      <c r="DL57" s="200"/>
      <c r="DM57" s="200"/>
      <c r="DN57" s="200"/>
      <c r="DO57" s="200"/>
      <c r="DP57" s="200"/>
      <c r="DQ57" s="200"/>
      <c r="DR57" s="200"/>
      <c r="DS57" s="200"/>
      <c r="DT57" s="200"/>
      <c r="DU57" s="200"/>
      <c r="DV57" s="200"/>
      <c r="DW57" s="200"/>
      <c r="DX57" s="200"/>
      <c r="DY57" s="200"/>
      <c r="DZ57" s="200"/>
      <c r="EA57" s="200"/>
      <c r="EB57" s="200"/>
      <c r="EC57" s="200"/>
      <c r="ED57" s="200"/>
      <c r="EE57" s="200"/>
      <c r="EF57" s="200"/>
      <c r="EG57" s="200"/>
      <c r="EH57" s="200"/>
      <c r="EI57" s="200"/>
      <c r="EJ57" s="200"/>
      <c r="EK57" s="200"/>
      <c r="EL57" s="200"/>
      <c r="EM57" s="200"/>
      <c r="EN57" s="200"/>
      <c r="EO57" s="200"/>
      <c r="EP57" s="200"/>
      <c r="EQ57" s="200"/>
      <c r="ER57" s="200"/>
      <c r="ES57" s="200"/>
      <c r="ET57" s="200"/>
      <c r="EU57" s="200"/>
      <c r="EV57" s="200"/>
      <c r="EW57" s="200"/>
      <c r="EX57" s="200"/>
    </row>
    <row r="58" spans="1:156" ht="22.5" customHeight="1" thickBot="1">
      <c r="B58" s="47"/>
      <c r="C58" s="199" t="s">
        <v>49</v>
      </c>
      <c r="D58" s="200"/>
      <c r="E58" s="200"/>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0"/>
      <c r="AM58" s="200"/>
      <c r="AN58" s="200"/>
      <c r="AO58" s="200"/>
      <c r="AP58" s="200"/>
      <c r="AQ58" s="200"/>
      <c r="AR58" s="200"/>
      <c r="AS58" s="200"/>
      <c r="AT58" s="200"/>
      <c r="AU58" s="200"/>
      <c r="AV58" s="200"/>
      <c r="AW58" s="200"/>
      <c r="AX58" s="200"/>
      <c r="AY58" s="200"/>
      <c r="AZ58" s="200"/>
      <c r="BA58" s="200"/>
      <c r="BB58" s="200"/>
      <c r="BC58" s="200"/>
      <c r="BD58" s="200"/>
      <c r="BE58" s="200"/>
      <c r="BF58" s="200"/>
      <c r="BG58" s="200"/>
      <c r="BH58" s="200"/>
      <c r="BI58" s="200"/>
      <c r="BJ58" s="200"/>
      <c r="BK58" s="200"/>
      <c r="BL58" s="200"/>
      <c r="BM58" s="200"/>
      <c r="BN58" s="200"/>
      <c r="BO58" s="200"/>
      <c r="BP58" s="200"/>
      <c r="BQ58" s="200"/>
      <c r="BR58" s="200"/>
      <c r="BS58" s="200"/>
      <c r="BT58" s="200"/>
      <c r="BU58" s="200"/>
      <c r="BV58" s="200"/>
      <c r="BW58" s="200"/>
      <c r="CC58" s="47" t="s">
        <v>163</v>
      </c>
      <c r="CD58" s="199" t="s">
        <v>49</v>
      </c>
      <c r="CE58" s="200"/>
      <c r="CF58" s="200"/>
      <c r="CG58" s="200"/>
      <c r="CH58" s="200"/>
      <c r="CI58" s="200"/>
      <c r="CJ58" s="200"/>
      <c r="CK58" s="200"/>
      <c r="CL58" s="200"/>
      <c r="CM58" s="200"/>
      <c r="CN58" s="200"/>
      <c r="CO58" s="200"/>
      <c r="CP58" s="200"/>
      <c r="CQ58" s="200"/>
      <c r="CR58" s="200"/>
      <c r="CS58" s="200"/>
      <c r="CT58" s="200"/>
      <c r="CU58" s="200"/>
      <c r="CV58" s="200"/>
      <c r="CW58" s="200"/>
      <c r="CX58" s="200"/>
      <c r="CY58" s="200"/>
      <c r="CZ58" s="200"/>
      <c r="DA58" s="200"/>
      <c r="DB58" s="200"/>
      <c r="DC58" s="200"/>
      <c r="DD58" s="200"/>
      <c r="DE58" s="200"/>
      <c r="DF58" s="200"/>
      <c r="DG58" s="200"/>
      <c r="DH58" s="200"/>
      <c r="DI58" s="200"/>
      <c r="DJ58" s="200"/>
      <c r="DK58" s="200"/>
      <c r="DL58" s="200"/>
      <c r="DM58" s="200"/>
      <c r="DN58" s="200"/>
      <c r="DO58" s="200"/>
      <c r="DP58" s="200"/>
      <c r="DQ58" s="200"/>
      <c r="DR58" s="200"/>
      <c r="DS58" s="200"/>
      <c r="DT58" s="200"/>
      <c r="DU58" s="200"/>
      <c r="DV58" s="200"/>
      <c r="DW58" s="200"/>
      <c r="DX58" s="200"/>
      <c r="DY58" s="200"/>
      <c r="DZ58" s="200"/>
      <c r="EA58" s="200"/>
      <c r="EB58" s="200"/>
      <c r="EC58" s="200"/>
      <c r="ED58" s="200"/>
      <c r="EE58" s="200"/>
      <c r="EF58" s="200"/>
      <c r="EG58" s="200"/>
      <c r="EH58" s="200"/>
      <c r="EI58" s="200"/>
      <c r="EJ58" s="200"/>
      <c r="EK58" s="200"/>
      <c r="EL58" s="200"/>
      <c r="EM58" s="200"/>
      <c r="EN58" s="200"/>
      <c r="EO58" s="200"/>
      <c r="EP58" s="200"/>
      <c r="EQ58" s="200"/>
      <c r="ER58" s="200"/>
      <c r="ES58" s="200"/>
      <c r="ET58" s="200"/>
      <c r="EU58" s="200"/>
      <c r="EV58" s="200"/>
      <c r="EW58" s="200"/>
      <c r="EX58" s="200"/>
    </row>
    <row r="59" spans="1:156" ht="137.25" customHeight="1" thickBot="1">
      <c r="B59" s="47"/>
      <c r="C59" s="201" t="s">
        <v>50</v>
      </c>
      <c r="D59" s="200"/>
      <c r="E59" s="200"/>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200"/>
      <c r="AF59" s="200"/>
      <c r="AG59" s="200"/>
      <c r="AH59" s="200"/>
      <c r="AI59" s="200"/>
      <c r="AJ59" s="200"/>
      <c r="AK59" s="200"/>
      <c r="AL59" s="200"/>
      <c r="AM59" s="200"/>
      <c r="AN59" s="200"/>
      <c r="AO59" s="200"/>
      <c r="AP59" s="200"/>
      <c r="AQ59" s="200"/>
      <c r="AR59" s="200"/>
      <c r="AS59" s="200"/>
      <c r="AT59" s="200"/>
      <c r="AU59" s="200"/>
      <c r="AV59" s="200"/>
      <c r="AW59" s="200"/>
      <c r="AX59" s="200"/>
      <c r="AY59" s="200"/>
      <c r="AZ59" s="200"/>
      <c r="BA59" s="200"/>
      <c r="BB59" s="200"/>
      <c r="BC59" s="200"/>
      <c r="BD59" s="200"/>
      <c r="BE59" s="200"/>
      <c r="BF59" s="200"/>
      <c r="BG59" s="200"/>
      <c r="BH59" s="200"/>
      <c r="BI59" s="200"/>
      <c r="BJ59" s="200"/>
      <c r="BK59" s="200"/>
      <c r="BL59" s="200"/>
      <c r="BM59" s="200"/>
      <c r="BN59" s="200"/>
      <c r="BO59" s="200"/>
      <c r="BP59" s="200"/>
      <c r="BQ59" s="200"/>
      <c r="BR59" s="200"/>
      <c r="BS59" s="200"/>
      <c r="BT59" s="200"/>
      <c r="BU59" s="200"/>
      <c r="BV59" s="200"/>
      <c r="BW59" s="200"/>
      <c r="CC59" s="47" t="s">
        <v>163</v>
      </c>
      <c r="CD59" s="201" t="s">
        <v>50</v>
      </c>
      <c r="CE59" s="200"/>
      <c r="CF59" s="200"/>
      <c r="CG59" s="200"/>
      <c r="CH59" s="200"/>
      <c r="CI59" s="200"/>
      <c r="CJ59" s="200"/>
      <c r="CK59" s="200"/>
      <c r="CL59" s="200"/>
      <c r="CM59" s="200"/>
      <c r="CN59" s="200"/>
      <c r="CO59" s="200"/>
      <c r="CP59" s="200"/>
      <c r="CQ59" s="200"/>
      <c r="CR59" s="200"/>
      <c r="CS59" s="200"/>
      <c r="CT59" s="200"/>
      <c r="CU59" s="200"/>
      <c r="CV59" s="200"/>
      <c r="CW59" s="200"/>
      <c r="CX59" s="200"/>
      <c r="CY59" s="200"/>
      <c r="CZ59" s="200"/>
      <c r="DA59" s="200"/>
      <c r="DB59" s="200"/>
      <c r="DC59" s="200"/>
      <c r="DD59" s="200"/>
      <c r="DE59" s="200"/>
      <c r="DF59" s="200"/>
      <c r="DG59" s="200"/>
      <c r="DH59" s="200"/>
      <c r="DI59" s="200"/>
      <c r="DJ59" s="200"/>
      <c r="DK59" s="200"/>
      <c r="DL59" s="200"/>
      <c r="DM59" s="200"/>
      <c r="DN59" s="200"/>
      <c r="DO59" s="200"/>
      <c r="DP59" s="200"/>
      <c r="DQ59" s="200"/>
      <c r="DR59" s="200"/>
      <c r="DS59" s="200"/>
      <c r="DT59" s="200"/>
      <c r="DU59" s="200"/>
      <c r="DV59" s="200"/>
      <c r="DW59" s="200"/>
      <c r="DX59" s="200"/>
      <c r="DY59" s="200"/>
      <c r="DZ59" s="200"/>
      <c r="EA59" s="200"/>
      <c r="EB59" s="200"/>
      <c r="EC59" s="200"/>
      <c r="ED59" s="200"/>
      <c r="EE59" s="200"/>
      <c r="EF59" s="200"/>
      <c r="EG59" s="200"/>
      <c r="EH59" s="200"/>
      <c r="EI59" s="200"/>
      <c r="EJ59" s="200"/>
      <c r="EK59" s="200"/>
      <c r="EL59" s="200"/>
      <c r="EM59" s="200"/>
      <c r="EN59" s="200"/>
      <c r="EO59" s="200"/>
      <c r="EP59" s="200"/>
      <c r="EQ59" s="200"/>
      <c r="ER59" s="200"/>
      <c r="ES59" s="200"/>
      <c r="ET59" s="200"/>
      <c r="EU59" s="200"/>
      <c r="EV59" s="200"/>
      <c r="EW59" s="200"/>
      <c r="EX59" s="200"/>
    </row>
    <row r="60" spans="1:156" ht="248.25" customHeight="1" thickBot="1">
      <c r="B60" s="47"/>
      <c r="C60" s="201" t="s">
        <v>51</v>
      </c>
      <c r="D60" s="200"/>
      <c r="E60" s="200"/>
      <c r="F60" s="200"/>
      <c r="G60" s="200"/>
      <c r="H60" s="200"/>
      <c r="I60" s="200"/>
      <c r="J60" s="200"/>
      <c r="K60" s="200"/>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0"/>
      <c r="BF60" s="200"/>
      <c r="BG60" s="200"/>
      <c r="BH60" s="200"/>
      <c r="BI60" s="200"/>
      <c r="BJ60" s="200"/>
      <c r="BK60" s="200"/>
      <c r="BL60" s="200"/>
      <c r="BM60" s="200"/>
      <c r="BN60" s="200"/>
      <c r="BO60" s="200"/>
      <c r="BP60" s="200"/>
      <c r="BQ60" s="200"/>
      <c r="BR60" s="200"/>
      <c r="BS60" s="200"/>
      <c r="BT60" s="200"/>
      <c r="BU60" s="200"/>
      <c r="BV60" s="200"/>
      <c r="BW60" s="200"/>
      <c r="CC60" s="47" t="s">
        <v>163</v>
      </c>
      <c r="CD60" s="201" t="s">
        <v>51</v>
      </c>
      <c r="CE60" s="200"/>
      <c r="CF60" s="200"/>
      <c r="CG60" s="200"/>
      <c r="CH60" s="200"/>
      <c r="CI60" s="200"/>
      <c r="CJ60" s="200"/>
      <c r="CK60" s="200"/>
      <c r="CL60" s="200"/>
      <c r="CM60" s="200"/>
      <c r="CN60" s="200"/>
      <c r="CO60" s="200"/>
      <c r="CP60" s="200"/>
      <c r="CQ60" s="200"/>
      <c r="CR60" s="200"/>
      <c r="CS60" s="200"/>
      <c r="CT60" s="200"/>
      <c r="CU60" s="200"/>
      <c r="CV60" s="200"/>
      <c r="CW60" s="200"/>
      <c r="CX60" s="200"/>
      <c r="CY60" s="200"/>
      <c r="CZ60" s="200"/>
      <c r="DA60" s="200"/>
      <c r="DB60" s="200"/>
      <c r="DC60" s="200"/>
      <c r="DD60" s="200"/>
      <c r="DE60" s="200"/>
      <c r="DF60" s="200"/>
      <c r="DG60" s="200"/>
      <c r="DH60" s="200"/>
      <c r="DI60" s="200"/>
      <c r="DJ60" s="200"/>
      <c r="DK60" s="200"/>
      <c r="DL60" s="200"/>
      <c r="DM60" s="200"/>
      <c r="DN60" s="200"/>
      <c r="DO60" s="200"/>
      <c r="DP60" s="200"/>
      <c r="DQ60" s="200"/>
      <c r="DR60" s="200"/>
      <c r="DS60" s="200"/>
      <c r="DT60" s="200"/>
      <c r="DU60" s="200"/>
      <c r="DV60" s="200"/>
      <c r="DW60" s="200"/>
      <c r="DX60" s="200"/>
      <c r="DY60" s="200"/>
      <c r="DZ60" s="200"/>
      <c r="EA60" s="200"/>
      <c r="EB60" s="200"/>
      <c r="EC60" s="200"/>
      <c r="ED60" s="200"/>
      <c r="EE60" s="200"/>
      <c r="EF60" s="200"/>
      <c r="EG60" s="200"/>
      <c r="EH60" s="200"/>
      <c r="EI60" s="200"/>
      <c r="EJ60" s="200"/>
      <c r="EK60" s="200"/>
      <c r="EL60" s="200"/>
      <c r="EM60" s="200"/>
      <c r="EN60" s="200"/>
      <c r="EO60" s="200"/>
      <c r="EP60" s="200"/>
      <c r="EQ60" s="200"/>
      <c r="ER60" s="200"/>
      <c r="ES60" s="200"/>
      <c r="ET60" s="200"/>
      <c r="EU60" s="200"/>
      <c r="EV60" s="200"/>
      <c r="EW60" s="200"/>
      <c r="EX60" s="200"/>
    </row>
    <row r="61" spans="1:156" ht="93.75" customHeight="1" thickBot="1">
      <c r="A61" s="27"/>
      <c r="B61" s="47"/>
      <c r="C61" s="201" t="s">
        <v>52</v>
      </c>
      <c r="D61" s="200"/>
      <c r="E61" s="200"/>
      <c r="F61" s="200"/>
      <c r="G61" s="200"/>
      <c r="H61" s="200"/>
      <c r="I61" s="200"/>
      <c r="J61" s="200"/>
      <c r="K61" s="200"/>
      <c r="L61" s="200"/>
      <c r="M61" s="200"/>
      <c r="N61" s="200"/>
      <c r="O61" s="200"/>
      <c r="P61" s="200"/>
      <c r="Q61" s="200"/>
      <c r="R61" s="200"/>
      <c r="S61" s="200"/>
      <c r="T61" s="200"/>
      <c r="U61" s="200"/>
      <c r="V61" s="200"/>
      <c r="W61" s="200"/>
      <c r="X61" s="200"/>
      <c r="Y61" s="200"/>
      <c r="Z61" s="200"/>
      <c r="AA61" s="200"/>
      <c r="AB61" s="200"/>
      <c r="AC61" s="200"/>
      <c r="AD61" s="200"/>
      <c r="AE61" s="200"/>
      <c r="AF61" s="200"/>
      <c r="AG61" s="200"/>
      <c r="AH61" s="200"/>
      <c r="AI61" s="200"/>
      <c r="AJ61" s="200"/>
      <c r="AK61" s="200"/>
      <c r="AL61" s="200"/>
      <c r="AM61" s="200"/>
      <c r="AN61" s="200"/>
      <c r="AO61" s="200"/>
      <c r="AP61" s="200"/>
      <c r="AQ61" s="200"/>
      <c r="AR61" s="200"/>
      <c r="AS61" s="200"/>
      <c r="AT61" s="200"/>
      <c r="AU61" s="200"/>
      <c r="AV61" s="200"/>
      <c r="AW61" s="200"/>
      <c r="AX61" s="200"/>
      <c r="AY61" s="200"/>
      <c r="AZ61" s="200"/>
      <c r="BA61" s="200"/>
      <c r="BB61" s="200"/>
      <c r="BC61" s="200"/>
      <c r="BD61" s="200"/>
      <c r="BE61" s="200"/>
      <c r="BF61" s="200"/>
      <c r="BG61" s="200"/>
      <c r="BH61" s="200"/>
      <c r="BI61" s="200"/>
      <c r="BJ61" s="200"/>
      <c r="BK61" s="200"/>
      <c r="BL61" s="200"/>
      <c r="BM61" s="200"/>
      <c r="BN61" s="200"/>
      <c r="BO61" s="200"/>
      <c r="BP61" s="200"/>
      <c r="BQ61" s="200"/>
      <c r="BR61" s="200"/>
      <c r="BS61" s="200"/>
      <c r="BT61" s="200"/>
      <c r="BU61" s="200"/>
      <c r="BV61" s="200"/>
      <c r="BW61" s="200"/>
      <c r="BX61" s="20"/>
      <c r="BY61" s="20"/>
      <c r="CB61" s="27"/>
      <c r="CC61" s="47" t="s">
        <v>163</v>
      </c>
      <c r="CD61" s="201" t="s">
        <v>52</v>
      </c>
      <c r="CE61" s="200"/>
      <c r="CF61" s="200"/>
      <c r="CG61" s="200"/>
      <c r="CH61" s="200"/>
      <c r="CI61" s="200"/>
      <c r="CJ61" s="200"/>
      <c r="CK61" s="200"/>
      <c r="CL61" s="200"/>
      <c r="CM61" s="200"/>
      <c r="CN61" s="200"/>
      <c r="CO61" s="200"/>
      <c r="CP61" s="200"/>
      <c r="CQ61" s="200"/>
      <c r="CR61" s="200"/>
      <c r="CS61" s="200"/>
      <c r="CT61" s="200"/>
      <c r="CU61" s="200"/>
      <c r="CV61" s="200"/>
      <c r="CW61" s="200"/>
      <c r="CX61" s="200"/>
      <c r="CY61" s="200"/>
      <c r="CZ61" s="200"/>
      <c r="DA61" s="200"/>
      <c r="DB61" s="200"/>
      <c r="DC61" s="200"/>
      <c r="DD61" s="200"/>
      <c r="DE61" s="200"/>
      <c r="DF61" s="200"/>
      <c r="DG61" s="200"/>
      <c r="DH61" s="200"/>
      <c r="DI61" s="200"/>
      <c r="DJ61" s="200"/>
      <c r="DK61" s="200"/>
      <c r="DL61" s="200"/>
      <c r="DM61" s="200"/>
      <c r="DN61" s="200"/>
      <c r="DO61" s="200"/>
      <c r="DP61" s="200"/>
      <c r="DQ61" s="200"/>
      <c r="DR61" s="200"/>
      <c r="DS61" s="200"/>
      <c r="DT61" s="200"/>
      <c r="DU61" s="200"/>
      <c r="DV61" s="200"/>
      <c r="DW61" s="200"/>
      <c r="DX61" s="200"/>
      <c r="DY61" s="200"/>
      <c r="DZ61" s="200"/>
      <c r="EA61" s="200"/>
      <c r="EB61" s="200"/>
      <c r="EC61" s="200"/>
      <c r="ED61" s="200"/>
      <c r="EE61" s="200"/>
      <c r="EF61" s="200"/>
      <c r="EG61" s="200"/>
      <c r="EH61" s="200"/>
      <c r="EI61" s="200"/>
      <c r="EJ61" s="200"/>
      <c r="EK61" s="200"/>
      <c r="EL61" s="200"/>
      <c r="EM61" s="200"/>
      <c r="EN61" s="200"/>
      <c r="EO61" s="200"/>
      <c r="EP61" s="200"/>
      <c r="EQ61" s="200"/>
      <c r="ER61" s="200"/>
      <c r="ES61" s="200"/>
      <c r="ET61" s="200"/>
      <c r="EU61" s="200"/>
      <c r="EV61" s="200"/>
      <c r="EW61" s="200"/>
      <c r="EX61" s="200"/>
      <c r="EY61" s="20"/>
      <c r="EZ61" s="20"/>
    </row>
    <row r="62" spans="1:156" ht="26.25" customHeight="1" thickBot="1">
      <c r="A62" s="27"/>
      <c r="B62" s="47"/>
      <c r="C62" s="199" t="s">
        <v>69</v>
      </c>
      <c r="D62" s="200"/>
      <c r="E62" s="200"/>
      <c r="F62" s="200"/>
      <c r="G62" s="200"/>
      <c r="H62" s="200"/>
      <c r="I62" s="200"/>
      <c r="J62" s="200"/>
      <c r="K62" s="200"/>
      <c r="L62" s="200"/>
      <c r="M62" s="200"/>
      <c r="N62" s="200"/>
      <c r="O62" s="200"/>
      <c r="P62" s="200"/>
      <c r="Q62" s="200"/>
      <c r="R62" s="200"/>
      <c r="S62" s="200"/>
      <c r="T62" s="200"/>
      <c r="U62" s="200"/>
      <c r="V62" s="200"/>
      <c r="W62" s="200"/>
      <c r="X62" s="200"/>
      <c r="Y62" s="200"/>
      <c r="Z62" s="200"/>
      <c r="AA62" s="200"/>
      <c r="AB62" s="200"/>
      <c r="AC62" s="200"/>
      <c r="AD62" s="200"/>
      <c r="AE62" s="200"/>
      <c r="AF62" s="200"/>
      <c r="AG62" s="200"/>
      <c r="AH62" s="200"/>
      <c r="AI62" s="200"/>
      <c r="AJ62" s="200"/>
      <c r="AK62" s="200"/>
      <c r="AL62" s="200"/>
      <c r="AM62" s="200"/>
      <c r="AN62" s="200"/>
      <c r="AO62" s="200"/>
      <c r="AP62" s="200"/>
      <c r="AQ62" s="200"/>
      <c r="AR62" s="200"/>
      <c r="AS62" s="200"/>
      <c r="AT62" s="200"/>
      <c r="AU62" s="200"/>
      <c r="AV62" s="200"/>
      <c r="AW62" s="200"/>
      <c r="AX62" s="200"/>
      <c r="AY62" s="200"/>
      <c r="AZ62" s="200"/>
      <c r="BA62" s="200"/>
      <c r="BB62" s="200"/>
      <c r="BC62" s="200"/>
      <c r="BD62" s="200"/>
      <c r="BE62" s="200"/>
      <c r="BF62" s="200"/>
      <c r="BG62" s="200"/>
      <c r="BH62" s="200"/>
      <c r="BI62" s="200"/>
      <c r="BJ62" s="200"/>
      <c r="BK62" s="200"/>
      <c r="BL62" s="200"/>
      <c r="BM62" s="200"/>
      <c r="BN62" s="200"/>
      <c r="BO62" s="200"/>
      <c r="BP62" s="200"/>
      <c r="BQ62" s="200"/>
      <c r="BR62" s="200"/>
      <c r="BS62" s="200"/>
      <c r="BT62" s="200"/>
      <c r="BU62" s="200"/>
      <c r="BV62" s="200"/>
      <c r="BW62" s="200"/>
      <c r="BX62" s="20"/>
      <c r="BY62" s="20"/>
      <c r="CB62" s="27"/>
      <c r="CC62" s="47" t="s">
        <v>163</v>
      </c>
      <c r="CD62" s="199" t="s">
        <v>69</v>
      </c>
      <c r="CE62" s="200"/>
      <c r="CF62" s="200"/>
      <c r="CG62" s="200"/>
      <c r="CH62" s="200"/>
      <c r="CI62" s="200"/>
      <c r="CJ62" s="200"/>
      <c r="CK62" s="200"/>
      <c r="CL62" s="200"/>
      <c r="CM62" s="200"/>
      <c r="CN62" s="200"/>
      <c r="CO62" s="200"/>
      <c r="CP62" s="200"/>
      <c r="CQ62" s="200"/>
      <c r="CR62" s="200"/>
      <c r="CS62" s="200"/>
      <c r="CT62" s="200"/>
      <c r="CU62" s="200"/>
      <c r="CV62" s="200"/>
      <c r="CW62" s="200"/>
      <c r="CX62" s="200"/>
      <c r="CY62" s="200"/>
      <c r="CZ62" s="200"/>
      <c r="DA62" s="200"/>
      <c r="DB62" s="200"/>
      <c r="DC62" s="200"/>
      <c r="DD62" s="200"/>
      <c r="DE62" s="200"/>
      <c r="DF62" s="200"/>
      <c r="DG62" s="200"/>
      <c r="DH62" s="200"/>
      <c r="DI62" s="200"/>
      <c r="DJ62" s="200"/>
      <c r="DK62" s="200"/>
      <c r="DL62" s="200"/>
      <c r="DM62" s="200"/>
      <c r="DN62" s="200"/>
      <c r="DO62" s="200"/>
      <c r="DP62" s="200"/>
      <c r="DQ62" s="200"/>
      <c r="DR62" s="200"/>
      <c r="DS62" s="200"/>
      <c r="DT62" s="200"/>
      <c r="DU62" s="200"/>
      <c r="DV62" s="200"/>
      <c r="DW62" s="200"/>
      <c r="DX62" s="200"/>
      <c r="DY62" s="200"/>
      <c r="DZ62" s="200"/>
      <c r="EA62" s="200"/>
      <c r="EB62" s="200"/>
      <c r="EC62" s="200"/>
      <c r="ED62" s="200"/>
      <c r="EE62" s="200"/>
      <c r="EF62" s="200"/>
      <c r="EG62" s="200"/>
      <c r="EH62" s="200"/>
      <c r="EI62" s="200"/>
      <c r="EJ62" s="200"/>
      <c r="EK62" s="200"/>
      <c r="EL62" s="200"/>
      <c r="EM62" s="200"/>
      <c r="EN62" s="200"/>
      <c r="EO62" s="200"/>
      <c r="EP62" s="200"/>
      <c r="EQ62" s="200"/>
      <c r="ER62" s="200"/>
      <c r="ES62" s="200"/>
      <c r="ET62" s="200"/>
      <c r="EU62" s="200"/>
      <c r="EV62" s="200"/>
      <c r="EW62" s="200"/>
      <c r="EX62" s="200"/>
      <c r="EY62" s="20"/>
      <c r="EZ62" s="20"/>
    </row>
    <row r="63" spans="1:156" ht="22.5" customHeight="1" thickBot="1">
      <c r="A63" s="27"/>
      <c r="B63" s="47"/>
      <c r="C63" s="199" t="s">
        <v>53</v>
      </c>
      <c r="D63" s="200"/>
      <c r="E63" s="200"/>
      <c r="F63" s="200"/>
      <c r="G63" s="200"/>
      <c r="H63" s="200"/>
      <c r="I63" s="200"/>
      <c r="J63" s="200"/>
      <c r="K63" s="200"/>
      <c r="L63" s="200"/>
      <c r="M63" s="200"/>
      <c r="N63" s="200"/>
      <c r="O63" s="200"/>
      <c r="P63" s="200"/>
      <c r="Q63" s="200"/>
      <c r="R63" s="200"/>
      <c r="S63" s="200"/>
      <c r="T63" s="200"/>
      <c r="U63" s="200"/>
      <c r="V63" s="200"/>
      <c r="W63" s="200"/>
      <c r="X63" s="200"/>
      <c r="Y63" s="200"/>
      <c r="Z63" s="200"/>
      <c r="AA63" s="200"/>
      <c r="AB63" s="200"/>
      <c r="AC63" s="200"/>
      <c r="AD63" s="200"/>
      <c r="AE63" s="200"/>
      <c r="AF63" s="200"/>
      <c r="AG63" s="200"/>
      <c r="AH63" s="200"/>
      <c r="AI63" s="200"/>
      <c r="AJ63" s="200"/>
      <c r="AK63" s="200"/>
      <c r="AL63" s="200"/>
      <c r="AM63" s="200"/>
      <c r="AN63" s="200"/>
      <c r="AO63" s="200"/>
      <c r="AP63" s="200"/>
      <c r="AQ63" s="200"/>
      <c r="AR63" s="200"/>
      <c r="AS63" s="200"/>
      <c r="AT63" s="200"/>
      <c r="AU63" s="200"/>
      <c r="AV63" s="200"/>
      <c r="AW63" s="200"/>
      <c r="AX63" s="200"/>
      <c r="AY63" s="200"/>
      <c r="AZ63" s="200"/>
      <c r="BA63" s="200"/>
      <c r="BB63" s="200"/>
      <c r="BC63" s="200"/>
      <c r="BD63" s="200"/>
      <c r="BE63" s="200"/>
      <c r="BF63" s="200"/>
      <c r="BG63" s="200"/>
      <c r="BH63" s="200"/>
      <c r="BI63" s="200"/>
      <c r="BJ63" s="200"/>
      <c r="BK63" s="200"/>
      <c r="BL63" s="200"/>
      <c r="BM63" s="200"/>
      <c r="BN63" s="200"/>
      <c r="BO63" s="200"/>
      <c r="BP63" s="200"/>
      <c r="BQ63" s="200"/>
      <c r="BR63" s="200"/>
      <c r="BS63" s="200"/>
      <c r="BT63" s="200"/>
      <c r="BU63" s="200"/>
      <c r="BV63" s="200"/>
      <c r="BW63" s="200"/>
      <c r="BX63" s="20"/>
      <c r="BY63" s="20"/>
      <c r="CB63" s="27"/>
      <c r="CC63" s="47" t="s">
        <v>163</v>
      </c>
      <c r="CD63" s="199" t="s">
        <v>53</v>
      </c>
      <c r="CE63" s="200"/>
      <c r="CF63" s="200"/>
      <c r="CG63" s="200"/>
      <c r="CH63" s="200"/>
      <c r="CI63" s="200"/>
      <c r="CJ63" s="200"/>
      <c r="CK63" s="200"/>
      <c r="CL63" s="200"/>
      <c r="CM63" s="200"/>
      <c r="CN63" s="200"/>
      <c r="CO63" s="200"/>
      <c r="CP63" s="200"/>
      <c r="CQ63" s="200"/>
      <c r="CR63" s="200"/>
      <c r="CS63" s="200"/>
      <c r="CT63" s="200"/>
      <c r="CU63" s="200"/>
      <c r="CV63" s="200"/>
      <c r="CW63" s="200"/>
      <c r="CX63" s="200"/>
      <c r="CY63" s="200"/>
      <c r="CZ63" s="200"/>
      <c r="DA63" s="200"/>
      <c r="DB63" s="200"/>
      <c r="DC63" s="200"/>
      <c r="DD63" s="200"/>
      <c r="DE63" s="200"/>
      <c r="DF63" s="200"/>
      <c r="DG63" s="200"/>
      <c r="DH63" s="200"/>
      <c r="DI63" s="200"/>
      <c r="DJ63" s="200"/>
      <c r="DK63" s="200"/>
      <c r="DL63" s="200"/>
      <c r="DM63" s="200"/>
      <c r="DN63" s="200"/>
      <c r="DO63" s="200"/>
      <c r="DP63" s="200"/>
      <c r="DQ63" s="200"/>
      <c r="DR63" s="200"/>
      <c r="DS63" s="200"/>
      <c r="DT63" s="200"/>
      <c r="DU63" s="200"/>
      <c r="DV63" s="200"/>
      <c r="DW63" s="200"/>
      <c r="DX63" s="200"/>
      <c r="DY63" s="200"/>
      <c r="DZ63" s="200"/>
      <c r="EA63" s="200"/>
      <c r="EB63" s="200"/>
      <c r="EC63" s="200"/>
      <c r="ED63" s="200"/>
      <c r="EE63" s="200"/>
      <c r="EF63" s="200"/>
      <c r="EG63" s="200"/>
      <c r="EH63" s="200"/>
      <c r="EI63" s="200"/>
      <c r="EJ63" s="200"/>
      <c r="EK63" s="200"/>
      <c r="EL63" s="200"/>
      <c r="EM63" s="200"/>
      <c r="EN63" s="200"/>
      <c r="EO63" s="200"/>
      <c r="EP63" s="200"/>
      <c r="EQ63" s="200"/>
      <c r="ER63" s="200"/>
      <c r="ES63" s="200"/>
      <c r="ET63" s="200"/>
      <c r="EU63" s="200"/>
      <c r="EV63" s="200"/>
      <c r="EW63" s="200"/>
      <c r="EX63" s="200"/>
      <c r="EY63" s="20"/>
      <c r="EZ63" s="20"/>
    </row>
    <row r="64" spans="1:156" ht="21"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0"/>
      <c r="BG64" s="20"/>
      <c r="BH64" s="20"/>
      <c r="BI64" s="20"/>
      <c r="BJ64" s="20"/>
      <c r="BK64" s="20"/>
      <c r="BL64" s="20"/>
      <c r="BM64" s="20"/>
      <c r="BN64" s="20"/>
      <c r="BO64" s="20"/>
      <c r="BP64" s="20"/>
      <c r="BQ64" s="20"/>
      <c r="BR64" s="20"/>
      <c r="BS64" s="20"/>
      <c r="BT64" s="20"/>
      <c r="BU64" s="20"/>
      <c r="BV64" s="20"/>
      <c r="BW64" s="20"/>
      <c r="BX64" s="20"/>
      <c r="BY64" s="20"/>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0"/>
      <c r="EH64" s="20"/>
      <c r="EI64" s="20"/>
      <c r="EJ64" s="20"/>
      <c r="EK64" s="20"/>
      <c r="EL64" s="20"/>
      <c r="EM64" s="20"/>
      <c r="EN64" s="20"/>
      <c r="EO64" s="20"/>
      <c r="EP64" s="20"/>
      <c r="EQ64" s="20"/>
      <c r="ER64" s="20"/>
      <c r="ES64" s="20"/>
      <c r="ET64" s="20"/>
      <c r="EU64" s="20"/>
      <c r="EV64" s="20"/>
      <c r="EW64" s="20"/>
      <c r="EX64" s="20"/>
      <c r="EY64" s="20"/>
      <c r="EZ64" s="20"/>
    </row>
    <row r="65" spans="1:157" s="29" customFormat="1" ht="27" customHeight="1">
      <c r="A65" s="48" t="s">
        <v>34</v>
      </c>
      <c r="C65" s="30"/>
      <c r="D65" s="30"/>
      <c r="CB65" s="48" t="s">
        <v>34</v>
      </c>
      <c r="CD65" s="30"/>
      <c r="CE65" s="30"/>
    </row>
    <row r="66" spans="1:157" s="29" customFormat="1" ht="27" customHeight="1">
      <c r="A66" s="28"/>
      <c r="C66" s="30"/>
      <c r="D66" s="30"/>
      <c r="CB66" s="28"/>
      <c r="CD66" s="30"/>
      <c r="CE66" s="30"/>
    </row>
    <row r="67" spans="1:157" s="29" customFormat="1" ht="27" customHeight="1">
      <c r="A67" s="197" t="s">
        <v>35</v>
      </c>
      <c r="B67" s="197"/>
      <c r="C67" s="197"/>
      <c r="D67" s="197"/>
      <c r="E67" s="197"/>
      <c r="F67" s="197"/>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197"/>
      <c r="AU67" s="197"/>
      <c r="AV67" s="197"/>
      <c r="AW67" s="197"/>
      <c r="AX67" s="197"/>
      <c r="AY67" s="197"/>
      <c r="AZ67" s="197"/>
      <c r="BA67" s="197"/>
      <c r="BB67" s="197"/>
      <c r="BC67" s="197"/>
      <c r="BD67" s="197"/>
      <c r="BE67" s="197"/>
      <c r="BF67" s="197"/>
      <c r="BG67" s="197"/>
      <c r="BH67" s="197"/>
      <c r="BI67" s="197"/>
      <c r="BJ67" s="197"/>
      <c r="BK67" s="197"/>
      <c r="BL67" s="197"/>
      <c r="BM67" s="197"/>
      <c r="BN67" s="197"/>
      <c r="BO67" s="197"/>
      <c r="BP67" s="197"/>
      <c r="BQ67" s="197"/>
      <c r="BR67" s="197"/>
      <c r="BS67" s="197"/>
      <c r="BT67" s="197"/>
      <c r="BU67" s="197"/>
      <c r="BV67" s="197"/>
      <c r="BW67" s="197"/>
      <c r="BX67" s="197"/>
      <c r="BY67" s="197"/>
      <c r="BZ67" s="197"/>
      <c r="CA67" s="31"/>
      <c r="CB67" s="197" t="s">
        <v>35</v>
      </c>
      <c r="CC67" s="197"/>
      <c r="CD67" s="197"/>
      <c r="CE67" s="197"/>
      <c r="CF67" s="197"/>
      <c r="CG67" s="197"/>
      <c r="CH67" s="197"/>
      <c r="CI67" s="197"/>
      <c r="CJ67" s="197"/>
      <c r="CK67" s="197"/>
      <c r="CL67" s="197"/>
      <c r="CM67" s="197"/>
      <c r="CN67" s="197"/>
      <c r="CO67" s="197"/>
      <c r="CP67" s="197"/>
      <c r="CQ67" s="197"/>
      <c r="CR67" s="197"/>
      <c r="CS67" s="197"/>
      <c r="CT67" s="197"/>
      <c r="CU67" s="197"/>
      <c r="CV67" s="197"/>
      <c r="CW67" s="197"/>
      <c r="CX67" s="197"/>
      <c r="CY67" s="197"/>
      <c r="CZ67" s="197"/>
      <c r="DA67" s="197"/>
      <c r="DB67" s="197"/>
      <c r="DC67" s="197"/>
      <c r="DD67" s="197"/>
      <c r="DE67" s="197"/>
      <c r="DF67" s="197"/>
      <c r="DG67" s="197"/>
      <c r="DH67" s="197"/>
      <c r="DI67" s="197"/>
      <c r="DJ67" s="197"/>
      <c r="DK67" s="197"/>
      <c r="DL67" s="197"/>
      <c r="DM67" s="197"/>
      <c r="DN67" s="197"/>
      <c r="DO67" s="197"/>
      <c r="DP67" s="197"/>
      <c r="DQ67" s="197"/>
      <c r="DR67" s="197"/>
      <c r="DS67" s="197"/>
      <c r="DT67" s="197"/>
      <c r="DU67" s="197"/>
      <c r="DV67" s="197"/>
      <c r="DW67" s="197"/>
      <c r="DX67" s="197"/>
      <c r="DY67" s="197"/>
      <c r="DZ67" s="197"/>
      <c r="EA67" s="197"/>
      <c r="EB67" s="197"/>
      <c r="EC67" s="197"/>
      <c r="ED67" s="197"/>
      <c r="EE67" s="197"/>
      <c r="EF67" s="197"/>
      <c r="EG67" s="197"/>
      <c r="EH67" s="197"/>
      <c r="EI67" s="197"/>
      <c r="EJ67" s="197"/>
      <c r="EK67" s="197"/>
      <c r="EL67" s="197"/>
      <c r="EM67" s="197"/>
      <c r="EN67" s="197"/>
      <c r="EO67" s="197"/>
      <c r="EP67" s="197"/>
      <c r="EQ67" s="197"/>
      <c r="ER67" s="197"/>
      <c r="ES67" s="197"/>
      <c r="ET67" s="197"/>
      <c r="EU67" s="197"/>
      <c r="EV67" s="197"/>
      <c r="EW67" s="197"/>
      <c r="EX67" s="197"/>
      <c r="EY67" s="197"/>
      <c r="EZ67" s="197"/>
      <c r="FA67" s="197"/>
    </row>
    <row r="68" spans="1:157" s="29" customFormat="1" ht="27" customHeight="1">
      <c r="A68" s="31"/>
      <c r="B68" s="32"/>
      <c r="C68" s="32"/>
      <c r="D68" s="32"/>
      <c r="E68" s="32"/>
      <c r="F68" s="32"/>
      <c r="G68" s="32"/>
      <c r="H68" s="32"/>
      <c r="I68" s="32"/>
      <c r="J68" s="32"/>
      <c r="K68" s="32"/>
      <c r="L68" s="32"/>
      <c r="M68" s="32"/>
      <c r="N68" s="32"/>
      <c r="O68" s="32"/>
      <c r="P68" s="32"/>
      <c r="Q68" s="32"/>
      <c r="R68" s="32"/>
      <c r="S68" s="32"/>
      <c r="T68" s="32"/>
      <c r="U68" s="32"/>
      <c r="V68" s="32"/>
      <c r="W68" s="32"/>
      <c r="X68" s="32"/>
      <c r="CB68" s="31"/>
      <c r="CC68" s="32"/>
      <c r="CD68" s="32"/>
      <c r="CE68" s="32"/>
      <c r="CF68" s="32"/>
      <c r="CG68" s="32"/>
      <c r="CH68" s="32"/>
      <c r="CI68" s="32"/>
      <c r="CJ68" s="32"/>
      <c r="CK68" s="32"/>
      <c r="CL68" s="32"/>
      <c r="CM68" s="32"/>
      <c r="CN68" s="32"/>
      <c r="CO68" s="32"/>
      <c r="CP68" s="32"/>
      <c r="CQ68" s="32"/>
      <c r="CR68" s="32"/>
      <c r="CS68" s="32"/>
      <c r="CT68" s="32"/>
      <c r="CU68" s="32"/>
      <c r="CV68" s="32"/>
      <c r="CW68" s="32"/>
      <c r="CX68" s="32"/>
      <c r="CY68" s="32"/>
    </row>
    <row r="69" spans="1:157" s="29" customFormat="1" ht="27" customHeight="1">
      <c r="A69" s="33"/>
      <c r="B69" s="33"/>
      <c r="C69" s="34"/>
      <c r="D69" s="34"/>
      <c r="E69" s="33"/>
      <c r="F69" s="33"/>
      <c r="G69" s="33"/>
      <c r="H69" s="33"/>
      <c r="I69" s="33"/>
      <c r="J69" s="33"/>
      <c r="K69" s="33"/>
      <c r="L69" s="33"/>
      <c r="M69" s="33"/>
      <c r="N69" s="33"/>
      <c r="O69" s="33"/>
      <c r="P69" s="33"/>
      <c r="Q69" s="33"/>
      <c r="R69" s="35"/>
      <c r="S69" s="36"/>
      <c r="T69" s="34"/>
      <c r="U69" s="37"/>
      <c r="V69" s="34"/>
      <c r="W69" s="37"/>
      <c r="X69" s="34"/>
      <c r="AV69" s="191" t="s">
        <v>60</v>
      </c>
      <c r="AW69" s="191"/>
      <c r="AX69" s="191"/>
      <c r="AY69" s="191"/>
      <c r="AZ69" s="191"/>
      <c r="BA69" s="191">
        <v>8</v>
      </c>
      <c r="BB69" s="191"/>
      <c r="BC69" s="191"/>
      <c r="BD69" s="191"/>
      <c r="BE69" s="191" t="s">
        <v>61</v>
      </c>
      <c r="BF69" s="191"/>
      <c r="BG69" s="191"/>
      <c r="BH69" s="191"/>
      <c r="BI69" s="191">
        <f>BJ11</f>
        <v>0</v>
      </c>
      <c r="BJ69" s="191"/>
      <c r="BK69" s="191"/>
      <c r="BL69" s="191"/>
      <c r="BM69" s="191" t="s">
        <v>62</v>
      </c>
      <c r="BN69" s="191"/>
      <c r="BO69" s="191"/>
      <c r="BP69" s="191"/>
      <c r="BQ69" s="191">
        <f>BR11</f>
        <v>0</v>
      </c>
      <c r="BR69" s="191"/>
      <c r="BS69" s="191"/>
      <c r="BT69" s="191"/>
      <c r="BU69" s="191" t="s">
        <v>63</v>
      </c>
      <c r="BV69" s="191"/>
      <c r="BW69" s="191"/>
      <c r="BX69" s="191"/>
      <c r="CB69" s="33"/>
      <c r="CC69" s="33"/>
      <c r="CD69" s="34"/>
      <c r="CE69" s="34"/>
      <c r="CF69" s="33"/>
      <c r="CG69" s="33"/>
      <c r="CH69" s="33"/>
      <c r="CI69" s="33"/>
      <c r="CJ69" s="33"/>
      <c r="CK69" s="33"/>
      <c r="CL69" s="33"/>
      <c r="CM69" s="33"/>
      <c r="CN69" s="33"/>
      <c r="CO69" s="33"/>
      <c r="CP69" s="33"/>
      <c r="CQ69" s="33"/>
      <c r="CR69" s="33"/>
      <c r="CS69" s="35"/>
      <c r="CT69" s="36"/>
      <c r="CU69" s="34"/>
      <c r="CV69" s="37"/>
      <c r="CW69" s="34"/>
      <c r="CX69" s="37"/>
      <c r="CY69" s="34"/>
      <c r="DW69" s="191" t="s">
        <v>60</v>
      </c>
      <c r="DX69" s="191"/>
      <c r="DY69" s="191"/>
      <c r="DZ69" s="191"/>
      <c r="EA69" s="191"/>
      <c r="EB69" s="191">
        <v>8</v>
      </c>
      <c r="EC69" s="191"/>
      <c r="ED69" s="191"/>
      <c r="EE69" s="191"/>
      <c r="EF69" s="191" t="s">
        <v>61</v>
      </c>
      <c r="EG69" s="191"/>
      <c r="EH69" s="191"/>
      <c r="EI69" s="191"/>
      <c r="EJ69" s="191">
        <f>EK11</f>
        <v>6</v>
      </c>
      <c r="EK69" s="191"/>
      <c r="EL69" s="191"/>
      <c r="EM69" s="191"/>
      <c r="EN69" s="191" t="s">
        <v>62</v>
      </c>
      <c r="EO69" s="191"/>
      <c r="EP69" s="191"/>
      <c r="EQ69" s="191"/>
      <c r="ER69" s="191">
        <f>ES11</f>
        <v>25</v>
      </c>
      <c r="ES69" s="191"/>
      <c r="ET69" s="191"/>
      <c r="EU69" s="191"/>
      <c r="EV69" s="191" t="s">
        <v>63</v>
      </c>
      <c r="EW69" s="191"/>
      <c r="EX69" s="191"/>
      <c r="EY69" s="191"/>
    </row>
    <row r="70" spans="1:157" s="29" customFormat="1" ht="27" customHeight="1">
      <c r="A70" s="33"/>
      <c r="B70" s="33"/>
      <c r="C70" s="34"/>
      <c r="D70" s="34"/>
      <c r="E70" s="33"/>
      <c r="F70" s="33"/>
      <c r="G70" s="33"/>
      <c r="H70" s="33"/>
      <c r="I70" s="33"/>
      <c r="J70" s="33"/>
      <c r="K70" s="33"/>
      <c r="L70" s="33"/>
      <c r="M70" s="33"/>
      <c r="N70" s="33"/>
      <c r="O70" s="33"/>
      <c r="P70" s="33"/>
      <c r="Q70" s="33"/>
      <c r="R70" s="35"/>
      <c r="S70" s="37"/>
      <c r="T70" s="38"/>
      <c r="U70" s="37"/>
      <c r="V70" s="38"/>
      <c r="W70" s="37"/>
      <c r="X70" s="34"/>
      <c r="CB70" s="33"/>
      <c r="CC70" s="33"/>
      <c r="CD70" s="34"/>
      <c r="CE70" s="34"/>
      <c r="CF70" s="33"/>
      <c r="CG70" s="33"/>
      <c r="CH70" s="33"/>
      <c r="CI70" s="33"/>
      <c r="CJ70" s="33"/>
      <c r="CK70" s="33"/>
      <c r="CL70" s="33"/>
      <c r="CM70" s="33"/>
      <c r="CN70" s="33"/>
      <c r="CO70" s="33"/>
      <c r="CP70" s="33"/>
      <c r="CQ70" s="33"/>
      <c r="CR70" s="33"/>
      <c r="CS70" s="35"/>
      <c r="CT70" s="37"/>
      <c r="CU70" s="38"/>
      <c r="CV70" s="37"/>
      <c r="CW70" s="38"/>
      <c r="CX70" s="37"/>
      <c r="CY70" s="34"/>
    </row>
    <row r="71" spans="1:157" s="29" customFormat="1" ht="27" customHeight="1">
      <c r="A71" s="198" t="s">
        <v>36</v>
      </c>
      <c r="B71" s="198"/>
      <c r="C71" s="198"/>
      <c r="D71" s="198"/>
      <c r="E71" s="198"/>
      <c r="F71" s="198"/>
      <c r="G71" s="198"/>
      <c r="H71" s="33"/>
      <c r="I71" s="33"/>
      <c r="J71" s="33"/>
      <c r="K71" s="33"/>
      <c r="L71" s="33"/>
      <c r="M71" s="33"/>
      <c r="N71" s="33"/>
      <c r="O71" s="33"/>
      <c r="P71" s="33"/>
      <c r="Q71" s="33"/>
      <c r="R71" s="33"/>
      <c r="S71" s="33"/>
      <c r="T71" s="33"/>
      <c r="U71" s="33"/>
      <c r="V71" s="33"/>
      <c r="W71" s="33"/>
      <c r="X71" s="33"/>
      <c r="CB71" s="198" t="s">
        <v>36</v>
      </c>
      <c r="CC71" s="198"/>
      <c r="CD71" s="198"/>
      <c r="CE71" s="198"/>
      <c r="CF71" s="198"/>
      <c r="CG71" s="198"/>
      <c r="CH71" s="198"/>
      <c r="CI71" s="33"/>
      <c r="CJ71" s="33"/>
      <c r="CK71" s="33"/>
      <c r="CL71" s="33"/>
      <c r="CM71" s="33"/>
      <c r="CN71" s="33"/>
      <c r="CO71" s="33"/>
      <c r="CP71" s="33"/>
      <c r="CQ71" s="33"/>
      <c r="CR71" s="33"/>
      <c r="CS71" s="33"/>
      <c r="CT71" s="33"/>
      <c r="CU71" s="33"/>
      <c r="CV71" s="33"/>
      <c r="CW71" s="33"/>
      <c r="CX71" s="33"/>
      <c r="CY71" s="33"/>
    </row>
    <row r="72" spans="1:157" s="29" customFormat="1" ht="27" customHeight="1">
      <c r="A72" s="39"/>
      <c r="B72" s="40"/>
      <c r="C72" s="40"/>
      <c r="D72" s="40"/>
      <c r="E72" s="40"/>
      <c r="F72" s="40"/>
      <c r="G72" s="40"/>
      <c r="H72" s="40"/>
      <c r="I72" s="40"/>
      <c r="J72" s="40"/>
      <c r="K72" s="40"/>
      <c r="L72" s="40"/>
      <c r="M72" s="40"/>
      <c r="N72" s="40"/>
      <c r="O72" s="40"/>
      <c r="P72" s="39"/>
      <c r="Q72" s="39"/>
      <c r="R72" s="39"/>
      <c r="S72" s="39"/>
      <c r="T72" s="39"/>
      <c r="U72" s="39"/>
      <c r="V72" s="39"/>
      <c r="W72" s="39"/>
      <c r="X72" s="39"/>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9"/>
      <c r="CC72" s="40"/>
      <c r="CD72" s="40"/>
      <c r="CE72" s="40"/>
      <c r="CF72" s="40"/>
      <c r="CG72" s="40"/>
      <c r="CH72" s="40"/>
      <c r="CI72" s="40"/>
      <c r="CJ72" s="40"/>
      <c r="CK72" s="40"/>
      <c r="CL72" s="40"/>
      <c r="CM72" s="40"/>
      <c r="CN72" s="40"/>
      <c r="CO72" s="40"/>
      <c r="CP72" s="40"/>
      <c r="CQ72" s="39"/>
      <c r="CR72" s="39"/>
      <c r="CS72" s="39"/>
      <c r="CT72" s="39"/>
      <c r="CU72" s="39"/>
      <c r="CV72" s="39"/>
      <c r="CW72" s="39"/>
      <c r="CX72" s="39"/>
      <c r="CY72" s="39"/>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row>
    <row r="73" spans="1:157" s="29" customFormat="1" ht="27" customHeight="1">
      <c r="A73" s="39"/>
      <c r="B73" s="40"/>
      <c r="C73" s="40"/>
      <c r="D73" s="40"/>
      <c r="E73" s="41"/>
      <c r="F73" s="39"/>
      <c r="G73" s="39"/>
      <c r="H73" s="39"/>
      <c r="I73" s="39"/>
      <c r="J73" s="39"/>
      <c r="K73" s="39"/>
      <c r="L73" s="187"/>
      <c r="M73" s="187"/>
      <c r="N73" s="194"/>
      <c r="O73" s="190"/>
      <c r="P73" s="190"/>
      <c r="Q73" s="190"/>
      <c r="R73" s="190"/>
      <c r="S73" s="190"/>
      <c r="T73" s="195"/>
      <c r="U73" s="195"/>
      <c r="V73" s="195"/>
      <c r="W73" s="188"/>
      <c r="X73" s="188"/>
      <c r="Y73" s="33"/>
      <c r="Z73" s="33"/>
      <c r="AA73" s="33"/>
      <c r="AB73" s="33"/>
      <c r="AC73" s="33"/>
      <c r="AD73" s="33"/>
      <c r="AE73" s="33"/>
      <c r="AF73" s="33"/>
      <c r="AG73" s="33"/>
      <c r="AH73" s="33"/>
      <c r="AI73" s="33"/>
      <c r="AJ73" s="33"/>
      <c r="AK73" s="33"/>
      <c r="AL73" s="191" t="s">
        <v>54</v>
      </c>
      <c r="AM73" s="191"/>
      <c r="AN73" s="191"/>
      <c r="AO73" s="191"/>
      <c r="AP73" s="191"/>
      <c r="AQ73" s="191"/>
      <c r="AR73" s="191"/>
      <c r="AS73" s="191"/>
      <c r="AT73" s="191"/>
      <c r="AU73" s="192">
        <f>AZ16</f>
        <v>0</v>
      </c>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33"/>
      <c r="BZ73" s="33"/>
      <c r="CA73" s="33"/>
      <c r="CB73" s="39"/>
      <c r="CC73" s="40"/>
      <c r="CD73" s="40"/>
      <c r="CE73" s="40"/>
      <c r="CF73" s="41"/>
      <c r="CG73" s="39"/>
      <c r="CH73" s="39"/>
      <c r="CI73" s="39"/>
      <c r="CJ73" s="39"/>
      <c r="CK73" s="39"/>
      <c r="CL73" s="39"/>
      <c r="CM73" s="187"/>
      <c r="CN73" s="187"/>
      <c r="CO73" s="194"/>
      <c r="CP73" s="190"/>
      <c r="CQ73" s="190"/>
      <c r="CR73" s="190"/>
      <c r="CS73" s="190"/>
      <c r="CT73" s="190"/>
      <c r="CU73" s="195"/>
      <c r="CV73" s="195"/>
      <c r="CW73" s="195"/>
      <c r="CX73" s="188"/>
      <c r="CY73" s="188"/>
      <c r="CZ73" s="33"/>
      <c r="DA73" s="33"/>
      <c r="DB73" s="33"/>
      <c r="DC73" s="33"/>
      <c r="DD73" s="33"/>
      <c r="DE73" s="33"/>
      <c r="DF73" s="33"/>
      <c r="DG73" s="33"/>
      <c r="DH73" s="33"/>
      <c r="DI73" s="33"/>
      <c r="DJ73" s="33"/>
      <c r="DK73" s="33"/>
      <c r="DL73" s="33"/>
      <c r="DM73" s="191" t="s">
        <v>54</v>
      </c>
      <c r="DN73" s="191"/>
      <c r="DO73" s="191"/>
      <c r="DP73" s="191"/>
      <c r="DQ73" s="191"/>
      <c r="DR73" s="191"/>
      <c r="DS73" s="191"/>
      <c r="DT73" s="191"/>
      <c r="DU73" s="191"/>
      <c r="DV73" s="192" t="str">
        <f>EA16</f>
        <v>神戸市○○区・・・・</v>
      </c>
      <c r="DW73" s="192"/>
      <c r="DX73" s="192"/>
      <c r="DY73" s="192"/>
      <c r="DZ73" s="192"/>
      <c r="EA73" s="192"/>
      <c r="EB73" s="192"/>
      <c r="EC73" s="192"/>
      <c r="ED73" s="192"/>
      <c r="EE73" s="192"/>
      <c r="EF73" s="192"/>
      <c r="EG73" s="192"/>
      <c r="EH73" s="192"/>
      <c r="EI73" s="192"/>
      <c r="EJ73" s="192"/>
      <c r="EK73" s="192"/>
      <c r="EL73" s="192"/>
      <c r="EM73" s="192"/>
      <c r="EN73" s="192"/>
      <c r="EO73" s="192"/>
      <c r="EP73" s="192"/>
      <c r="EQ73" s="192"/>
      <c r="ER73" s="192"/>
      <c r="ES73" s="192"/>
      <c r="ET73" s="192"/>
      <c r="EU73" s="192"/>
      <c r="EV73" s="192"/>
      <c r="EW73" s="192"/>
      <c r="EX73" s="192"/>
      <c r="EY73" s="192"/>
      <c r="EZ73" s="33"/>
      <c r="FA73" s="33"/>
    </row>
    <row r="74" spans="1:157" s="29" customFormat="1" ht="27" customHeight="1">
      <c r="A74" s="39"/>
      <c r="B74" s="40"/>
      <c r="C74" s="40"/>
      <c r="D74" s="40"/>
      <c r="E74" s="41"/>
      <c r="F74" s="39"/>
      <c r="G74" s="39"/>
      <c r="H74" s="39"/>
      <c r="I74" s="39"/>
      <c r="J74" s="39"/>
      <c r="K74" s="39"/>
      <c r="L74" s="187"/>
      <c r="M74" s="187"/>
      <c r="N74" s="194"/>
      <c r="O74" s="190"/>
      <c r="P74" s="190"/>
      <c r="Q74" s="190"/>
      <c r="R74" s="190"/>
      <c r="S74" s="190"/>
      <c r="T74" s="195"/>
      <c r="U74" s="195"/>
      <c r="V74" s="195"/>
      <c r="W74" s="188"/>
      <c r="X74" s="188"/>
      <c r="Y74" s="33"/>
      <c r="Z74" s="33"/>
      <c r="AA74" s="33"/>
      <c r="AB74" s="33"/>
      <c r="AC74" s="33"/>
      <c r="AD74" s="33"/>
      <c r="AE74" s="33"/>
      <c r="AF74" s="33"/>
      <c r="AG74" s="33"/>
      <c r="AH74" s="33"/>
      <c r="AI74" s="33"/>
      <c r="AJ74" s="33"/>
      <c r="AK74" s="33"/>
      <c r="AL74" s="191" t="s">
        <v>58</v>
      </c>
      <c r="AM74" s="191"/>
      <c r="AN74" s="191"/>
      <c r="AO74" s="191"/>
      <c r="AP74" s="191"/>
      <c r="AQ74" s="191"/>
      <c r="AR74" s="191"/>
      <c r="AS74" s="191"/>
      <c r="AT74" s="191"/>
      <c r="AU74" s="192" t="str">
        <f>IF(N24="","",N24)</f>
        <v/>
      </c>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33"/>
      <c r="BZ74" s="33"/>
      <c r="CA74" s="33"/>
      <c r="CB74" s="39"/>
      <c r="CC74" s="40"/>
      <c r="CD74" s="40"/>
      <c r="CE74" s="40"/>
      <c r="CF74" s="41"/>
      <c r="CG74" s="39"/>
      <c r="CH74" s="39"/>
      <c r="CI74" s="39"/>
      <c r="CJ74" s="39"/>
      <c r="CK74" s="39"/>
      <c r="CL74" s="39"/>
      <c r="CM74" s="187"/>
      <c r="CN74" s="187"/>
      <c r="CO74" s="194"/>
      <c r="CP74" s="190"/>
      <c r="CQ74" s="190"/>
      <c r="CR74" s="190"/>
      <c r="CS74" s="190"/>
      <c r="CT74" s="190"/>
      <c r="CU74" s="195"/>
      <c r="CV74" s="195"/>
      <c r="CW74" s="195"/>
      <c r="CX74" s="188"/>
      <c r="CY74" s="188"/>
      <c r="CZ74" s="33"/>
      <c r="DA74" s="33"/>
      <c r="DB74" s="33"/>
      <c r="DC74" s="33"/>
      <c r="DD74" s="33"/>
      <c r="DE74" s="33"/>
      <c r="DF74" s="33"/>
      <c r="DG74" s="33"/>
      <c r="DH74" s="33"/>
      <c r="DI74" s="33"/>
      <c r="DJ74" s="33"/>
      <c r="DK74" s="33"/>
      <c r="DL74" s="33"/>
      <c r="DM74" s="191" t="s">
        <v>58</v>
      </c>
      <c r="DN74" s="191"/>
      <c r="DO74" s="191"/>
      <c r="DP74" s="191"/>
      <c r="DQ74" s="191"/>
      <c r="DR74" s="191"/>
      <c r="DS74" s="191"/>
      <c r="DT74" s="191"/>
      <c r="DU74" s="191"/>
      <c r="DV74" s="192" t="str">
        <f>IF(CO24="","",CO24)</f>
        <v>医療法人社団兵庫○○</v>
      </c>
      <c r="DW74" s="192"/>
      <c r="DX74" s="192"/>
      <c r="DY74" s="192"/>
      <c r="DZ74" s="192"/>
      <c r="EA74" s="192"/>
      <c r="EB74" s="192"/>
      <c r="EC74" s="192"/>
      <c r="ED74" s="192"/>
      <c r="EE74" s="192"/>
      <c r="EF74" s="192"/>
      <c r="EG74" s="192"/>
      <c r="EH74" s="192"/>
      <c r="EI74" s="192"/>
      <c r="EJ74" s="192"/>
      <c r="EK74" s="192"/>
      <c r="EL74" s="192"/>
      <c r="EM74" s="192"/>
      <c r="EN74" s="192"/>
      <c r="EO74" s="192"/>
      <c r="EP74" s="192"/>
      <c r="EQ74" s="192"/>
      <c r="ER74" s="192"/>
      <c r="ES74" s="192"/>
      <c r="ET74" s="192"/>
      <c r="EU74" s="192"/>
      <c r="EV74" s="192"/>
      <c r="EW74" s="192"/>
      <c r="EX74" s="192"/>
      <c r="EY74" s="192"/>
      <c r="EZ74" s="33"/>
      <c r="FA74" s="33"/>
    </row>
    <row r="75" spans="1:157" s="29" customFormat="1" ht="27" customHeight="1">
      <c r="A75" s="39"/>
      <c r="B75" s="40"/>
      <c r="C75" s="40" t="s">
        <v>37</v>
      </c>
      <c r="D75" s="40"/>
      <c r="E75" s="41"/>
      <c r="F75" s="39"/>
      <c r="G75" s="39"/>
      <c r="H75" s="39"/>
      <c r="I75" s="39"/>
      <c r="J75" s="39"/>
      <c r="K75" s="39"/>
      <c r="L75" s="187"/>
      <c r="M75" s="187"/>
      <c r="N75" s="194"/>
      <c r="O75" s="190"/>
      <c r="P75" s="196"/>
      <c r="Q75" s="196"/>
      <c r="R75" s="196"/>
      <c r="S75" s="196"/>
      <c r="T75" s="196"/>
      <c r="U75" s="196"/>
      <c r="V75" s="196"/>
      <c r="W75" s="49"/>
      <c r="X75" s="39"/>
      <c r="Y75" s="33"/>
      <c r="Z75" s="33"/>
      <c r="AA75" s="33"/>
      <c r="AB75" s="33"/>
      <c r="AC75" s="33"/>
      <c r="AD75" s="33"/>
      <c r="AE75" s="33"/>
      <c r="AF75" s="33"/>
      <c r="AG75" s="33"/>
      <c r="AH75" s="33"/>
      <c r="AI75" s="33"/>
      <c r="AJ75" s="33"/>
      <c r="AK75" s="33"/>
      <c r="AL75" s="191" t="s">
        <v>55</v>
      </c>
      <c r="AM75" s="191"/>
      <c r="AN75" s="191"/>
      <c r="AO75" s="191"/>
      <c r="AP75" s="191"/>
      <c r="AQ75" s="191"/>
      <c r="AR75" s="191"/>
      <c r="AS75" s="191"/>
      <c r="AT75" s="191"/>
      <c r="AU75" s="193" t="str">
        <f>IF(N27="","",N27)</f>
        <v/>
      </c>
      <c r="AV75" s="193"/>
      <c r="AW75" s="193"/>
      <c r="AX75" s="193"/>
      <c r="AY75" s="193"/>
      <c r="AZ75" s="193"/>
      <c r="BA75" s="193"/>
      <c r="BB75" s="193"/>
      <c r="BC75" s="193"/>
      <c r="BD75" s="193"/>
      <c r="BE75" s="193">
        <f>Z27</f>
        <v>0</v>
      </c>
      <c r="BF75" s="193"/>
      <c r="BG75" s="193"/>
      <c r="BH75" s="193"/>
      <c r="BI75" s="193"/>
      <c r="BJ75" s="193"/>
      <c r="BK75" s="193"/>
      <c r="BL75" s="193"/>
      <c r="BM75" s="193"/>
      <c r="BN75" s="193"/>
      <c r="BO75" s="193"/>
      <c r="BP75" s="193"/>
      <c r="BQ75" s="193"/>
      <c r="BR75" s="193"/>
      <c r="BS75" s="193"/>
      <c r="BT75" s="193"/>
      <c r="BU75" s="193"/>
      <c r="BV75" s="193"/>
      <c r="BW75" s="193"/>
      <c r="BX75" s="33"/>
      <c r="BY75" s="33"/>
      <c r="BZ75" s="33"/>
      <c r="CA75" s="33"/>
      <c r="CB75" s="39"/>
      <c r="CC75" s="40"/>
      <c r="CD75" s="40" t="s">
        <v>37</v>
      </c>
      <c r="CE75" s="40"/>
      <c r="CF75" s="41"/>
      <c r="CG75" s="39"/>
      <c r="CH75" s="39"/>
      <c r="CI75" s="39"/>
      <c r="CJ75" s="39"/>
      <c r="CK75" s="39"/>
      <c r="CL75" s="39"/>
      <c r="CM75" s="187"/>
      <c r="CN75" s="187"/>
      <c r="CO75" s="194"/>
      <c r="CP75" s="190"/>
      <c r="CQ75" s="196"/>
      <c r="CR75" s="196"/>
      <c r="CS75" s="196"/>
      <c r="CT75" s="196"/>
      <c r="CU75" s="196"/>
      <c r="CV75" s="196"/>
      <c r="CW75" s="196"/>
      <c r="CX75" s="49"/>
      <c r="CY75" s="39"/>
      <c r="CZ75" s="33"/>
      <c r="DA75" s="33"/>
      <c r="DB75" s="33"/>
      <c r="DC75" s="33"/>
      <c r="DD75" s="33"/>
      <c r="DE75" s="33"/>
      <c r="DF75" s="33"/>
      <c r="DG75" s="33"/>
      <c r="DH75" s="33"/>
      <c r="DI75" s="33"/>
      <c r="DJ75" s="33"/>
      <c r="DK75" s="33"/>
      <c r="DL75" s="33"/>
      <c r="DM75" s="191" t="s">
        <v>55</v>
      </c>
      <c r="DN75" s="191"/>
      <c r="DO75" s="191"/>
      <c r="DP75" s="191"/>
      <c r="DQ75" s="191"/>
      <c r="DR75" s="191"/>
      <c r="DS75" s="191"/>
      <c r="DT75" s="191"/>
      <c r="DU75" s="191"/>
      <c r="DV75" s="193" t="str">
        <f>IF(CO27="","",CO27)</f>
        <v>理事長</v>
      </c>
      <c r="DW75" s="193"/>
      <c r="DX75" s="193"/>
      <c r="DY75" s="193"/>
      <c r="DZ75" s="193"/>
      <c r="EA75" s="193"/>
      <c r="EB75" s="193"/>
      <c r="EC75" s="193"/>
      <c r="ED75" s="193"/>
      <c r="EE75" s="193"/>
      <c r="EF75" s="193" t="str">
        <f>DA27</f>
        <v>兵庫　太郎</v>
      </c>
      <c r="EG75" s="193"/>
      <c r="EH75" s="193"/>
      <c r="EI75" s="193"/>
      <c r="EJ75" s="193"/>
      <c r="EK75" s="193"/>
      <c r="EL75" s="193"/>
      <c r="EM75" s="193"/>
      <c r="EN75" s="193"/>
      <c r="EO75" s="193"/>
      <c r="EP75" s="193"/>
      <c r="EQ75" s="193"/>
      <c r="ER75" s="193"/>
      <c r="ES75" s="193"/>
      <c r="ET75" s="193"/>
      <c r="EU75" s="193"/>
      <c r="EV75" s="193"/>
      <c r="EW75" s="193"/>
      <c r="EX75" s="193"/>
      <c r="EY75" s="33"/>
      <c r="EZ75" s="33"/>
      <c r="FA75" s="33"/>
    </row>
    <row r="76" spans="1:157" s="29" customFormat="1" ht="27" customHeight="1">
      <c r="A76" s="39"/>
      <c r="B76" s="40"/>
      <c r="C76" s="40"/>
      <c r="D76" s="40"/>
      <c r="E76" s="41"/>
      <c r="F76" s="39"/>
      <c r="G76" s="39"/>
      <c r="H76" s="39"/>
      <c r="I76" s="39"/>
      <c r="J76" s="39"/>
      <c r="K76" s="39"/>
      <c r="L76" s="187"/>
      <c r="M76" s="188"/>
      <c r="N76" s="188"/>
      <c r="O76" s="189"/>
      <c r="P76" s="190"/>
      <c r="Q76" s="190"/>
      <c r="R76" s="190"/>
      <c r="S76" s="190"/>
      <c r="T76" s="190"/>
      <c r="U76" s="190"/>
      <c r="V76" s="190"/>
      <c r="W76" s="190"/>
      <c r="X76" s="190"/>
      <c r="Y76" s="33"/>
      <c r="Z76" s="33"/>
      <c r="AA76" s="33"/>
      <c r="AB76" s="33"/>
      <c r="AC76" s="33"/>
      <c r="AD76" s="33"/>
      <c r="AE76" s="33"/>
      <c r="AF76" s="33"/>
      <c r="AG76" s="33"/>
      <c r="AH76" s="33"/>
      <c r="AI76" s="33"/>
      <c r="AJ76" s="33"/>
      <c r="AK76" s="33"/>
      <c r="AL76" s="191" t="s">
        <v>56</v>
      </c>
      <c r="AM76" s="191"/>
      <c r="AN76" s="191"/>
      <c r="AO76" s="191"/>
      <c r="AP76" s="191"/>
      <c r="AQ76" s="191"/>
      <c r="AR76" s="191"/>
      <c r="AS76" s="191"/>
      <c r="AT76" s="191"/>
      <c r="AU76" s="192">
        <f>BF24</f>
        <v>0</v>
      </c>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33"/>
      <c r="BZ76" s="33"/>
      <c r="CA76" s="33"/>
      <c r="CB76" s="39"/>
      <c r="CC76" s="40"/>
      <c r="CD76" s="40"/>
      <c r="CE76" s="40"/>
      <c r="CF76" s="41"/>
      <c r="CG76" s="39"/>
      <c r="CH76" s="39"/>
      <c r="CI76" s="39"/>
      <c r="CJ76" s="39"/>
      <c r="CK76" s="39"/>
      <c r="CL76" s="39"/>
      <c r="CM76" s="187"/>
      <c r="CN76" s="188"/>
      <c r="CO76" s="188"/>
      <c r="CP76" s="189"/>
      <c r="CQ76" s="190"/>
      <c r="CR76" s="190"/>
      <c r="CS76" s="190"/>
      <c r="CT76" s="190"/>
      <c r="CU76" s="190"/>
      <c r="CV76" s="190"/>
      <c r="CW76" s="190"/>
      <c r="CX76" s="190"/>
      <c r="CY76" s="190"/>
      <c r="CZ76" s="33"/>
      <c r="DA76" s="33"/>
      <c r="DB76" s="33"/>
      <c r="DC76" s="33"/>
      <c r="DD76" s="33"/>
      <c r="DE76" s="33"/>
      <c r="DF76" s="33"/>
      <c r="DG76" s="33"/>
      <c r="DH76" s="33"/>
      <c r="DI76" s="33"/>
      <c r="DJ76" s="33"/>
      <c r="DK76" s="33"/>
      <c r="DL76" s="33"/>
      <c r="DM76" s="191" t="s">
        <v>56</v>
      </c>
      <c r="DN76" s="191"/>
      <c r="DO76" s="191"/>
      <c r="DP76" s="191"/>
      <c r="DQ76" s="191"/>
      <c r="DR76" s="191"/>
      <c r="DS76" s="191"/>
      <c r="DT76" s="191"/>
      <c r="DU76" s="191"/>
      <c r="DV76" s="192" t="str">
        <f>EG24</f>
        <v>000-0000-0000</v>
      </c>
      <c r="DW76" s="192"/>
      <c r="DX76" s="192"/>
      <c r="DY76" s="192"/>
      <c r="DZ76" s="192"/>
      <c r="EA76" s="192"/>
      <c r="EB76" s="192"/>
      <c r="EC76" s="192"/>
      <c r="ED76" s="192"/>
      <c r="EE76" s="192"/>
      <c r="EF76" s="192"/>
      <c r="EG76" s="192"/>
      <c r="EH76" s="192"/>
      <c r="EI76" s="192"/>
      <c r="EJ76" s="192"/>
      <c r="EK76" s="192"/>
      <c r="EL76" s="192"/>
      <c r="EM76" s="192"/>
      <c r="EN76" s="192"/>
      <c r="EO76" s="192"/>
      <c r="EP76" s="192"/>
      <c r="EQ76" s="192"/>
      <c r="ER76" s="192"/>
      <c r="ES76" s="192"/>
      <c r="ET76" s="192"/>
      <c r="EU76" s="192"/>
      <c r="EV76" s="192"/>
      <c r="EW76" s="192"/>
      <c r="EX76" s="192"/>
      <c r="EY76" s="192"/>
      <c r="EZ76" s="33"/>
      <c r="FA76" s="33"/>
    </row>
    <row r="77" spans="1:157" s="29" customFormat="1" ht="27" customHeight="1">
      <c r="A77" s="39"/>
      <c r="B77" s="40"/>
      <c r="C77" s="40"/>
      <c r="D77" s="40"/>
      <c r="E77" s="41"/>
      <c r="F77" s="39"/>
      <c r="G77" s="39"/>
      <c r="H77" s="39"/>
      <c r="I77" s="39"/>
      <c r="J77" s="39"/>
      <c r="K77" s="39"/>
      <c r="L77" s="187"/>
      <c r="M77" s="188"/>
      <c r="N77" s="188"/>
      <c r="O77" s="189"/>
      <c r="P77" s="190"/>
      <c r="Q77" s="190"/>
      <c r="R77" s="190"/>
      <c r="S77" s="190"/>
      <c r="T77" s="190"/>
      <c r="U77" s="190"/>
      <c r="V77" s="190"/>
      <c r="W77" s="190"/>
      <c r="X77" s="190"/>
      <c r="Y77" s="33"/>
      <c r="Z77" s="33"/>
      <c r="AA77" s="33"/>
      <c r="AB77" s="33"/>
      <c r="AC77" s="33"/>
      <c r="AD77" s="33"/>
      <c r="AE77" s="33"/>
      <c r="AF77" s="33"/>
      <c r="AG77" s="33"/>
      <c r="AH77" s="33"/>
      <c r="AI77" s="33"/>
      <c r="AJ77" s="33"/>
      <c r="AK77" s="33"/>
      <c r="AL77" s="191" t="s">
        <v>57</v>
      </c>
      <c r="AM77" s="191"/>
      <c r="AN77" s="191"/>
      <c r="AO77" s="191"/>
      <c r="AP77" s="191"/>
      <c r="AQ77" s="191"/>
      <c r="AR77" s="191"/>
      <c r="AS77" s="191"/>
      <c r="AT77" s="191"/>
      <c r="AU77" s="192">
        <f>BF26</f>
        <v>0</v>
      </c>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33"/>
      <c r="BZ77" s="33"/>
      <c r="CA77" s="33"/>
      <c r="CB77" s="39"/>
      <c r="CC77" s="40"/>
      <c r="CD77" s="40"/>
      <c r="CE77" s="40"/>
      <c r="CF77" s="41"/>
      <c r="CG77" s="39"/>
      <c r="CH77" s="39"/>
      <c r="CI77" s="39"/>
      <c r="CJ77" s="39"/>
      <c r="CK77" s="39"/>
      <c r="CL77" s="39"/>
      <c r="CM77" s="187"/>
      <c r="CN77" s="188"/>
      <c r="CO77" s="188"/>
      <c r="CP77" s="189"/>
      <c r="CQ77" s="190"/>
      <c r="CR77" s="190"/>
      <c r="CS77" s="190"/>
      <c r="CT77" s="190"/>
      <c r="CU77" s="190"/>
      <c r="CV77" s="190"/>
      <c r="CW77" s="190"/>
      <c r="CX77" s="190"/>
      <c r="CY77" s="190"/>
      <c r="CZ77" s="33"/>
      <c r="DA77" s="33"/>
      <c r="DB77" s="33"/>
      <c r="DC77" s="33"/>
      <c r="DD77" s="33"/>
      <c r="DE77" s="33"/>
      <c r="DF77" s="33"/>
      <c r="DG77" s="33"/>
      <c r="DH77" s="33"/>
      <c r="DI77" s="33"/>
      <c r="DJ77" s="33"/>
      <c r="DK77" s="33"/>
      <c r="DL77" s="33"/>
      <c r="DM77" s="191" t="s">
        <v>57</v>
      </c>
      <c r="DN77" s="191"/>
      <c r="DO77" s="191"/>
      <c r="DP77" s="191"/>
      <c r="DQ77" s="191"/>
      <c r="DR77" s="191"/>
      <c r="DS77" s="191"/>
      <c r="DT77" s="191"/>
      <c r="DU77" s="191"/>
      <c r="DV77" s="192" t="str">
        <f>EG26</f>
        <v>999999@hyogo</v>
      </c>
      <c r="DW77" s="192"/>
      <c r="DX77" s="192"/>
      <c r="DY77" s="192"/>
      <c r="DZ77" s="192"/>
      <c r="EA77" s="192"/>
      <c r="EB77" s="192"/>
      <c r="EC77" s="192"/>
      <c r="ED77" s="192"/>
      <c r="EE77" s="192"/>
      <c r="EF77" s="192"/>
      <c r="EG77" s="192"/>
      <c r="EH77" s="192"/>
      <c r="EI77" s="192"/>
      <c r="EJ77" s="192"/>
      <c r="EK77" s="192"/>
      <c r="EL77" s="192"/>
      <c r="EM77" s="192"/>
      <c r="EN77" s="192"/>
      <c r="EO77" s="192"/>
      <c r="EP77" s="192"/>
      <c r="EQ77" s="192"/>
      <c r="ER77" s="192"/>
      <c r="ES77" s="192"/>
      <c r="ET77" s="192"/>
      <c r="EU77" s="192"/>
      <c r="EV77" s="192"/>
      <c r="EW77" s="192"/>
      <c r="EX77" s="192"/>
      <c r="EY77" s="192"/>
      <c r="EZ77" s="33"/>
      <c r="FA77" s="33"/>
    </row>
    <row r="78" spans="1:157" s="29" customFormat="1" ht="27" customHeight="1">
      <c r="A78" s="39"/>
      <c r="B78" s="40"/>
      <c r="C78" s="40"/>
      <c r="D78" s="40"/>
      <c r="E78" s="40"/>
      <c r="F78" s="40"/>
      <c r="G78" s="40"/>
      <c r="H78" s="40"/>
      <c r="I78" s="40"/>
      <c r="J78" s="40"/>
      <c r="K78" s="40"/>
      <c r="L78" s="40"/>
      <c r="M78" s="40"/>
      <c r="N78" s="40"/>
      <c r="O78" s="40"/>
      <c r="P78" s="39"/>
      <c r="Q78" s="39"/>
      <c r="R78" s="39"/>
      <c r="S78" s="39"/>
      <c r="T78" s="39"/>
      <c r="U78" s="39"/>
      <c r="V78" s="39"/>
      <c r="W78" s="39"/>
      <c r="X78" s="39"/>
      <c r="Y78" s="33"/>
      <c r="Z78" s="33"/>
      <c r="AA78" s="33"/>
      <c r="AB78" s="33"/>
      <c r="AC78" s="33"/>
      <c r="AD78" s="33"/>
      <c r="AE78" s="33"/>
      <c r="AF78" s="33"/>
      <c r="AG78" s="33"/>
      <c r="AH78" s="33"/>
      <c r="AI78" s="33"/>
      <c r="AJ78" s="33"/>
      <c r="AK78" s="33"/>
      <c r="AL78" s="193" t="s">
        <v>59</v>
      </c>
      <c r="AM78" s="193"/>
      <c r="AN78" s="193"/>
      <c r="AO78" s="193"/>
      <c r="AP78" s="193"/>
      <c r="AQ78" s="193"/>
      <c r="AR78" s="193"/>
      <c r="AS78" s="193"/>
      <c r="AT78" s="193"/>
      <c r="AU78" s="192">
        <f>BF22</f>
        <v>0</v>
      </c>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33"/>
      <c r="BZ78" s="33"/>
      <c r="CA78" s="33"/>
      <c r="CB78" s="39"/>
      <c r="CC78" s="40"/>
      <c r="CD78" s="40"/>
      <c r="CE78" s="40"/>
      <c r="CF78" s="40"/>
      <c r="CG78" s="40"/>
      <c r="CH78" s="40"/>
      <c r="CI78" s="40"/>
      <c r="CJ78" s="40"/>
      <c r="CK78" s="40"/>
      <c r="CL78" s="40"/>
      <c r="CM78" s="40"/>
      <c r="CN78" s="40"/>
      <c r="CO78" s="40"/>
      <c r="CP78" s="40"/>
      <c r="CQ78" s="39"/>
      <c r="CR78" s="39"/>
      <c r="CS78" s="39"/>
      <c r="CT78" s="39"/>
      <c r="CU78" s="39"/>
      <c r="CV78" s="39"/>
      <c r="CW78" s="39"/>
      <c r="CX78" s="39"/>
      <c r="CY78" s="39"/>
      <c r="CZ78" s="33"/>
      <c r="DA78" s="33"/>
      <c r="DB78" s="33"/>
      <c r="DC78" s="33"/>
      <c r="DD78" s="33"/>
      <c r="DE78" s="33"/>
      <c r="DF78" s="33"/>
      <c r="DG78" s="33"/>
      <c r="DH78" s="33"/>
      <c r="DI78" s="33"/>
      <c r="DJ78" s="33"/>
      <c r="DK78" s="33"/>
      <c r="DL78" s="33"/>
      <c r="DM78" s="193" t="s">
        <v>59</v>
      </c>
      <c r="DN78" s="193"/>
      <c r="DO78" s="193"/>
      <c r="DP78" s="193"/>
      <c r="DQ78" s="193"/>
      <c r="DR78" s="193"/>
      <c r="DS78" s="193"/>
      <c r="DT78" s="193"/>
      <c r="DU78" s="193"/>
      <c r="DV78" s="192" t="str">
        <f>EG22</f>
        <v>兵庫　花子</v>
      </c>
      <c r="DW78" s="192"/>
      <c r="DX78" s="192"/>
      <c r="DY78" s="192"/>
      <c r="DZ78" s="192"/>
      <c r="EA78" s="192"/>
      <c r="EB78" s="192"/>
      <c r="EC78" s="192"/>
      <c r="ED78" s="192"/>
      <c r="EE78" s="192"/>
      <c r="EF78" s="192"/>
      <c r="EG78" s="192"/>
      <c r="EH78" s="192"/>
      <c r="EI78" s="192"/>
      <c r="EJ78" s="192"/>
      <c r="EK78" s="192"/>
      <c r="EL78" s="192"/>
      <c r="EM78" s="192"/>
      <c r="EN78" s="192"/>
      <c r="EO78" s="192"/>
      <c r="EP78" s="192"/>
      <c r="EQ78" s="192"/>
      <c r="ER78" s="192"/>
      <c r="ES78" s="192"/>
      <c r="ET78" s="192"/>
      <c r="EU78" s="192"/>
      <c r="EV78" s="192"/>
      <c r="EW78" s="192"/>
      <c r="EX78" s="192"/>
      <c r="EY78" s="192"/>
      <c r="EZ78" s="33"/>
      <c r="FA78" s="33"/>
    </row>
    <row r="79" spans="1:157" s="29" customFormat="1" ht="27" customHeight="1">
      <c r="A79" s="39"/>
      <c r="B79" s="42" t="s">
        <v>38</v>
      </c>
      <c r="C79" s="43"/>
      <c r="D79" s="42"/>
      <c r="E79" s="42"/>
      <c r="F79" s="42"/>
      <c r="G79" s="42"/>
      <c r="H79" s="42"/>
      <c r="I79" s="42"/>
      <c r="J79" s="42"/>
      <c r="K79" s="42"/>
      <c r="L79" s="42"/>
      <c r="M79" s="42"/>
      <c r="N79" s="42"/>
      <c r="O79" s="42"/>
      <c r="P79" s="39"/>
      <c r="Q79" s="39"/>
      <c r="R79" s="39"/>
      <c r="S79" s="39"/>
      <c r="T79" s="39"/>
      <c r="U79" s="39"/>
      <c r="V79" s="39"/>
      <c r="W79" s="39"/>
      <c r="X79" s="39"/>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9"/>
      <c r="CC79" s="42" t="s">
        <v>38</v>
      </c>
      <c r="CD79" s="43"/>
      <c r="CE79" s="42"/>
      <c r="CF79" s="42"/>
      <c r="CG79" s="42"/>
      <c r="CH79" s="42"/>
      <c r="CI79" s="42"/>
      <c r="CJ79" s="42"/>
      <c r="CK79" s="42"/>
      <c r="CL79" s="42"/>
      <c r="CM79" s="42"/>
      <c r="CN79" s="42"/>
      <c r="CO79" s="42"/>
      <c r="CP79" s="42"/>
      <c r="CQ79" s="39"/>
      <c r="CR79" s="39"/>
      <c r="CS79" s="39"/>
      <c r="CT79" s="39"/>
      <c r="CU79" s="39"/>
      <c r="CV79" s="39"/>
      <c r="CW79" s="39"/>
      <c r="CX79" s="39"/>
      <c r="CY79" s="39"/>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row>
    <row r="80" spans="1:157" s="29" customFormat="1" ht="27"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row>
    <row r="81" spans="1:157" s="29" customFormat="1" ht="27"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row>
    <row r="82" spans="1:157" s="29" customFormat="1" ht="27" customHeight="1">
      <c r="A82" s="39"/>
      <c r="B82" s="44" t="s">
        <v>39</v>
      </c>
      <c r="C82" s="39"/>
      <c r="D82" s="183" t="s">
        <v>64</v>
      </c>
      <c r="E82" s="183"/>
      <c r="F82" s="183"/>
      <c r="G82" s="183"/>
      <c r="H82" s="183"/>
      <c r="I82" s="183"/>
      <c r="J82" s="183"/>
      <c r="K82" s="183"/>
      <c r="L82" s="183"/>
      <c r="M82" s="183"/>
      <c r="N82" s="183"/>
      <c r="O82" s="183"/>
      <c r="P82" s="183"/>
      <c r="Q82" s="183"/>
      <c r="R82" s="183"/>
      <c r="S82" s="183"/>
      <c r="T82" s="183"/>
      <c r="U82" s="183"/>
      <c r="V82" s="184">
        <f>N37</f>
        <v>0</v>
      </c>
      <c r="W82" s="184"/>
      <c r="X82" s="184"/>
      <c r="Y82" s="184"/>
      <c r="Z82" s="184"/>
      <c r="AA82" s="184"/>
      <c r="AB82" s="184"/>
      <c r="AC82" s="184"/>
      <c r="AD82" s="184"/>
      <c r="AE82" s="184"/>
      <c r="AF82" s="184"/>
      <c r="AG82" s="184"/>
      <c r="AH82" s="39" t="s">
        <v>40</v>
      </c>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9"/>
      <c r="CC82" s="44" t="s">
        <v>39</v>
      </c>
      <c r="CD82" s="39"/>
      <c r="CE82" s="183" t="s">
        <v>64</v>
      </c>
      <c r="CF82" s="183"/>
      <c r="CG82" s="183"/>
      <c r="CH82" s="183"/>
      <c r="CI82" s="183"/>
      <c r="CJ82" s="183"/>
      <c r="CK82" s="183"/>
      <c r="CL82" s="183"/>
      <c r="CM82" s="183"/>
      <c r="CN82" s="183"/>
      <c r="CO82" s="183"/>
      <c r="CP82" s="183"/>
      <c r="CQ82" s="183"/>
      <c r="CR82" s="183"/>
      <c r="CS82" s="183"/>
      <c r="CT82" s="183"/>
      <c r="CU82" s="183"/>
      <c r="CV82" s="183"/>
      <c r="CW82" s="184">
        <f>CO37</f>
        <v>640000</v>
      </c>
      <c r="CX82" s="184"/>
      <c r="CY82" s="184"/>
      <c r="CZ82" s="184"/>
      <c r="DA82" s="184"/>
      <c r="DB82" s="184"/>
      <c r="DC82" s="184"/>
      <c r="DD82" s="184"/>
      <c r="DE82" s="184"/>
      <c r="DF82" s="184"/>
      <c r="DG82" s="184"/>
      <c r="DH82" s="184"/>
      <c r="DI82" s="39" t="s">
        <v>40</v>
      </c>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row>
    <row r="83" spans="1:157" s="29" customFormat="1" ht="27" customHeight="1">
      <c r="A83" s="42" t="s">
        <v>41</v>
      </c>
      <c r="B83" s="45"/>
      <c r="C83" s="39"/>
      <c r="D83" s="45"/>
      <c r="E83" s="45"/>
      <c r="F83" s="45"/>
      <c r="G83" s="45"/>
      <c r="H83" s="45"/>
      <c r="I83" s="45"/>
      <c r="J83" s="45"/>
      <c r="K83" s="45"/>
      <c r="L83" s="39"/>
      <c r="M83" s="39"/>
      <c r="N83" s="39"/>
      <c r="O83" s="46"/>
      <c r="P83" s="39"/>
      <c r="Q83" s="39"/>
      <c r="R83" s="39"/>
      <c r="S83" s="39"/>
      <c r="T83" s="39"/>
      <c r="U83" s="39"/>
      <c r="V83" s="39"/>
      <c r="W83" s="39"/>
      <c r="X83" s="39"/>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42" t="s">
        <v>41</v>
      </c>
      <c r="CC83" s="45"/>
      <c r="CD83" s="39"/>
      <c r="CE83" s="45"/>
      <c r="CF83" s="45"/>
      <c r="CG83" s="45"/>
      <c r="CH83" s="45"/>
      <c r="CI83" s="45"/>
      <c r="CJ83" s="45"/>
      <c r="CK83" s="45"/>
      <c r="CL83" s="45"/>
      <c r="CM83" s="39"/>
      <c r="CN83" s="39"/>
      <c r="CO83" s="39"/>
      <c r="CP83" s="46"/>
      <c r="CQ83" s="39"/>
      <c r="CR83" s="39"/>
      <c r="CS83" s="39"/>
      <c r="CT83" s="39"/>
      <c r="CU83" s="39"/>
      <c r="CV83" s="39"/>
      <c r="CW83" s="39"/>
      <c r="CX83" s="39"/>
      <c r="CY83" s="39"/>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row>
    <row r="84" spans="1:157" s="29" customFormat="1" ht="27" customHeight="1">
      <c r="A84" s="42"/>
      <c r="B84" s="45"/>
      <c r="C84" s="39"/>
      <c r="D84" s="45"/>
      <c r="E84" s="45"/>
      <c r="F84" s="45"/>
      <c r="G84" s="45"/>
      <c r="H84" s="45"/>
      <c r="I84" s="45"/>
      <c r="J84" s="45"/>
      <c r="K84" s="45"/>
      <c r="L84" s="39"/>
      <c r="M84" s="39"/>
      <c r="N84" s="39"/>
      <c r="O84" s="46"/>
      <c r="P84" s="39"/>
      <c r="Q84" s="39"/>
      <c r="R84" s="39"/>
      <c r="S84" s="39"/>
      <c r="T84" s="39"/>
      <c r="U84" s="39"/>
      <c r="V84" s="39"/>
      <c r="W84" s="39"/>
      <c r="X84" s="39"/>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42"/>
      <c r="CC84" s="45"/>
      <c r="CD84" s="39"/>
      <c r="CE84" s="45"/>
      <c r="CF84" s="45"/>
      <c r="CG84" s="45"/>
      <c r="CH84" s="45"/>
      <c r="CI84" s="45"/>
      <c r="CJ84" s="45"/>
      <c r="CK84" s="45"/>
      <c r="CL84" s="45"/>
      <c r="CM84" s="39"/>
      <c r="CN84" s="39"/>
      <c r="CO84" s="39"/>
      <c r="CP84" s="46"/>
      <c r="CQ84" s="39"/>
      <c r="CR84" s="39"/>
      <c r="CS84" s="39"/>
      <c r="CT84" s="39"/>
      <c r="CU84" s="39"/>
      <c r="CV84" s="39"/>
      <c r="CW84" s="39"/>
      <c r="CX84" s="39"/>
      <c r="CY84" s="39"/>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row>
    <row r="85" spans="1:157" s="29" customFormat="1" ht="27" customHeight="1">
      <c r="A85" s="33"/>
      <c r="B85" s="33"/>
      <c r="C85" s="33"/>
      <c r="D85" s="185" t="s">
        <v>68</v>
      </c>
      <c r="E85" s="185"/>
      <c r="F85" s="185"/>
      <c r="G85" s="185"/>
      <c r="H85" s="185"/>
      <c r="I85" s="185"/>
      <c r="J85" s="185"/>
      <c r="K85" s="185"/>
      <c r="L85" s="185"/>
      <c r="M85" s="185"/>
      <c r="N85" s="185"/>
      <c r="O85" s="185"/>
      <c r="P85" s="185"/>
      <c r="Q85" s="185"/>
      <c r="R85" s="185"/>
      <c r="S85" s="185"/>
      <c r="T85" s="185"/>
      <c r="U85" s="185"/>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185" t="s">
        <v>68</v>
      </c>
      <c r="CF85" s="185"/>
      <c r="CG85" s="185"/>
      <c r="CH85" s="185"/>
      <c r="CI85" s="185"/>
      <c r="CJ85" s="185"/>
      <c r="CK85" s="185"/>
      <c r="CL85" s="185"/>
      <c r="CM85" s="185"/>
      <c r="CN85" s="185"/>
      <c r="CO85" s="185"/>
      <c r="CP85" s="185"/>
      <c r="CQ85" s="185"/>
      <c r="CR85" s="185"/>
      <c r="CS85" s="185"/>
      <c r="CT85" s="185"/>
      <c r="CU85" s="185"/>
      <c r="CV85" s="185"/>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row>
    <row r="86" spans="1:157" s="29" customFormat="1" ht="27" customHeight="1">
      <c r="A86" s="33"/>
      <c r="B86" s="33"/>
      <c r="C86" s="33"/>
      <c r="D86" s="186" t="s">
        <v>66</v>
      </c>
      <c r="E86" s="186"/>
      <c r="F86" s="186"/>
      <c r="G86" s="186"/>
      <c r="H86" s="186"/>
      <c r="I86" s="186"/>
      <c r="J86" s="186"/>
      <c r="K86" s="186"/>
      <c r="L86" s="186"/>
      <c r="M86" s="186"/>
      <c r="N86" s="186"/>
      <c r="O86" s="186"/>
      <c r="P86" s="186"/>
      <c r="Q86" s="186"/>
      <c r="R86" s="186"/>
      <c r="S86" s="186"/>
      <c r="T86" s="186"/>
      <c r="U86" s="186"/>
      <c r="V86" s="184">
        <f>N35</f>
        <v>0</v>
      </c>
      <c r="W86" s="184"/>
      <c r="X86" s="184"/>
      <c r="Y86" s="184"/>
      <c r="Z86" s="184"/>
      <c r="AA86" s="184"/>
      <c r="AB86" s="184"/>
      <c r="AC86" s="184"/>
      <c r="AD86" s="184"/>
      <c r="AE86" s="184"/>
      <c r="AF86" s="184"/>
      <c r="AG86" s="184"/>
      <c r="AH86" s="33" t="s">
        <v>65</v>
      </c>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186" t="s">
        <v>66</v>
      </c>
      <c r="CF86" s="186"/>
      <c r="CG86" s="186"/>
      <c r="CH86" s="186"/>
      <c r="CI86" s="186"/>
      <c r="CJ86" s="186"/>
      <c r="CK86" s="186"/>
      <c r="CL86" s="186"/>
      <c r="CM86" s="186"/>
      <c r="CN86" s="186"/>
      <c r="CO86" s="186"/>
      <c r="CP86" s="186"/>
      <c r="CQ86" s="186"/>
      <c r="CR86" s="186"/>
      <c r="CS86" s="186"/>
      <c r="CT86" s="186"/>
      <c r="CU86" s="186"/>
      <c r="CV86" s="186"/>
      <c r="CW86" s="184">
        <f>CO35</f>
        <v>300000</v>
      </c>
      <c r="CX86" s="184"/>
      <c r="CY86" s="184"/>
      <c r="CZ86" s="184"/>
      <c r="DA86" s="184"/>
      <c r="DB86" s="184"/>
      <c r="DC86" s="184"/>
      <c r="DD86" s="184"/>
      <c r="DE86" s="184"/>
      <c r="DF86" s="184"/>
      <c r="DG86" s="184"/>
      <c r="DH86" s="184"/>
      <c r="DI86" s="33" t="s">
        <v>65</v>
      </c>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row>
    <row r="87" spans="1:157" s="29" customFormat="1" ht="27" customHeight="1">
      <c r="A87" s="33"/>
      <c r="B87" s="33"/>
      <c r="C87" s="33"/>
      <c r="D87" s="186" t="s">
        <v>67</v>
      </c>
      <c r="E87" s="186"/>
      <c r="F87" s="186"/>
      <c r="G87" s="186"/>
      <c r="H87" s="186"/>
      <c r="I87" s="186"/>
      <c r="J87" s="186"/>
      <c r="K87" s="186"/>
      <c r="L87" s="186"/>
      <c r="M87" s="186"/>
      <c r="N87" s="186"/>
      <c r="O87" s="186"/>
      <c r="P87" s="186"/>
      <c r="Q87" s="186"/>
      <c r="R87" s="186"/>
      <c r="S87" s="186"/>
      <c r="T87" s="186"/>
      <c r="U87" s="186"/>
      <c r="V87" s="184">
        <f>N36</f>
        <v>0</v>
      </c>
      <c r="W87" s="184"/>
      <c r="X87" s="184"/>
      <c r="Y87" s="184"/>
      <c r="Z87" s="184"/>
      <c r="AA87" s="184"/>
      <c r="AB87" s="184"/>
      <c r="AC87" s="184"/>
      <c r="AD87" s="184"/>
      <c r="AE87" s="184"/>
      <c r="AF87" s="184"/>
      <c r="AG87" s="184"/>
      <c r="AH87" s="33" t="s">
        <v>65</v>
      </c>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186" t="s">
        <v>67</v>
      </c>
      <c r="CF87" s="186"/>
      <c r="CG87" s="186"/>
      <c r="CH87" s="186"/>
      <c r="CI87" s="186"/>
      <c r="CJ87" s="186"/>
      <c r="CK87" s="186"/>
      <c r="CL87" s="186"/>
      <c r="CM87" s="186"/>
      <c r="CN87" s="186"/>
      <c r="CO87" s="186"/>
      <c r="CP87" s="186"/>
      <c r="CQ87" s="186"/>
      <c r="CR87" s="186"/>
      <c r="CS87" s="186"/>
      <c r="CT87" s="186"/>
      <c r="CU87" s="186"/>
      <c r="CV87" s="186"/>
      <c r="CW87" s="184">
        <f>CO36</f>
        <v>340000</v>
      </c>
      <c r="CX87" s="184"/>
      <c r="CY87" s="184"/>
      <c r="CZ87" s="184"/>
      <c r="DA87" s="184"/>
      <c r="DB87" s="184"/>
      <c r="DC87" s="184"/>
      <c r="DD87" s="184"/>
      <c r="DE87" s="184"/>
      <c r="DF87" s="184"/>
      <c r="DG87" s="184"/>
      <c r="DH87" s="184"/>
      <c r="DI87" s="33" t="s">
        <v>65</v>
      </c>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row>
    <row r="88" spans="1:157" s="29" customFormat="1" ht="27"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row>
    <row r="89" spans="1:157" s="29" customFormat="1" ht="27"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row>
  </sheetData>
  <sheetProtection algorithmName="SHA-512" hashValue="N5NhSkdpYjiUo2ky08dwAIRI+3Y2uK7iX+4jFxS0/Kunivcf23mKfz/SvoPQK+njn0siRB6DQekL3QlH7lun/Q==" saltValue="bKr6P91DNPboVHLSiwG54Q==" spinCount="100000" sheet="1" objects="1" scenarios="1"/>
  <mergeCells count="260">
    <mergeCell ref="D82:U82"/>
    <mergeCell ref="V82:AG82"/>
    <mergeCell ref="D85:U85"/>
    <mergeCell ref="D86:U86"/>
    <mergeCell ref="V86:AG86"/>
    <mergeCell ref="D87:U87"/>
    <mergeCell ref="V87:AG87"/>
    <mergeCell ref="L77:N77"/>
    <mergeCell ref="O77:X77"/>
    <mergeCell ref="AL77:AT77"/>
    <mergeCell ref="AU77:BX77"/>
    <mergeCell ref="AL78:AT78"/>
    <mergeCell ref="AU78:BX78"/>
    <mergeCell ref="L75:N75"/>
    <mergeCell ref="O75:R75"/>
    <mergeCell ref="S75:V75"/>
    <mergeCell ref="AL75:AT75"/>
    <mergeCell ref="L76:N76"/>
    <mergeCell ref="O76:X76"/>
    <mergeCell ref="AL76:AT76"/>
    <mergeCell ref="AU76:BX76"/>
    <mergeCell ref="AU75:BD75"/>
    <mergeCell ref="BE75:BW75"/>
    <mergeCell ref="A71:G71"/>
    <mergeCell ref="L73:N73"/>
    <mergeCell ref="O73:X73"/>
    <mergeCell ref="AL73:AT73"/>
    <mergeCell ref="AU73:BX73"/>
    <mergeCell ref="L74:N74"/>
    <mergeCell ref="O74:X74"/>
    <mergeCell ref="AL74:AT74"/>
    <mergeCell ref="AU74:BX74"/>
    <mergeCell ref="C63:BW63"/>
    <mergeCell ref="A67:BZ67"/>
    <mergeCell ref="AV69:AZ69"/>
    <mergeCell ref="BA69:BD69"/>
    <mergeCell ref="BE69:BH69"/>
    <mergeCell ref="BI69:BL69"/>
    <mergeCell ref="BM69:BP69"/>
    <mergeCell ref="BQ69:BT69"/>
    <mergeCell ref="BU69:BX69"/>
    <mergeCell ref="C57:BW57"/>
    <mergeCell ref="C58:BW58"/>
    <mergeCell ref="C59:BW59"/>
    <mergeCell ref="C60:BW60"/>
    <mergeCell ref="C61:BW61"/>
    <mergeCell ref="C62:BW62"/>
    <mergeCell ref="A48:BY48"/>
    <mergeCell ref="A50:AE52"/>
    <mergeCell ref="C53:BW53"/>
    <mergeCell ref="C54:BW54"/>
    <mergeCell ref="C55:BW55"/>
    <mergeCell ref="C56:BW56"/>
    <mergeCell ref="AB45:AH47"/>
    <mergeCell ref="AI45:AP47"/>
    <mergeCell ref="AQ45:BA45"/>
    <mergeCell ref="BB45:BY45"/>
    <mergeCell ref="AQ46:BA47"/>
    <mergeCell ref="BB46:BY47"/>
    <mergeCell ref="BV42:BW44"/>
    <mergeCell ref="BX42:BY44"/>
    <mergeCell ref="A45:M47"/>
    <mergeCell ref="N45:O47"/>
    <mergeCell ref="P45:Q47"/>
    <mergeCell ref="R45:S47"/>
    <mergeCell ref="T45:U47"/>
    <mergeCell ref="V45:W47"/>
    <mergeCell ref="X45:Y47"/>
    <mergeCell ref="Z45:AA47"/>
    <mergeCell ref="AM42:AN44"/>
    <mergeCell ref="AO42:AP44"/>
    <mergeCell ref="AQ42:BA44"/>
    <mergeCell ref="BB42:BM44"/>
    <mergeCell ref="BN42:BS44"/>
    <mergeCell ref="BT42:BU44"/>
    <mergeCell ref="A37:I37"/>
    <mergeCell ref="J37:M37"/>
    <mergeCell ref="N37:W37"/>
    <mergeCell ref="A39:AP41"/>
    <mergeCell ref="AQ39:BY41"/>
    <mergeCell ref="A42:M44"/>
    <mergeCell ref="N42:AA44"/>
    <mergeCell ref="AB42:AH44"/>
    <mergeCell ref="AI42:AJ44"/>
    <mergeCell ref="AK42:AL44"/>
    <mergeCell ref="A32:P34"/>
    <mergeCell ref="A35:I35"/>
    <mergeCell ref="J35:M35"/>
    <mergeCell ref="N35:W35"/>
    <mergeCell ref="A36:I36"/>
    <mergeCell ref="J36:M36"/>
    <mergeCell ref="N36:W36"/>
    <mergeCell ref="BF26:BY29"/>
    <mergeCell ref="N27:Y29"/>
    <mergeCell ref="Z27:AM29"/>
    <mergeCell ref="A30:M31"/>
    <mergeCell ref="AZ30:BE31"/>
    <mergeCell ref="BF30:BY31"/>
    <mergeCell ref="A22:M23"/>
    <mergeCell ref="N22:AM23"/>
    <mergeCell ref="AN22:AY29"/>
    <mergeCell ref="AZ22:BE23"/>
    <mergeCell ref="BF22:BY23"/>
    <mergeCell ref="A24:M29"/>
    <mergeCell ref="N24:AM26"/>
    <mergeCell ref="AZ24:BE25"/>
    <mergeCell ref="BF24:BY25"/>
    <mergeCell ref="AZ26:BE29"/>
    <mergeCell ref="BG14:BH15"/>
    <mergeCell ref="BI14:BR15"/>
    <mergeCell ref="A16:M21"/>
    <mergeCell ref="AZ16:BY21"/>
    <mergeCell ref="N11:AM21"/>
    <mergeCell ref="BP11:BQ13"/>
    <mergeCell ref="BR11:BW13"/>
    <mergeCell ref="BX11:BY13"/>
    <mergeCell ref="A12:M13"/>
    <mergeCell ref="A14:M15"/>
    <mergeCell ref="AN14:AY21"/>
    <mergeCell ref="AZ14:BA15"/>
    <mergeCell ref="BB14:BF15"/>
    <mergeCell ref="C2:BV5"/>
    <mergeCell ref="B6:BY7"/>
    <mergeCell ref="A8:P10"/>
    <mergeCell ref="AZ8:BY10"/>
    <mergeCell ref="A11:M11"/>
    <mergeCell ref="AN11:AY13"/>
    <mergeCell ref="AZ11:BG13"/>
    <mergeCell ref="BH11:BI13"/>
    <mergeCell ref="BJ11:BO13"/>
    <mergeCell ref="CD2:EW5"/>
    <mergeCell ref="CC6:EZ7"/>
    <mergeCell ref="CB8:CQ10"/>
    <mergeCell ref="EA8:EZ10"/>
    <mergeCell ref="CB11:CN11"/>
    <mergeCell ref="CO11:DN21"/>
    <mergeCell ref="DO11:DZ13"/>
    <mergeCell ref="EA11:EH13"/>
    <mergeCell ref="EI11:EJ13"/>
    <mergeCell ref="EK11:EP13"/>
    <mergeCell ref="EQ11:ER13"/>
    <mergeCell ref="ES11:EX13"/>
    <mergeCell ref="EY11:EZ13"/>
    <mergeCell ref="CB12:CN13"/>
    <mergeCell ref="CB14:CN15"/>
    <mergeCell ref="DO14:DZ21"/>
    <mergeCell ref="EA14:EB15"/>
    <mergeCell ref="EC14:EG15"/>
    <mergeCell ref="EH14:EI15"/>
    <mergeCell ref="EJ14:ES15"/>
    <mergeCell ref="CB16:CN21"/>
    <mergeCell ref="EA16:EZ21"/>
    <mergeCell ref="CB22:CN23"/>
    <mergeCell ref="CO22:DN23"/>
    <mergeCell ref="DO22:DZ29"/>
    <mergeCell ref="EA22:EF23"/>
    <mergeCell ref="EG22:EZ23"/>
    <mergeCell ref="CB24:CN29"/>
    <mergeCell ref="CO24:DN26"/>
    <mergeCell ref="EA24:EF25"/>
    <mergeCell ref="EG24:EZ25"/>
    <mergeCell ref="EA26:EF29"/>
    <mergeCell ref="EG26:EZ29"/>
    <mergeCell ref="CO27:CZ29"/>
    <mergeCell ref="DA27:DN29"/>
    <mergeCell ref="CB30:CN31"/>
    <mergeCell ref="EA30:EF31"/>
    <mergeCell ref="EG30:EZ31"/>
    <mergeCell ref="CB32:CQ34"/>
    <mergeCell ref="CB35:CJ35"/>
    <mergeCell ref="CK35:CN35"/>
    <mergeCell ref="CO35:CX35"/>
    <mergeCell ref="CB36:CJ36"/>
    <mergeCell ref="CK36:CN36"/>
    <mergeCell ref="CO36:CX36"/>
    <mergeCell ref="CB37:CJ37"/>
    <mergeCell ref="CK37:CN37"/>
    <mergeCell ref="CO37:CX37"/>
    <mergeCell ref="CB39:DQ41"/>
    <mergeCell ref="DR39:EZ41"/>
    <mergeCell ref="CB42:CN44"/>
    <mergeCell ref="CO42:DB44"/>
    <mergeCell ref="DC42:DI44"/>
    <mergeCell ref="DJ42:DK44"/>
    <mergeCell ref="DL42:DM44"/>
    <mergeCell ref="DN42:DO44"/>
    <mergeCell ref="DP42:DQ44"/>
    <mergeCell ref="DR42:EB44"/>
    <mergeCell ref="EC42:EN44"/>
    <mergeCell ref="EO42:ET44"/>
    <mergeCell ref="EU42:EV44"/>
    <mergeCell ref="EW42:EX44"/>
    <mergeCell ref="EY42:EZ44"/>
    <mergeCell ref="DJ45:DQ47"/>
    <mergeCell ref="DR45:EB45"/>
    <mergeCell ref="EC45:EZ45"/>
    <mergeCell ref="DR46:EB47"/>
    <mergeCell ref="EC46:EZ47"/>
    <mergeCell ref="CB48:EZ48"/>
    <mergeCell ref="CB50:DF52"/>
    <mergeCell ref="CD53:EX53"/>
    <mergeCell ref="CD54:EX54"/>
    <mergeCell ref="CB45:CN47"/>
    <mergeCell ref="CO45:CP47"/>
    <mergeCell ref="CQ45:CR47"/>
    <mergeCell ref="CS45:CT47"/>
    <mergeCell ref="CU45:CV47"/>
    <mergeCell ref="CW45:CX47"/>
    <mergeCell ref="CY45:CZ47"/>
    <mergeCell ref="DA45:DB47"/>
    <mergeCell ref="DC45:DI47"/>
    <mergeCell ref="CD55:EX55"/>
    <mergeCell ref="CD56:EX56"/>
    <mergeCell ref="CD57:EX57"/>
    <mergeCell ref="CD58:EX58"/>
    <mergeCell ref="CD59:EX59"/>
    <mergeCell ref="CD60:EX60"/>
    <mergeCell ref="CD61:EX61"/>
    <mergeCell ref="CD62:EX62"/>
    <mergeCell ref="CD63:EX63"/>
    <mergeCell ref="CB67:FA67"/>
    <mergeCell ref="DW69:EA69"/>
    <mergeCell ref="EB69:EE69"/>
    <mergeCell ref="EF69:EI69"/>
    <mergeCell ref="EJ69:EM69"/>
    <mergeCell ref="EN69:EQ69"/>
    <mergeCell ref="ER69:EU69"/>
    <mergeCell ref="EV69:EY69"/>
    <mergeCell ref="CB71:CH71"/>
    <mergeCell ref="DM76:DU76"/>
    <mergeCell ref="DV76:EY76"/>
    <mergeCell ref="CM77:CO77"/>
    <mergeCell ref="CP77:CY77"/>
    <mergeCell ref="DM77:DU77"/>
    <mergeCell ref="DV77:EY77"/>
    <mergeCell ref="DM78:DU78"/>
    <mergeCell ref="DV78:EY78"/>
    <mergeCell ref="CM73:CO73"/>
    <mergeCell ref="CP73:CY73"/>
    <mergeCell ref="DM73:DU73"/>
    <mergeCell ref="DV73:EY73"/>
    <mergeCell ref="CM74:CO74"/>
    <mergeCell ref="CP74:CY74"/>
    <mergeCell ref="DM74:DU74"/>
    <mergeCell ref="DV74:EY74"/>
    <mergeCell ref="CM75:CO75"/>
    <mergeCell ref="CP75:CS75"/>
    <mergeCell ref="CT75:CW75"/>
    <mergeCell ref="DM75:DU75"/>
    <mergeCell ref="DV75:EE75"/>
    <mergeCell ref="EF75:EX75"/>
    <mergeCell ref="CE82:CV82"/>
    <mergeCell ref="CW82:DH82"/>
    <mergeCell ref="CE85:CV85"/>
    <mergeCell ref="CE86:CV86"/>
    <mergeCell ref="CW86:DH86"/>
    <mergeCell ref="CE87:CV87"/>
    <mergeCell ref="CW87:DH87"/>
    <mergeCell ref="CM76:CO76"/>
    <mergeCell ref="CP76:CY76"/>
  </mergeCells>
  <phoneticPr fontId="3"/>
  <conditionalFormatting sqref="B53:B63">
    <cfRule type="containsBlanks" dxfId="89" priority="3">
      <formula>LEN(TRIM(B53))=0</formula>
    </cfRule>
  </conditionalFormatting>
  <conditionalFormatting sqref="CC53:CC63">
    <cfRule type="containsBlanks" dxfId="88" priority="1">
      <formula>LEN(TRIM(CC53))=0</formula>
    </cfRule>
  </conditionalFormatting>
  <dataValidations count="14">
    <dataValidation type="list" allowBlank="1" showInputMessage="1" showErrorMessage="1" sqref="B53:B63 CC53:CC63" xr:uid="{26BF5192-19D1-494E-BF1D-2A26F12B5512}">
      <formula1>"○"</formula1>
    </dataValidation>
    <dataValidation allowBlank="1" showInputMessage="1" showErrorMessage="1" promptTitle="開設者" prompt="氏名を記載してください" sqref="Z27:AM29 DA27:DN29" xr:uid="{9835AEE0-FB25-49F8-A6C6-CCA6BFDB6394}"/>
    <dataValidation allowBlank="1" showInputMessage="1" showErrorMessage="1" promptTitle="開設者" prompt="代表者の職を記載してください（個人の場合は記載不要）" sqref="N27:Y29 CO27:CZ29" xr:uid="{7D3C6273-1E65-4FEC-BDCE-F39922472C02}"/>
    <dataValidation allowBlank="1" showInputMessage="1" showErrorMessage="1" promptTitle="開設者" prompt="法人名を記載してください（個人の場合は記載不要）" sqref="N24:AM26 CO24:DN26" xr:uid="{0A3DD080-D22D-4978-BBE9-CC678E254064}"/>
    <dataValidation type="whole" imeMode="disabled" allowBlank="1" showInputMessage="1" showErrorMessage="1" sqref="AI42:AP44 N45:AA47 BT42:BY44 DJ42:DQ44 CO45:DB47 EU42:EZ44" xr:uid="{9C5143C6-4C8A-4165-99C5-660B1241FC7B}">
      <formula1>0</formula1>
      <formula2>9</formula2>
    </dataValidation>
    <dataValidation type="whole" imeMode="disabled" allowBlank="1" showInputMessage="1" showErrorMessage="1" errorTitle="郵便番号" error="半角で入力してください" promptTitle="郵便番号" prompt="半角で入力してください" sqref="BI14:BR15 EJ14:ES15" xr:uid="{213A4DF8-3D4C-4D58-BC31-CF7DF0D2787C}">
      <formula1>0</formula1>
      <formula2>9999</formula2>
    </dataValidation>
    <dataValidation type="whole" imeMode="disabled" allowBlank="1" showInputMessage="1" showErrorMessage="1" errorTitle="郵便番号" error="半角で入力してください" promptTitle="郵便番号" prompt="半角で入力してください" sqref="BB14:BF15 EC14:EG15" xr:uid="{524B60CA-2AC1-4BB4-9AF9-FC114582244C}">
      <formula1>100</formula1>
      <formula2>999</formula2>
    </dataValidation>
    <dataValidation type="whole" imeMode="disabled" allowBlank="1" showInputMessage="1" showErrorMessage="1" errorTitle="申請日" error="1~31の数字（半角）を入力してください" promptTitle="申請日" prompt="1~31の数字（半角）を入力してください" sqref="BR11:BW13 ES11:EX13" xr:uid="{5908E5AD-D561-4722-8A78-932496F7C03C}">
      <formula1>1</formula1>
      <formula2>31</formula2>
    </dataValidation>
    <dataValidation type="whole" imeMode="disabled" allowBlank="1" showInputMessage="1" showErrorMessage="1" errorTitle="申請月" error="1~12の数字（半角）を入力してください" promptTitle="申請月" prompt="1~12の数字（半角）を入力してください_x000a_" sqref="BJ11:BO13 EK11:EP13" xr:uid="{AC463507-0F47-407D-A297-B88AEBD16F65}">
      <formula1>1</formula1>
      <formula2>12</formula2>
    </dataValidation>
    <dataValidation type="whole" imeMode="disabled" allowBlank="1" showInputMessage="1" showErrorMessage="1" errorTitle="申請年" error="西暦（半角）で入力してください" promptTitle="申請年" prompt="西暦（半角）で入力してください" sqref="AZ11:BG13 EA11:EH13" xr:uid="{8CD1FFDD-F998-4315-AEAF-50159A1AB1F8}">
      <formula1>2025</formula1>
      <formula2>2026</formula2>
    </dataValidation>
    <dataValidation imeMode="disabled" allowBlank="1" showInputMessage="1" showErrorMessage="1" sqref="BG24:BY25 BF24:BF26 S69:S70 U69:U70 W69:W70 EH24:EZ25 EG24:EG26 CT69:CT70 CV69:CV70 CX69:CX70" xr:uid="{E6B65B5A-C636-4E6D-B4AA-37BA15C25C4E}"/>
    <dataValidation imeMode="fullKatakana" allowBlank="1" showInputMessage="1" showErrorMessage="1" sqref="BB45:BY45 N22:AM23 EC45:EZ45 CO22:DN23" xr:uid="{726099B8-5185-4A35-9328-67FD343D9194}"/>
    <dataValidation type="list" allowBlank="1" showInputMessage="1" showErrorMessage="1" sqref="AI45:AP47 DJ45:DQ47" xr:uid="{108F5030-A1A8-43CB-B686-9C181826312A}">
      <formula1>"普通,当座,別段"</formula1>
    </dataValidation>
    <dataValidation type="custom" allowBlank="1" showInputMessage="1" showErrorMessage="1" sqref="N35:W35" xr:uid="{D3CC8241-28B7-4728-BA7F-1A2B5211F80B}">
      <formula1>MOD(N35,1000)=0</formula1>
    </dataValidation>
  </dataValidations>
  <hyperlinks>
    <hyperlink ref="EG26" r:id="rId1" xr:uid="{01F2B367-14A9-469E-A468-982025B94091}"/>
  </hyperlinks>
  <printOptions horizontalCentered="1"/>
  <pageMargins left="0.19685039370078741" right="0.19685039370078741" top="0.74803149606299213" bottom="0.74803149606299213" header="0.31496062992125984" footer="0.31496062992125984"/>
  <pageSetup paperSize="9" scale="78" fitToHeight="0" orientation="portrait" r:id="rId2"/>
  <headerFooter>
    <oddFooter>&amp;C&amp;P</oddFooter>
  </headerFooter>
  <rowBreaks count="2" manualBreakCount="2">
    <brk id="49" max="155" man="1"/>
    <brk id="64" max="155"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ABAFC-A495-43BB-9E96-1647080CA81B}">
  <sheetPr>
    <tabColor theme="7" tint="0.79998168889431442"/>
  </sheetPr>
  <dimension ref="A1:BX19"/>
  <sheetViews>
    <sheetView view="pageBreakPreview" zoomScale="70" zoomScaleNormal="25" zoomScaleSheetLayoutView="70" workbookViewId="0"/>
  </sheetViews>
  <sheetFormatPr defaultColWidth="0" defaultRowHeight="51.75" customHeight="1"/>
  <cols>
    <col min="1" max="1" width="16.125" style="52" customWidth="1"/>
    <col min="2" max="2" width="25.125" style="52" customWidth="1"/>
    <col min="3" max="3" width="29.875" style="52" customWidth="1"/>
    <col min="4" max="4" width="18.625" style="52" customWidth="1"/>
    <col min="5" max="7" width="29.875" style="52" customWidth="1"/>
    <col min="8" max="10" width="14.375" style="52" customWidth="1"/>
    <col min="11" max="13" width="16.125" style="52" customWidth="1"/>
    <col min="14" max="14" width="18.75" style="52" customWidth="1"/>
    <col min="15" max="15" width="3.125" style="97" customWidth="1"/>
    <col min="16" max="24" width="2.875" style="97" customWidth="1"/>
    <col min="25" max="25" width="2.875" style="111" customWidth="1"/>
    <col min="26" max="26" width="16.125" style="52" customWidth="1"/>
    <col min="27" max="27" width="25.125" style="52" customWidth="1"/>
    <col min="28" max="28" width="29.875" style="52" customWidth="1"/>
    <col min="29" max="29" width="18.625" style="52" customWidth="1"/>
    <col min="30" max="32" width="29.875" style="52" customWidth="1"/>
    <col min="33" max="35" width="11" style="52" customWidth="1"/>
    <col min="36" max="36" width="16.125" style="52" customWidth="1"/>
    <col min="37" max="37" width="16.125" style="52" hidden="1" customWidth="1"/>
    <col min="38" max="39" width="16.125" style="52" customWidth="1"/>
    <col min="40" max="40" width="16.125" style="52" hidden="1" customWidth="1"/>
    <col min="41" max="41" width="18.75" style="52" customWidth="1"/>
    <col min="42" max="42" width="3.125" style="97" customWidth="1"/>
    <col min="43" max="51" width="2.875" style="97" customWidth="1"/>
    <col min="52" max="53" width="2.875" style="96" customWidth="1"/>
    <col min="54" max="54" width="3.75" style="96" customWidth="1"/>
    <col min="55" max="76" width="8.5" style="52" hidden="1" customWidth="1"/>
    <col min="77" max="16384" width="14.5" style="52" hidden="1"/>
  </cols>
  <sheetData>
    <row r="1" spans="1:74" s="116" customFormat="1" ht="20.25" customHeight="1">
      <c r="A1" s="112" t="s">
        <v>216</v>
      </c>
      <c r="B1" s="113"/>
      <c r="C1" s="113"/>
      <c r="D1" s="113"/>
      <c r="E1" s="113"/>
      <c r="F1" s="113"/>
      <c r="G1" s="113"/>
      <c r="H1" s="113"/>
      <c r="I1" s="113"/>
      <c r="J1" s="113"/>
      <c r="K1" s="113"/>
      <c r="L1" s="113"/>
      <c r="M1" s="113"/>
      <c r="N1" s="113"/>
      <c r="O1" s="114"/>
      <c r="P1" s="114"/>
      <c r="Q1" s="114"/>
      <c r="R1" s="114"/>
      <c r="S1" s="114"/>
      <c r="T1" s="114"/>
      <c r="U1" s="114"/>
      <c r="V1" s="114"/>
      <c r="W1" s="114"/>
      <c r="X1" s="114"/>
      <c r="Y1" s="114"/>
      <c r="Z1" s="112" t="s">
        <v>71</v>
      </c>
      <c r="AA1" s="113"/>
      <c r="AB1" s="113"/>
      <c r="AC1" s="113"/>
      <c r="AD1" s="113"/>
      <c r="AE1" s="113"/>
      <c r="AF1" s="113"/>
      <c r="AG1" s="113"/>
      <c r="AH1" s="113"/>
      <c r="AI1" s="113"/>
      <c r="AJ1" s="113"/>
      <c r="AK1" s="113"/>
      <c r="AL1" s="113"/>
      <c r="AM1" s="113"/>
      <c r="AN1" s="113"/>
      <c r="AO1" s="113"/>
      <c r="AP1" s="114"/>
      <c r="AQ1" s="114"/>
      <c r="AR1" s="114"/>
      <c r="AS1" s="114"/>
      <c r="AT1" s="114"/>
      <c r="AU1" s="114"/>
      <c r="AV1" s="114"/>
      <c r="AW1" s="114"/>
      <c r="AX1" s="114"/>
      <c r="AY1" s="114"/>
      <c r="AZ1" s="113"/>
      <c r="BA1" s="113"/>
      <c r="BB1" s="113"/>
      <c r="BC1" s="115"/>
      <c r="BD1" s="115"/>
      <c r="BE1" s="115"/>
      <c r="BF1" s="115"/>
      <c r="BG1" s="115"/>
      <c r="BH1" s="115"/>
      <c r="BI1" s="115"/>
      <c r="BJ1" s="115"/>
      <c r="BK1" s="115"/>
      <c r="BL1" s="115"/>
      <c r="BM1" s="115"/>
      <c r="BN1" s="115"/>
      <c r="BO1" s="115"/>
      <c r="BP1" s="115"/>
      <c r="BQ1" s="115"/>
      <c r="BR1" s="115"/>
      <c r="BS1" s="115"/>
      <c r="BT1" s="115"/>
      <c r="BU1" s="115"/>
      <c r="BV1" s="115"/>
    </row>
    <row r="2" spans="1:74" s="116" customFormat="1" ht="13.5" customHeight="1">
      <c r="A2" s="113"/>
      <c r="B2" s="113"/>
      <c r="C2" s="113"/>
      <c r="D2" s="113"/>
      <c r="E2" s="113"/>
      <c r="F2" s="113"/>
      <c r="G2" s="113"/>
      <c r="H2" s="113"/>
      <c r="I2" s="113"/>
      <c r="J2" s="113"/>
      <c r="K2" s="113"/>
      <c r="L2" s="113"/>
      <c r="M2" s="113"/>
      <c r="N2" s="113"/>
      <c r="O2" s="114"/>
      <c r="P2" s="114"/>
      <c r="Q2" s="114"/>
      <c r="R2" s="114"/>
      <c r="S2" s="114"/>
      <c r="T2" s="114"/>
      <c r="U2" s="114"/>
      <c r="V2" s="114"/>
      <c r="W2" s="114"/>
      <c r="X2" s="114"/>
      <c r="Y2" s="114"/>
      <c r="Z2" s="113"/>
      <c r="AA2" s="113"/>
      <c r="AB2" s="113"/>
      <c r="AC2" s="113"/>
      <c r="AD2" s="113"/>
      <c r="AE2" s="113"/>
      <c r="AF2" s="113"/>
      <c r="AG2" s="113"/>
      <c r="AH2" s="113"/>
      <c r="AI2" s="113"/>
      <c r="AJ2" s="113"/>
      <c r="AK2" s="113"/>
      <c r="AL2" s="113"/>
      <c r="AM2" s="113"/>
      <c r="AN2" s="113"/>
      <c r="AO2" s="113"/>
      <c r="AP2" s="114"/>
      <c r="AQ2" s="114"/>
      <c r="AR2" s="114"/>
      <c r="AS2" s="114"/>
      <c r="AT2" s="114"/>
      <c r="AU2" s="114"/>
      <c r="AV2" s="114"/>
      <c r="AW2" s="114"/>
      <c r="AX2" s="114"/>
      <c r="AY2" s="114"/>
      <c r="AZ2" s="113"/>
      <c r="BA2" s="113"/>
      <c r="BB2" s="113"/>
      <c r="BC2" s="115"/>
      <c r="BD2" s="115"/>
      <c r="BE2" s="115"/>
      <c r="BF2" s="115"/>
      <c r="BG2" s="115"/>
      <c r="BH2" s="115"/>
      <c r="BI2" s="115"/>
      <c r="BJ2" s="115"/>
      <c r="BK2" s="115"/>
      <c r="BL2" s="115"/>
      <c r="BM2" s="115"/>
      <c r="BN2" s="115"/>
      <c r="BO2" s="115"/>
      <c r="BP2" s="115"/>
      <c r="BQ2" s="115"/>
      <c r="BR2" s="115"/>
      <c r="BS2" s="115"/>
      <c r="BT2" s="115"/>
      <c r="BU2" s="115"/>
      <c r="BV2" s="115"/>
    </row>
    <row r="3" spans="1:74" s="116" customFormat="1" ht="24" customHeight="1">
      <c r="A3" s="392" t="s">
        <v>72</v>
      </c>
      <c r="B3" s="392"/>
      <c r="C3" s="392"/>
      <c r="D3" s="392"/>
      <c r="E3" s="392"/>
      <c r="F3" s="392"/>
      <c r="G3" s="392"/>
      <c r="H3" s="392"/>
      <c r="I3" s="392"/>
      <c r="J3" s="392"/>
      <c r="K3" s="392"/>
      <c r="L3" s="392"/>
      <c r="M3" s="392"/>
      <c r="N3" s="392"/>
      <c r="O3" s="392"/>
      <c r="P3" s="392"/>
      <c r="Q3" s="392"/>
      <c r="R3" s="392"/>
      <c r="S3" s="392"/>
      <c r="T3" s="392"/>
      <c r="U3" s="392"/>
      <c r="V3" s="392"/>
      <c r="W3" s="392"/>
      <c r="X3" s="392"/>
      <c r="Y3" s="117"/>
      <c r="Z3" s="392" t="s">
        <v>72</v>
      </c>
      <c r="AA3" s="392"/>
      <c r="AB3" s="392"/>
      <c r="AC3" s="392"/>
      <c r="AD3" s="392"/>
      <c r="AE3" s="392"/>
      <c r="AF3" s="392"/>
      <c r="AG3" s="392"/>
      <c r="AH3" s="392"/>
      <c r="AI3" s="392"/>
      <c r="AJ3" s="392"/>
      <c r="AK3" s="392"/>
      <c r="AL3" s="392"/>
      <c r="AM3" s="392"/>
      <c r="AN3" s="392"/>
      <c r="AO3" s="392"/>
      <c r="AP3" s="392"/>
      <c r="AQ3" s="392"/>
      <c r="AR3" s="392"/>
      <c r="AS3" s="392"/>
      <c r="AT3" s="392"/>
      <c r="AU3" s="392"/>
      <c r="AV3" s="392"/>
      <c r="AW3" s="392"/>
      <c r="AX3" s="392"/>
      <c r="AY3" s="392"/>
      <c r="AZ3" s="118"/>
      <c r="BA3" s="118"/>
      <c r="BB3" s="113"/>
      <c r="BC3" s="115"/>
      <c r="BD3" s="115"/>
      <c r="BE3" s="115"/>
      <c r="BF3" s="115"/>
      <c r="BG3" s="115"/>
      <c r="BH3" s="115"/>
      <c r="BI3" s="115"/>
      <c r="BJ3" s="115"/>
      <c r="BK3" s="115"/>
      <c r="BL3" s="115"/>
      <c r="BM3" s="115"/>
      <c r="BN3" s="115"/>
      <c r="BO3" s="115"/>
      <c r="BP3" s="115"/>
      <c r="BQ3" s="115"/>
      <c r="BR3" s="115"/>
      <c r="BS3" s="115"/>
      <c r="BT3" s="115"/>
      <c r="BU3" s="115"/>
      <c r="BV3" s="115"/>
    </row>
    <row r="4" spans="1:74" ht="15" customHeight="1">
      <c r="A4" s="51"/>
      <c r="B4" s="51"/>
      <c r="C4" s="51"/>
      <c r="D4" s="51"/>
      <c r="E4" s="51"/>
      <c r="F4" s="51"/>
      <c r="G4" s="51"/>
      <c r="H4" s="51"/>
      <c r="I4" s="51"/>
      <c r="J4" s="51"/>
      <c r="K4" s="51"/>
      <c r="L4" s="51"/>
      <c r="M4" s="51"/>
      <c r="N4" s="51"/>
      <c r="O4" s="100"/>
      <c r="P4" s="100"/>
      <c r="Q4" s="100"/>
      <c r="R4" s="100"/>
      <c r="S4" s="100"/>
      <c r="T4" s="100"/>
      <c r="U4" s="100"/>
      <c r="V4" s="100"/>
      <c r="W4" s="100"/>
      <c r="X4" s="100"/>
      <c r="Y4" s="100"/>
      <c r="Z4" s="51"/>
      <c r="AA4" s="51"/>
      <c r="AB4" s="51"/>
      <c r="AC4" s="51"/>
      <c r="AD4" s="51"/>
      <c r="AE4" s="51"/>
      <c r="AF4" s="51"/>
      <c r="AG4" s="51"/>
      <c r="AH4" s="51"/>
      <c r="AI4" s="51"/>
      <c r="AJ4" s="51"/>
      <c r="AK4" s="51"/>
      <c r="AL4" s="51"/>
      <c r="AM4" s="51"/>
      <c r="AN4" s="51"/>
      <c r="AO4" s="51"/>
      <c r="AP4" s="100"/>
      <c r="AQ4" s="100"/>
      <c r="AR4" s="100"/>
      <c r="AS4" s="100"/>
      <c r="AT4" s="100"/>
      <c r="AU4" s="100"/>
      <c r="AV4" s="100"/>
      <c r="AW4" s="100"/>
      <c r="AX4" s="100"/>
      <c r="AY4" s="100"/>
      <c r="AZ4" s="54"/>
      <c r="BA4" s="54"/>
      <c r="BB4" s="51"/>
      <c r="BC4" s="50"/>
      <c r="BD4" s="50"/>
      <c r="BE4" s="50"/>
      <c r="BF4" s="50"/>
      <c r="BG4" s="50"/>
      <c r="BH4" s="50"/>
      <c r="BI4" s="50"/>
      <c r="BJ4" s="50"/>
      <c r="BK4" s="50"/>
      <c r="BL4" s="50"/>
      <c r="BM4" s="50"/>
      <c r="BN4" s="50"/>
      <c r="BO4" s="50"/>
      <c r="BP4" s="50"/>
      <c r="BQ4" s="50"/>
      <c r="BR4" s="50"/>
      <c r="BS4" s="50"/>
      <c r="BT4" s="50"/>
      <c r="BU4" s="50"/>
      <c r="BV4" s="50"/>
    </row>
    <row r="5" spans="1:74" ht="38.25" customHeight="1">
      <c r="A5" s="133" t="s">
        <v>73</v>
      </c>
      <c r="B5" s="393"/>
      <c r="C5" s="393"/>
      <c r="D5" s="393"/>
      <c r="E5" s="393"/>
      <c r="F5" s="393"/>
      <c r="G5" s="393"/>
      <c r="H5" s="393"/>
      <c r="I5" s="393"/>
      <c r="J5" s="393"/>
      <c r="K5" s="393"/>
      <c r="L5" s="393"/>
      <c r="M5" s="393"/>
      <c r="N5" s="393"/>
      <c r="O5" s="393"/>
      <c r="P5" s="393"/>
      <c r="Q5" s="393"/>
      <c r="R5" s="393"/>
      <c r="S5" s="393"/>
      <c r="T5" s="393"/>
      <c r="U5" s="393"/>
      <c r="V5" s="393"/>
      <c r="W5" s="393"/>
      <c r="X5" s="393"/>
      <c r="Y5" s="107"/>
      <c r="Z5" s="55" t="s">
        <v>73</v>
      </c>
      <c r="AA5" s="395" t="s">
        <v>210</v>
      </c>
      <c r="AB5" s="395"/>
      <c r="AC5" s="395"/>
      <c r="AD5" s="395"/>
      <c r="AE5" s="395"/>
      <c r="AF5" s="395"/>
      <c r="AG5" s="395"/>
      <c r="AH5" s="395"/>
      <c r="AI5" s="395"/>
      <c r="AJ5" s="395"/>
      <c r="AK5" s="395"/>
      <c r="AL5" s="395"/>
      <c r="AM5" s="395"/>
      <c r="AN5" s="395"/>
      <c r="AO5" s="395"/>
      <c r="AP5" s="395"/>
      <c r="AQ5" s="395"/>
      <c r="AR5" s="395"/>
      <c r="AS5" s="395"/>
      <c r="AT5" s="395"/>
      <c r="AU5" s="395"/>
      <c r="AV5" s="395"/>
      <c r="AW5" s="395"/>
      <c r="AX5" s="395"/>
      <c r="AY5" s="395"/>
      <c r="AZ5" s="104"/>
      <c r="BA5" s="104"/>
      <c r="BB5" s="51"/>
      <c r="BC5" s="50"/>
      <c r="BD5" s="50"/>
      <c r="BE5" s="50"/>
      <c r="BF5" s="50"/>
      <c r="BG5" s="50"/>
      <c r="BH5" s="50"/>
      <c r="BI5" s="50"/>
      <c r="BJ5" s="50"/>
      <c r="BK5" s="50"/>
      <c r="BL5" s="50"/>
      <c r="BM5" s="50"/>
      <c r="BN5" s="50"/>
      <c r="BO5" s="50"/>
      <c r="BP5" s="50"/>
      <c r="BQ5" s="50"/>
      <c r="BR5" s="50"/>
      <c r="BS5" s="50"/>
      <c r="BT5" s="50"/>
      <c r="BU5" s="50"/>
      <c r="BV5" s="50"/>
    </row>
    <row r="6" spans="1:74" ht="15" customHeight="1">
      <c r="A6" s="51"/>
      <c r="B6" s="57"/>
      <c r="C6" s="57"/>
      <c r="D6" s="57"/>
      <c r="E6" s="57"/>
      <c r="F6" s="57"/>
      <c r="G6" s="57"/>
      <c r="H6" s="57"/>
      <c r="I6" s="57"/>
      <c r="J6" s="57"/>
      <c r="K6" s="57"/>
      <c r="L6" s="57"/>
      <c r="M6" s="57"/>
      <c r="N6" s="57"/>
      <c r="O6" s="101"/>
      <c r="P6" s="101"/>
      <c r="Q6" s="101"/>
      <c r="R6" s="101"/>
      <c r="S6" s="101"/>
      <c r="T6" s="101"/>
      <c r="U6" s="101"/>
      <c r="V6" s="101"/>
      <c r="W6" s="101"/>
      <c r="X6" s="101"/>
      <c r="Y6" s="101"/>
      <c r="Z6" s="51"/>
      <c r="AA6" s="57"/>
      <c r="AB6" s="57"/>
      <c r="AC6" s="57"/>
      <c r="AD6" s="57"/>
      <c r="AE6" s="57"/>
      <c r="AF6" s="57"/>
      <c r="AG6" s="57"/>
      <c r="AH6" s="57"/>
      <c r="AI6" s="57"/>
      <c r="AJ6" s="57"/>
      <c r="AK6" s="57"/>
      <c r="AL6" s="57"/>
      <c r="AM6" s="57"/>
      <c r="AN6" s="57"/>
      <c r="AO6" s="57"/>
      <c r="AP6" s="101"/>
      <c r="AQ6" s="101"/>
      <c r="AR6" s="101"/>
      <c r="AS6" s="101"/>
      <c r="AT6" s="101"/>
      <c r="AU6" s="101"/>
      <c r="AV6" s="101"/>
      <c r="AW6" s="101"/>
      <c r="AX6" s="101"/>
      <c r="AY6" s="101"/>
      <c r="AZ6" s="57"/>
      <c r="BA6" s="57"/>
      <c r="BB6" s="51"/>
      <c r="BC6" s="50"/>
      <c r="BD6" s="50"/>
      <c r="BE6" s="50"/>
      <c r="BF6" s="50"/>
      <c r="BG6" s="50"/>
      <c r="BH6" s="50"/>
      <c r="BI6" s="50"/>
      <c r="BJ6" s="50"/>
      <c r="BK6" s="50"/>
      <c r="BL6" s="50"/>
      <c r="BM6" s="50"/>
      <c r="BN6" s="50"/>
      <c r="BO6" s="50"/>
      <c r="BP6" s="50"/>
      <c r="BQ6" s="50"/>
      <c r="BR6" s="50"/>
      <c r="BS6" s="50"/>
      <c r="BT6" s="50"/>
      <c r="BU6" s="50"/>
      <c r="BV6" s="50"/>
    </row>
    <row r="7" spans="1:74" ht="59.25" customHeight="1">
      <c r="A7" s="64" t="s">
        <v>74</v>
      </c>
      <c r="B7" s="394" t="s">
        <v>75</v>
      </c>
      <c r="C7" s="394"/>
      <c r="D7" s="394"/>
      <c r="E7" s="394"/>
      <c r="F7" s="394"/>
      <c r="G7" s="394"/>
      <c r="H7" s="394"/>
      <c r="I7" s="394"/>
      <c r="J7" s="394"/>
      <c r="K7" s="394"/>
      <c r="L7" s="394"/>
      <c r="M7" s="394"/>
      <c r="N7" s="394"/>
      <c r="O7" s="394"/>
      <c r="P7" s="394"/>
      <c r="Q7" s="394"/>
      <c r="R7" s="394"/>
      <c r="S7" s="394"/>
      <c r="T7" s="394"/>
      <c r="U7" s="394"/>
      <c r="V7" s="394"/>
      <c r="W7" s="394"/>
      <c r="X7" s="394"/>
      <c r="Y7" s="63"/>
      <c r="Z7" s="61" t="s">
        <v>74</v>
      </c>
      <c r="AA7" s="394" t="s">
        <v>75</v>
      </c>
      <c r="AB7" s="394"/>
      <c r="AC7" s="394"/>
      <c r="AD7" s="394"/>
      <c r="AE7" s="394"/>
      <c r="AF7" s="394"/>
      <c r="AG7" s="394"/>
      <c r="AH7" s="394"/>
      <c r="AI7" s="394"/>
      <c r="AJ7" s="394"/>
      <c r="AK7" s="394"/>
      <c r="AL7" s="394"/>
      <c r="AM7" s="394"/>
      <c r="AN7" s="394"/>
      <c r="AO7" s="394"/>
      <c r="AP7" s="394"/>
      <c r="AQ7" s="394"/>
      <c r="AR7" s="394"/>
      <c r="AS7" s="394"/>
      <c r="AT7" s="394"/>
      <c r="AU7" s="394"/>
      <c r="AV7" s="394"/>
      <c r="AW7" s="394"/>
      <c r="AX7" s="394"/>
      <c r="AY7" s="394"/>
      <c r="AZ7" s="102"/>
      <c r="BA7" s="102"/>
      <c r="BB7" s="51"/>
      <c r="BC7" s="50"/>
      <c r="BD7" s="50"/>
      <c r="BE7" s="50"/>
      <c r="BF7" s="50"/>
      <c r="BG7" s="50"/>
      <c r="BH7" s="50"/>
      <c r="BI7" s="50"/>
      <c r="BJ7" s="50"/>
      <c r="BK7" s="50"/>
      <c r="BL7" s="50"/>
      <c r="BM7" s="50"/>
      <c r="BN7" s="50"/>
      <c r="BO7" s="50"/>
      <c r="BP7" s="50"/>
      <c r="BQ7" s="50"/>
      <c r="BR7" s="50"/>
      <c r="BS7" s="50"/>
      <c r="BT7" s="50"/>
      <c r="BU7" s="50"/>
      <c r="BV7" s="50"/>
    </row>
    <row r="8" spans="1:74" ht="38.450000000000003" customHeight="1">
      <c r="A8" s="64" t="s">
        <v>74</v>
      </c>
      <c r="B8" s="394" t="s">
        <v>76</v>
      </c>
      <c r="C8" s="394"/>
      <c r="D8" s="394"/>
      <c r="E8" s="394"/>
      <c r="F8" s="394"/>
      <c r="G8" s="394"/>
      <c r="H8" s="394"/>
      <c r="I8" s="394"/>
      <c r="J8" s="394"/>
      <c r="K8" s="394"/>
      <c r="L8" s="394"/>
      <c r="M8" s="394"/>
      <c r="N8" s="394"/>
      <c r="O8" s="394"/>
      <c r="P8" s="394"/>
      <c r="Q8" s="394"/>
      <c r="R8" s="394"/>
      <c r="S8" s="394"/>
      <c r="T8" s="394"/>
      <c r="U8" s="394"/>
      <c r="V8" s="394"/>
      <c r="W8" s="394"/>
      <c r="X8" s="394"/>
      <c r="Y8" s="63"/>
      <c r="Z8" s="61" t="s">
        <v>74</v>
      </c>
      <c r="AA8" s="394" t="s">
        <v>76</v>
      </c>
      <c r="AB8" s="394"/>
      <c r="AC8" s="394"/>
      <c r="AD8" s="394"/>
      <c r="AE8" s="394"/>
      <c r="AF8" s="394"/>
      <c r="AG8" s="394"/>
      <c r="AH8" s="394"/>
      <c r="AI8" s="394"/>
      <c r="AJ8" s="394"/>
      <c r="AK8" s="394"/>
      <c r="AL8" s="394"/>
      <c r="AM8" s="394"/>
      <c r="AN8" s="394"/>
      <c r="AO8" s="394"/>
      <c r="AP8" s="394"/>
      <c r="AQ8" s="394"/>
      <c r="AR8" s="394"/>
      <c r="AS8" s="394"/>
      <c r="AT8" s="394"/>
      <c r="AU8" s="394"/>
      <c r="AV8" s="394"/>
      <c r="AW8" s="394"/>
      <c r="AX8" s="394"/>
      <c r="AY8" s="394"/>
      <c r="AZ8" s="103"/>
      <c r="BA8" s="103"/>
      <c r="BB8" s="51"/>
      <c r="BC8" s="50"/>
      <c r="BD8" s="50"/>
      <c r="BE8" s="50"/>
      <c r="BF8" s="50"/>
      <c r="BG8" s="50"/>
      <c r="BH8" s="50"/>
      <c r="BI8" s="50"/>
      <c r="BJ8" s="50"/>
      <c r="BK8" s="50"/>
      <c r="BL8" s="50"/>
      <c r="BM8" s="50"/>
      <c r="BN8" s="50"/>
      <c r="BO8" s="50"/>
      <c r="BP8" s="50"/>
      <c r="BQ8" s="50"/>
      <c r="BR8" s="50"/>
      <c r="BS8" s="50"/>
      <c r="BT8" s="50"/>
      <c r="BU8" s="50"/>
      <c r="BV8" s="50"/>
    </row>
    <row r="9" spans="1:74" ht="8.25" customHeight="1">
      <c r="A9" s="51"/>
      <c r="B9" s="57"/>
      <c r="C9" s="57"/>
      <c r="D9" s="57"/>
      <c r="E9" s="57"/>
      <c r="F9" s="57"/>
      <c r="G9" s="57"/>
      <c r="H9" s="57"/>
      <c r="I9" s="57"/>
      <c r="J9" s="57"/>
      <c r="K9" s="57"/>
      <c r="L9" s="57"/>
      <c r="M9" s="57"/>
      <c r="N9" s="57"/>
      <c r="O9" s="101"/>
      <c r="P9" s="101"/>
      <c r="Q9" s="101"/>
      <c r="R9" s="101"/>
      <c r="S9" s="101"/>
      <c r="T9" s="101"/>
      <c r="U9" s="101"/>
      <c r="V9" s="101"/>
      <c r="W9" s="101"/>
      <c r="X9" s="101"/>
      <c r="Y9" s="101"/>
      <c r="Z9" s="50"/>
      <c r="AA9" s="59"/>
      <c r="AB9" s="59"/>
      <c r="AC9" s="59"/>
      <c r="AD9" s="59"/>
      <c r="AE9" s="59"/>
      <c r="AF9" s="59"/>
      <c r="AG9" s="59"/>
      <c r="AH9" s="59"/>
      <c r="AI9" s="59"/>
      <c r="AJ9" s="59"/>
      <c r="AK9" s="59"/>
      <c r="AL9" s="59"/>
      <c r="AM9" s="59"/>
      <c r="AN9" s="59"/>
      <c r="AO9" s="59"/>
      <c r="AP9" s="60"/>
      <c r="AQ9" s="60"/>
      <c r="AR9" s="60"/>
      <c r="AS9" s="60"/>
      <c r="AT9" s="60"/>
      <c r="AU9" s="60"/>
      <c r="AV9" s="60"/>
      <c r="AW9" s="60"/>
      <c r="AX9" s="60"/>
      <c r="AY9" s="60"/>
      <c r="AZ9" s="57"/>
      <c r="BA9" s="57"/>
      <c r="BB9" s="51"/>
      <c r="BC9" s="50"/>
      <c r="BD9" s="50"/>
      <c r="BE9" s="50"/>
      <c r="BF9" s="50"/>
      <c r="BG9" s="50"/>
      <c r="BH9" s="50"/>
      <c r="BI9" s="50"/>
      <c r="BJ9" s="50"/>
      <c r="BK9" s="50"/>
      <c r="BL9" s="50"/>
      <c r="BM9" s="50"/>
      <c r="BN9" s="50"/>
      <c r="BO9" s="50"/>
      <c r="BP9" s="50"/>
      <c r="BQ9" s="50"/>
      <c r="BR9" s="50"/>
      <c r="BS9" s="50"/>
      <c r="BT9" s="50"/>
      <c r="BU9" s="50"/>
      <c r="BV9" s="50"/>
    </row>
    <row r="10" spans="1:74" ht="27.75" customHeight="1">
      <c r="A10" s="391" t="s">
        <v>77</v>
      </c>
      <c r="B10" s="387" t="s">
        <v>78</v>
      </c>
      <c r="C10" s="387" t="s">
        <v>79</v>
      </c>
      <c r="D10" s="387" t="s">
        <v>152</v>
      </c>
      <c r="E10" s="387"/>
      <c r="F10" s="391" t="s">
        <v>6</v>
      </c>
      <c r="G10" s="387" t="s">
        <v>80</v>
      </c>
      <c r="H10" s="387" t="s">
        <v>81</v>
      </c>
      <c r="I10" s="387" t="s">
        <v>212</v>
      </c>
      <c r="J10" s="387" t="s">
        <v>83</v>
      </c>
      <c r="K10" s="388" t="s">
        <v>111</v>
      </c>
      <c r="L10" s="388"/>
      <c r="M10" s="388" t="s">
        <v>112</v>
      </c>
      <c r="N10" s="389"/>
      <c r="O10" s="390" t="s">
        <v>84</v>
      </c>
      <c r="P10" s="390"/>
      <c r="Q10" s="390"/>
      <c r="R10" s="390"/>
      <c r="S10" s="390"/>
      <c r="T10" s="390"/>
      <c r="U10" s="390"/>
      <c r="V10" s="390"/>
      <c r="W10" s="390"/>
      <c r="X10" s="390"/>
      <c r="Y10" s="108"/>
      <c r="Z10" s="391" t="s">
        <v>77</v>
      </c>
      <c r="AA10" s="387" t="s">
        <v>78</v>
      </c>
      <c r="AB10" s="387" t="s">
        <v>79</v>
      </c>
      <c r="AC10" s="387" t="s">
        <v>152</v>
      </c>
      <c r="AD10" s="387"/>
      <c r="AE10" s="391" t="s">
        <v>6</v>
      </c>
      <c r="AF10" s="387" t="s">
        <v>80</v>
      </c>
      <c r="AG10" s="387" t="s">
        <v>81</v>
      </c>
      <c r="AH10" s="387" t="s">
        <v>82</v>
      </c>
      <c r="AI10" s="387" t="s">
        <v>83</v>
      </c>
      <c r="AJ10" s="388" t="s">
        <v>111</v>
      </c>
      <c r="AK10" s="388"/>
      <c r="AL10" s="388"/>
      <c r="AM10" s="388" t="s">
        <v>112</v>
      </c>
      <c r="AN10" s="388"/>
      <c r="AO10" s="389"/>
      <c r="AP10" s="390" t="s">
        <v>84</v>
      </c>
      <c r="AQ10" s="390"/>
      <c r="AR10" s="390"/>
      <c r="AS10" s="390"/>
      <c r="AT10" s="390"/>
      <c r="AU10" s="390"/>
      <c r="AV10" s="390"/>
      <c r="AW10" s="390"/>
      <c r="AX10" s="390"/>
      <c r="AY10" s="390"/>
      <c r="AZ10" s="105"/>
      <c r="BA10" s="105"/>
      <c r="BB10" s="51"/>
      <c r="BC10" s="50"/>
      <c r="BD10" s="50"/>
      <c r="BE10" s="50"/>
      <c r="BF10" s="50"/>
      <c r="BG10" s="50"/>
      <c r="BH10" s="50"/>
      <c r="BI10" s="50"/>
      <c r="BJ10" s="50"/>
      <c r="BK10" s="50"/>
      <c r="BL10" s="50"/>
      <c r="BM10" s="50"/>
      <c r="BN10" s="50"/>
      <c r="BO10" s="50"/>
      <c r="BP10" s="50"/>
      <c r="BQ10" s="50"/>
      <c r="BR10" s="50"/>
      <c r="BS10" s="50"/>
      <c r="BT10" s="50"/>
      <c r="BU10" s="50"/>
    </row>
    <row r="11" spans="1:74" ht="43.5" customHeight="1">
      <c r="A11" s="391"/>
      <c r="B11" s="387"/>
      <c r="C11" s="387"/>
      <c r="D11" s="387"/>
      <c r="E11" s="387"/>
      <c r="F11" s="391"/>
      <c r="G11" s="387"/>
      <c r="H11" s="387"/>
      <c r="I11" s="387"/>
      <c r="J11" s="387"/>
      <c r="K11" s="387" t="s">
        <v>110</v>
      </c>
      <c r="L11" s="387" t="s">
        <v>85</v>
      </c>
      <c r="M11" s="387" t="s">
        <v>218</v>
      </c>
      <c r="N11" s="396" t="s">
        <v>85</v>
      </c>
      <c r="O11" s="390"/>
      <c r="P11" s="390"/>
      <c r="Q11" s="390"/>
      <c r="R11" s="390"/>
      <c r="S11" s="390"/>
      <c r="T11" s="390"/>
      <c r="U11" s="390"/>
      <c r="V11" s="390"/>
      <c r="W11" s="390"/>
      <c r="X11" s="390"/>
      <c r="Y11" s="108"/>
      <c r="Z11" s="391"/>
      <c r="AA11" s="387"/>
      <c r="AB11" s="387"/>
      <c r="AC11" s="387"/>
      <c r="AD11" s="387"/>
      <c r="AE11" s="391"/>
      <c r="AF11" s="387"/>
      <c r="AG11" s="387"/>
      <c r="AH11" s="387"/>
      <c r="AI11" s="387"/>
      <c r="AJ11" s="387" t="s">
        <v>110</v>
      </c>
      <c r="AK11" s="387" t="s">
        <v>85</v>
      </c>
      <c r="AL11" s="387" t="s">
        <v>85</v>
      </c>
      <c r="AM11" s="387" t="s">
        <v>110</v>
      </c>
      <c r="AN11" s="387" t="s">
        <v>85</v>
      </c>
      <c r="AO11" s="396" t="s">
        <v>85</v>
      </c>
      <c r="AP11" s="390"/>
      <c r="AQ11" s="390"/>
      <c r="AR11" s="390"/>
      <c r="AS11" s="390"/>
      <c r="AT11" s="390"/>
      <c r="AU11" s="390"/>
      <c r="AV11" s="390"/>
      <c r="AW11" s="390"/>
      <c r="AX11" s="390"/>
      <c r="AY11" s="390"/>
      <c r="AZ11" s="105"/>
      <c r="BA11" s="105"/>
      <c r="BB11" s="51"/>
      <c r="BC11" s="50"/>
      <c r="BD11" s="50"/>
      <c r="BE11" s="50"/>
      <c r="BF11" s="50"/>
      <c r="BG11" s="50"/>
      <c r="BH11" s="50"/>
      <c r="BI11" s="50"/>
      <c r="BJ11" s="50"/>
      <c r="BK11" s="50"/>
      <c r="BL11" s="50"/>
      <c r="BM11" s="50"/>
      <c r="BN11" s="50"/>
      <c r="BO11" s="50"/>
      <c r="BP11" s="50"/>
      <c r="BQ11" s="50"/>
      <c r="BR11" s="50"/>
      <c r="BS11" s="50"/>
      <c r="BT11" s="50"/>
      <c r="BU11" s="50"/>
    </row>
    <row r="12" spans="1:74" ht="31.5" customHeight="1">
      <c r="A12" s="391"/>
      <c r="B12" s="387"/>
      <c r="C12" s="387"/>
      <c r="D12" s="122" t="s">
        <v>86</v>
      </c>
      <c r="E12" s="122" t="s">
        <v>87</v>
      </c>
      <c r="F12" s="391"/>
      <c r="G12" s="387"/>
      <c r="H12" s="387"/>
      <c r="I12" s="387"/>
      <c r="J12" s="387"/>
      <c r="K12" s="387"/>
      <c r="L12" s="387"/>
      <c r="M12" s="387"/>
      <c r="N12" s="396"/>
      <c r="O12" s="390"/>
      <c r="P12" s="390"/>
      <c r="Q12" s="390"/>
      <c r="R12" s="390"/>
      <c r="S12" s="390"/>
      <c r="T12" s="390"/>
      <c r="U12" s="390"/>
      <c r="V12" s="390"/>
      <c r="W12" s="390"/>
      <c r="X12" s="390"/>
      <c r="Y12" s="108"/>
      <c r="Z12" s="391"/>
      <c r="AA12" s="387"/>
      <c r="AB12" s="387"/>
      <c r="AC12" s="122" t="s">
        <v>86</v>
      </c>
      <c r="AD12" s="122" t="s">
        <v>87</v>
      </c>
      <c r="AE12" s="391"/>
      <c r="AF12" s="387"/>
      <c r="AG12" s="387"/>
      <c r="AH12" s="387"/>
      <c r="AI12" s="387"/>
      <c r="AJ12" s="387"/>
      <c r="AK12" s="387"/>
      <c r="AL12" s="387"/>
      <c r="AM12" s="387"/>
      <c r="AN12" s="387"/>
      <c r="AO12" s="396"/>
      <c r="AP12" s="390"/>
      <c r="AQ12" s="390"/>
      <c r="AR12" s="390"/>
      <c r="AS12" s="390"/>
      <c r="AT12" s="390"/>
      <c r="AU12" s="390"/>
      <c r="AV12" s="390"/>
      <c r="AW12" s="390"/>
      <c r="AX12" s="390"/>
      <c r="AY12" s="390"/>
      <c r="AZ12" s="105"/>
      <c r="BA12" s="105"/>
      <c r="BB12" s="51"/>
      <c r="BC12" s="50"/>
      <c r="BD12" s="50"/>
      <c r="BE12" s="50"/>
      <c r="BF12" s="50"/>
      <c r="BG12" s="50"/>
      <c r="BH12" s="50"/>
      <c r="BI12" s="50"/>
      <c r="BJ12" s="50"/>
      <c r="BK12" s="50"/>
      <c r="BL12" s="50"/>
      <c r="BM12" s="50"/>
      <c r="BN12" s="50"/>
      <c r="BO12" s="50"/>
      <c r="BP12" s="50"/>
      <c r="BQ12" s="50"/>
      <c r="BR12" s="50"/>
      <c r="BS12" s="50"/>
      <c r="BT12" s="50"/>
      <c r="BU12" s="50"/>
    </row>
    <row r="13" spans="1:74" ht="65.25" customHeight="1">
      <c r="A13" s="131" t="s">
        <v>88</v>
      </c>
      <c r="B13" s="158"/>
      <c r="C13" s="159"/>
      <c r="D13" s="159"/>
      <c r="E13" s="158"/>
      <c r="F13" s="159"/>
      <c r="G13" s="160"/>
      <c r="H13" s="152">
        <f>I13-J13</f>
        <v>0</v>
      </c>
      <c r="I13" s="164"/>
      <c r="J13" s="164"/>
      <c r="K13" s="124">
        <f>IF(H13&gt;=3,72000*H13,150000)</f>
        <v>150000</v>
      </c>
      <c r="L13" s="166"/>
      <c r="M13" s="124">
        <f>IF(H13&gt;=14,13000,170000)</f>
        <v>170000</v>
      </c>
      <c r="N13" s="124" t="str">
        <f>IF(H13=0,"",IF(H13&gt;13,M13*H13,170000))</f>
        <v/>
      </c>
      <c r="O13" s="167"/>
      <c r="P13" s="168"/>
      <c r="Q13" s="168"/>
      <c r="R13" s="168"/>
      <c r="S13" s="168"/>
      <c r="T13" s="168"/>
      <c r="U13" s="168"/>
      <c r="V13" s="168"/>
      <c r="W13" s="168"/>
      <c r="X13" s="169"/>
      <c r="Y13" s="109"/>
      <c r="Z13" s="123" t="s">
        <v>88</v>
      </c>
      <c r="AA13" s="158" t="s">
        <v>171</v>
      </c>
      <c r="AB13" s="159" t="s">
        <v>172</v>
      </c>
      <c r="AC13" s="159" t="s">
        <v>173</v>
      </c>
      <c r="AD13" s="158" t="s">
        <v>174</v>
      </c>
      <c r="AE13" s="159" t="s">
        <v>175</v>
      </c>
      <c r="AF13" s="160" t="s">
        <v>155</v>
      </c>
      <c r="AG13" s="156">
        <f>AH13-AI13</f>
        <v>2</v>
      </c>
      <c r="AH13" s="175">
        <v>3</v>
      </c>
      <c r="AI13" s="175">
        <v>1</v>
      </c>
      <c r="AJ13" s="134">
        <f>IF(AG13&gt;=3,72000,150000)</f>
        <v>150000</v>
      </c>
      <c r="AK13" s="134">
        <f>IF(AG13&gt;=3,AG13*AJ13,150000)</f>
        <v>150000</v>
      </c>
      <c r="AL13" s="173">
        <f>IF(AG13=0,"",AK13)</f>
        <v>150000</v>
      </c>
      <c r="AM13" s="134">
        <f>IF(AG13&gt;=14,13000,170000)</f>
        <v>170000</v>
      </c>
      <c r="AN13" s="134">
        <f>IF(AG13&gt;=14,AG13*AM13,170000)</f>
        <v>170000</v>
      </c>
      <c r="AO13" s="134">
        <f>IF(AG13=0,"",AN13)</f>
        <v>170000</v>
      </c>
      <c r="AP13" s="167">
        <v>2</v>
      </c>
      <c r="AQ13" s="168">
        <v>8</v>
      </c>
      <c r="AR13" s="168">
        <v>1</v>
      </c>
      <c r="AS13" s="168">
        <v>9</v>
      </c>
      <c r="AT13" s="168">
        <v>9</v>
      </c>
      <c r="AU13" s="168">
        <v>9</v>
      </c>
      <c r="AV13" s="168">
        <v>9</v>
      </c>
      <c r="AW13" s="168">
        <v>9</v>
      </c>
      <c r="AX13" s="168">
        <v>9</v>
      </c>
      <c r="AY13" s="169">
        <v>1</v>
      </c>
      <c r="AZ13" s="73"/>
      <c r="BA13" s="74"/>
      <c r="BB13" s="51"/>
      <c r="BC13" s="75"/>
      <c r="BD13" s="50"/>
      <c r="BE13" s="50"/>
      <c r="BF13" s="50"/>
      <c r="BG13" s="50"/>
      <c r="BH13" s="50"/>
      <c r="BI13" s="50"/>
      <c r="BJ13" s="50"/>
      <c r="BK13" s="50"/>
      <c r="BL13" s="50"/>
      <c r="BM13" s="50"/>
      <c r="BN13" s="50"/>
      <c r="BO13" s="50"/>
      <c r="BP13" s="50"/>
      <c r="BQ13" s="50"/>
      <c r="BR13" s="50"/>
      <c r="BS13" s="50"/>
      <c r="BT13" s="50"/>
      <c r="BU13" s="50"/>
    </row>
    <row r="14" spans="1:74" ht="65.25" customHeight="1">
      <c r="A14" s="132" t="s">
        <v>89</v>
      </c>
      <c r="B14" s="161"/>
      <c r="C14" s="162"/>
      <c r="D14" s="162"/>
      <c r="E14" s="161"/>
      <c r="F14" s="162"/>
      <c r="G14" s="163"/>
      <c r="H14" s="153">
        <f t="shared" ref="H14:H17" si="0">I14-J14</f>
        <v>0</v>
      </c>
      <c r="I14" s="165"/>
      <c r="J14" s="165"/>
      <c r="K14" s="129">
        <f t="shared" ref="K14:K17" si="1">IF(H14&gt;=3,72000*H14,150000)</f>
        <v>150000</v>
      </c>
      <c r="L14" s="166"/>
      <c r="M14" s="124">
        <f t="shared" ref="M14:M17" si="2">IF(H14&gt;=14,13000,170000)</f>
        <v>170000</v>
      </c>
      <c r="N14" s="124" t="str">
        <f t="shared" ref="N14:N17" si="3">IF(H14=0,"",IF(H14&gt;13,M14*H14,170000))</f>
        <v/>
      </c>
      <c r="O14" s="170"/>
      <c r="P14" s="171"/>
      <c r="Q14" s="171"/>
      <c r="R14" s="171"/>
      <c r="S14" s="171"/>
      <c r="T14" s="171"/>
      <c r="U14" s="171"/>
      <c r="V14" s="171"/>
      <c r="W14" s="171"/>
      <c r="X14" s="172"/>
      <c r="Y14" s="109"/>
      <c r="Z14" s="126" t="s">
        <v>89</v>
      </c>
      <c r="AA14" s="161" t="s">
        <v>176</v>
      </c>
      <c r="AB14" s="162" t="s">
        <v>177</v>
      </c>
      <c r="AC14" s="162" t="s">
        <v>178</v>
      </c>
      <c r="AD14" s="161" t="s">
        <v>179</v>
      </c>
      <c r="AE14" s="162" t="s">
        <v>180</v>
      </c>
      <c r="AF14" s="163" t="s">
        <v>181</v>
      </c>
      <c r="AG14" s="157">
        <f t="shared" ref="AG14:AG17" si="4">AH14-AI14</f>
        <v>5</v>
      </c>
      <c r="AH14" s="176">
        <v>5</v>
      </c>
      <c r="AI14" s="176">
        <v>0</v>
      </c>
      <c r="AJ14" s="136">
        <f t="shared" ref="AJ14:AJ17" si="5">IF(AG14&gt;=3,72000,150000)</f>
        <v>72000</v>
      </c>
      <c r="AK14" s="136">
        <f t="shared" ref="AK14:AK15" si="6">IF(AG14&gt;=3,AG14*AJ14,150000)</f>
        <v>360000</v>
      </c>
      <c r="AL14" s="174">
        <f t="shared" ref="AL14:AL17" si="7">IF(AG14=0,"",AK14)</f>
        <v>360000</v>
      </c>
      <c r="AM14" s="134">
        <f t="shared" ref="AM14:AM17" si="8">IF(AG14&gt;=14,13000,170000)</f>
        <v>170000</v>
      </c>
      <c r="AN14" s="134">
        <f t="shared" ref="AN14:AN15" si="9">IF(AG14&gt;=14,AG14*AM14,170000)</f>
        <v>170000</v>
      </c>
      <c r="AO14" s="134">
        <f t="shared" ref="AO14:AO17" si="10">IF(AG14=0,"",AN14)</f>
        <v>170000</v>
      </c>
      <c r="AP14" s="170">
        <v>2</v>
      </c>
      <c r="AQ14" s="171">
        <v>8</v>
      </c>
      <c r="AR14" s="171">
        <v>1</v>
      </c>
      <c r="AS14" s="171">
        <v>9</v>
      </c>
      <c r="AT14" s="171">
        <v>9</v>
      </c>
      <c r="AU14" s="171">
        <v>9</v>
      </c>
      <c r="AV14" s="171">
        <v>9</v>
      </c>
      <c r="AW14" s="171">
        <v>9</v>
      </c>
      <c r="AX14" s="171">
        <v>9</v>
      </c>
      <c r="AY14" s="172">
        <v>2</v>
      </c>
      <c r="AZ14" s="73"/>
      <c r="BA14" s="74"/>
      <c r="BB14" s="51"/>
      <c r="BC14" s="75"/>
      <c r="BD14" s="50"/>
      <c r="BE14" s="50"/>
      <c r="BF14" s="50"/>
      <c r="BG14" s="50"/>
      <c r="BH14" s="50"/>
      <c r="BI14" s="50"/>
      <c r="BJ14" s="50"/>
      <c r="BK14" s="50"/>
      <c r="BL14" s="50"/>
      <c r="BM14" s="50"/>
      <c r="BN14" s="50"/>
      <c r="BO14" s="50"/>
      <c r="BP14" s="50"/>
      <c r="BQ14" s="50"/>
      <c r="BR14" s="50"/>
      <c r="BS14" s="50"/>
      <c r="BT14" s="50"/>
      <c r="BU14" s="50"/>
    </row>
    <row r="15" spans="1:74" ht="65.25" customHeight="1">
      <c r="A15" s="132" t="s">
        <v>90</v>
      </c>
      <c r="B15" s="161"/>
      <c r="C15" s="162"/>
      <c r="D15" s="162"/>
      <c r="E15" s="161"/>
      <c r="F15" s="162"/>
      <c r="G15" s="163"/>
      <c r="H15" s="153">
        <f t="shared" si="0"/>
        <v>0</v>
      </c>
      <c r="I15" s="165"/>
      <c r="J15" s="165"/>
      <c r="K15" s="129">
        <f t="shared" si="1"/>
        <v>150000</v>
      </c>
      <c r="L15" s="166"/>
      <c r="M15" s="124">
        <f t="shared" si="2"/>
        <v>170000</v>
      </c>
      <c r="N15" s="124" t="str">
        <f t="shared" si="3"/>
        <v/>
      </c>
      <c r="O15" s="170"/>
      <c r="P15" s="171"/>
      <c r="Q15" s="171"/>
      <c r="R15" s="171"/>
      <c r="S15" s="171"/>
      <c r="T15" s="171"/>
      <c r="U15" s="171"/>
      <c r="V15" s="171"/>
      <c r="W15" s="171"/>
      <c r="X15" s="172"/>
      <c r="Y15" s="109"/>
      <c r="Z15" s="126" t="s">
        <v>90</v>
      </c>
      <c r="AA15" s="161" t="s">
        <v>182</v>
      </c>
      <c r="AB15" s="162" t="s">
        <v>183</v>
      </c>
      <c r="AC15" s="162" t="s">
        <v>184</v>
      </c>
      <c r="AD15" s="161" t="s">
        <v>185</v>
      </c>
      <c r="AE15" s="162" t="s">
        <v>186</v>
      </c>
      <c r="AF15" s="163" t="s">
        <v>187</v>
      </c>
      <c r="AG15" s="157">
        <f t="shared" si="4"/>
        <v>14</v>
      </c>
      <c r="AH15" s="176">
        <v>14</v>
      </c>
      <c r="AI15" s="176">
        <v>0</v>
      </c>
      <c r="AJ15" s="136">
        <f t="shared" si="5"/>
        <v>72000</v>
      </c>
      <c r="AK15" s="136">
        <f t="shared" si="6"/>
        <v>1008000</v>
      </c>
      <c r="AL15" s="174">
        <f t="shared" si="7"/>
        <v>1008000</v>
      </c>
      <c r="AM15" s="134">
        <f t="shared" si="8"/>
        <v>13000</v>
      </c>
      <c r="AN15" s="134">
        <f t="shared" si="9"/>
        <v>182000</v>
      </c>
      <c r="AO15" s="134">
        <f t="shared" si="10"/>
        <v>182000</v>
      </c>
      <c r="AP15" s="170">
        <v>2</v>
      </c>
      <c r="AQ15" s="171">
        <v>8</v>
      </c>
      <c r="AR15" s="171">
        <v>1</v>
      </c>
      <c r="AS15" s="171">
        <v>9</v>
      </c>
      <c r="AT15" s="171">
        <v>9</v>
      </c>
      <c r="AU15" s="171">
        <v>9</v>
      </c>
      <c r="AV15" s="171">
        <v>9</v>
      </c>
      <c r="AW15" s="171">
        <v>9</v>
      </c>
      <c r="AX15" s="171">
        <v>9</v>
      </c>
      <c r="AY15" s="172">
        <v>3</v>
      </c>
      <c r="AZ15" s="73"/>
      <c r="BA15" s="74"/>
      <c r="BB15" s="51"/>
      <c r="BC15" s="50"/>
      <c r="BD15" s="50"/>
      <c r="BE15" s="50"/>
      <c r="BF15" s="50"/>
      <c r="BG15" s="50"/>
      <c r="BH15" s="50"/>
      <c r="BI15" s="50"/>
      <c r="BJ15" s="50"/>
      <c r="BK15" s="50"/>
      <c r="BL15" s="50"/>
      <c r="BM15" s="50"/>
      <c r="BN15" s="50"/>
      <c r="BO15" s="50"/>
      <c r="BP15" s="50"/>
      <c r="BQ15" s="50"/>
      <c r="BR15" s="50"/>
      <c r="BS15" s="50"/>
      <c r="BT15" s="50"/>
      <c r="BU15" s="50"/>
    </row>
    <row r="16" spans="1:74" ht="65.25" customHeight="1">
      <c r="A16" s="132" t="s">
        <v>91</v>
      </c>
      <c r="B16" s="161"/>
      <c r="C16" s="162"/>
      <c r="D16" s="162"/>
      <c r="E16" s="161"/>
      <c r="F16" s="162"/>
      <c r="G16" s="163"/>
      <c r="H16" s="153">
        <f t="shared" si="0"/>
        <v>0</v>
      </c>
      <c r="I16" s="165"/>
      <c r="J16" s="165"/>
      <c r="K16" s="129">
        <f t="shared" si="1"/>
        <v>150000</v>
      </c>
      <c r="L16" s="166"/>
      <c r="M16" s="124">
        <f t="shared" si="2"/>
        <v>170000</v>
      </c>
      <c r="N16" s="124" t="str">
        <f t="shared" si="3"/>
        <v/>
      </c>
      <c r="O16" s="170"/>
      <c r="P16" s="171"/>
      <c r="Q16" s="171"/>
      <c r="R16" s="171"/>
      <c r="S16" s="171"/>
      <c r="T16" s="171"/>
      <c r="U16" s="171"/>
      <c r="V16" s="171"/>
      <c r="W16" s="171"/>
      <c r="X16" s="172"/>
      <c r="Y16" s="109"/>
      <c r="Z16" s="126" t="s">
        <v>91</v>
      </c>
      <c r="AA16" s="161"/>
      <c r="AB16" s="162"/>
      <c r="AC16" s="162"/>
      <c r="AD16" s="161"/>
      <c r="AE16" s="162"/>
      <c r="AF16" s="163"/>
      <c r="AG16" s="157">
        <f t="shared" si="4"/>
        <v>0</v>
      </c>
      <c r="AH16" s="176"/>
      <c r="AI16" s="176"/>
      <c r="AJ16" s="136">
        <f t="shared" si="5"/>
        <v>150000</v>
      </c>
      <c r="AK16" s="136"/>
      <c r="AL16" s="174" t="str">
        <f t="shared" si="7"/>
        <v/>
      </c>
      <c r="AM16" s="134">
        <f t="shared" si="8"/>
        <v>170000</v>
      </c>
      <c r="AN16" s="134"/>
      <c r="AO16" s="134" t="str">
        <f t="shared" si="10"/>
        <v/>
      </c>
      <c r="AP16" s="170"/>
      <c r="AQ16" s="171"/>
      <c r="AR16" s="171"/>
      <c r="AS16" s="171"/>
      <c r="AT16" s="171"/>
      <c r="AU16" s="171"/>
      <c r="AV16" s="171"/>
      <c r="AW16" s="171"/>
      <c r="AX16" s="171"/>
      <c r="AY16" s="172"/>
      <c r="AZ16" s="85"/>
      <c r="BA16" s="86"/>
      <c r="BB16" s="51"/>
      <c r="BC16" s="50"/>
      <c r="BD16" s="50"/>
      <c r="BE16" s="50"/>
      <c r="BF16" s="50"/>
      <c r="BG16" s="50"/>
      <c r="BH16" s="50"/>
      <c r="BI16" s="50"/>
      <c r="BJ16" s="50"/>
      <c r="BK16" s="50"/>
      <c r="BL16" s="50"/>
      <c r="BM16" s="50"/>
      <c r="BN16" s="50"/>
      <c r="BO16" s="50"/>
      <c r="BP16" s="50"/>
      <c r="BQ16" s="50"/>
      <c r="BR16" s="50"/>
      <c r="BS16" s="50"/>
      <c r="BT16" s="50"/>
      <c r="BU16" s="50"/>
    </row>
    <row r="17" spans="1:54" ht="65.25" customHeight="1">
      <c r="A17" s="132" t="s">
        <v>92</v>
      </c>
      <c r="B17" s="161"/>
      <c r="C17" s="162"/>
      <c r="D17" s="162"/>
      <c r="E17" s="161"/>
      <c r="F17" s="162"/>
      <c r="G17" s="163"/>
      <c r="H17" s="153">
        <f t="shared" si="0"/>
        <v>0</v>
      </c>
      <c r="I17" s="165"/>
      <c r="J17" s="165"/>
      <c r="K17" s="129">
        <f t="shared" si="1"/>
        <v>150000</v>
      </c>
      <c r="L17" s="166"/>
      <c r="M17" s="124">
        <f t="shared" si="2"/>
        <v>170000</v>
      </c>
      <c r="N17" s="124" t="str">
        <f t="shared" si="3"/>
        <v/>
      </c>
      <c r="O17" s="170"/>
      <c r="P17" s="171"/>
      <c r="Q17" s="171"/>
      <c r="R17" s="171"/>
      <c r="S17" s="171"/>
      <c r="T17" s="171"/>
      <c r="U17" s="171"/>
      <c r="V17" s="171"/>
      <c r="W17" s="171"/>
      <c r="X17" s="172"/>
      <c r="Y17" s="109"/>
      <c r="Z17" s="126" t="s">
        <v>92</v>
      </c>
      <c r="AA17" s="161"/>
      <c r="AB17" s="162"/>
      <c r="AC17" s="162"/>
      <c r="AD17" s="161"/>
      <c r="AE17" s="162"/>
      <c r="AF17" s="163"/>
      <c r="AG17" s="157">
        <f t="shared" si="4"/>
        <v>0</v>
      </c>
      <c r="AH17" s="176"/>
      <c r="AI17" s="176"/>
      <c r="AJ17" s="136">
        <f t="shared" si="5"/>
        <v>150000</v>
      </c>
      <c r="AK17" s="136"/>
      <c r="AL17" s="174" t="str">
        <f t="shared" si="7"/>
        <v/>
      </c>
      <c r="AM17" s="134">
        <f t="shared" si="8"/>
        <v>170000</v>
      </c>
      <c r="AN17" s="134"/>
      <c r="AO17" s="134" t="str">
        <f t="shared" si="10"/>
        <v/>
      </c>
      <c r="AP17" s="170"/>
      <c r="AQ17" s="171"/>
      <c r="AR17" s="171"/>
      <c r="AS17" s="171"/>
      <c r="AT17" s="171"/>
      <c r="AU17" s="171"/>
      <c r="AV17" s="171"/>
      <c r="AW17" s="171"/>
      <c r="AX17" s="171"/>
      <c r="AY17" s="172"/>
    </row>
    <row r="18" spans="1:54" ht="27.75" customHeight="1" thickBot="1">
      <c r="A18" s="154" t="s">
        <v>108</v>
      </c>
      <c r="B18" s="142"/>
      <c r="C18" s="143"/>
      <c r="D18" s="143"/>
      <c r="E18" s="142"/>
      <c r="F18" s="141"/>
      <c r="G18" s="143"/>
      <c r="H18" s="143"/>
      <c r="I18" s="143"/>
      <c r="J18" s="143"/>
      <c r="K18" s="144"/>
      <c r="L18" s="144"/>
      <c r="M18" s="144"/>
      <c r="N18" s="144"/>
      <c r="O18" s="145"/>
      <c r="P18" s="145"/>
      <c r="Q18" s="145"/>
      <c r="R18" s="145"/>
      <c r="S18" s="145"/>
      <c r="T18" s="145"/>
      <c r="U18" s="145"/>
      <c r="V18" s="145"/>
      <c r="W18" s="145"/>
      <c r="X18" s="138"/>
      <c r="Y18" s="110"/>
      <c r="Z18" s="154" t="s">
        <v>108</v>
      </c>
      <c r="AA18" s="142"/>
      <c r="AB18" s="143"/>
      <c r="AC18" s="143"/>
      <c r="AD18" s="142"/>
      <c r="AE18" s="141"/>
      <c r="AF18" s="143"/>
      <c r="AG18" s="143"/>
      <c r="AH18" s="143"/>
      <c r="AI18" s="143"/>
      <c r="AJ18" s="144"/>
      <c r="AK18" s="144"/>
      <c r="AL18" s="144"/>
      <c r="AM18" s="144"/>
      <c r="AN18" s="144"/>
      <c r="AO18" s="144"/>
      <c r="AP18" s="145"/>
      <c r="AQ18" s="145"/>
      <c r="AR18" s="145"/>
      <c r="AS18" s="145"/>
      <c r="AT18" s="145"/>
      <c r="AU18" s="145"/>
      <c r="AV18" s="145"/>
      <c r="AW18" s="145"/>
      <c r="AX18" s="145"/>
      <c r="AY18" s="138"/>
      <c r="AZ18" s="52"/>
      <c r="BA18" s="52"/>
      <c r="BB18" s="52"/>
    </row>
    <row r="19" spans="1:54" ht="51.75" customHeight="1" thickBot="1">
      <c r="A19" s="385" t="s">
        <v>211</v>
      </c>
      <c r="B19" s="385"/>
      <c r="C19" s="385"/>
      <c r="D19" s="385"/>
      <c r="E19" s="385"/>
      <c r="F19" s="385"/>
      <c r="G19" s="385"/>
      <c r="H19" s="385"/>
      <c r="I19" s="385"/>
      <c r="J19" s="385"/>
      <c r="K19" s="386"/>
      <c r="L19" s="155">
        <f>SUM(L13:L18)</f>
        <v>0</v>
      </c>
      <c r="M19" s="150"/>
      <c r="N19" s="155">
        <f>SUM(N13:N17)</f>
        <v>0</v>
      </c>
      <c r="O19" s="149"/>
      <c r="P19" s="149"/>
      <c r="Q19" s="149"/>
      <c r="R19" s="149"/>
      <c r="S19" s="149"/>
      <c r="T19" s="149"/>
      <c r="U19" s="149"/>
      <c r="V19" s="149"/>
      <c r="W19" s="149"/>
      <c r="X19" s="149"/>
      <c r="Y19" s="106"/>
      <c r="Z19" s="385" t="s">
        <v>211</v>
      </c>
      <c r="AA19" s="385"/>
      <c r="AB19" s="385"/>
      <c r="AC19" s="385"/>
      <c r="AD19" s="385"/>
      <c r="AE19" s="385"/>
      <c r="AF19" s="385"/>
      <c r="AG19" s="385"/>
      <c r="AH19" s="385"/>
      <c r="AI19" s="385"/>
      <c r="AJ19" s="386"/>
      <c r="AK19" s="150"/>
      <c r="AL19" s="151">
        <f>SUM(AL13:AL17)</f>
        <v>1518000</v>
      </c>
      <c r="AM19" s="150"/>
      <c r="AN19" s="150"/>
      <c r="AO19" s="151">
        <f>SUM(AO13:AO17)</f>
        <v>522000</v>
      </c>
      <c r="AP19" s="149"/>
      <c r="AQ19" s="149"/>
      <c r="AR19" s="149"/>
      <c r="AS19" s="149"/>
      <c r="AT19" s="149"/>
      <c r="AU19" s="149"/>
      <c r="AV19" s="149"/>
      <c r="AW19" s="149"/>
      <c r="AX19" s="149"/>
      <c r="AY19" s="149"/>
      <c r="AZ19" s="52"/>
      <c r="BA19" s="52"/>
      <c r="BB19" s="52"/>
    </row>
  </sheetData>
  <sheetProtection algorithmName="SHA-512" hashValue="aSZa3rD8WVl0Rc5YBGqFUiuFoq9Sxh5O5fNr2yfiHs5un4LybvdLMD27s1W3a2Q14pAeMQHeHUzDQTrGldyOag==" saltValue="INHYbHQb3EGjJrzXqvNrMg==" spinCount="100000" sheet="1" objects="1" scenarios="1"/>
  <mergeCells count="44">
    <mergeCell ref="AP10:AY12"/>
    <mergeCell ref="Z10:Z12"/>
    <mergeCell ref="AA10:AA12"/>
    <mergeCell ref="AC10:AD11"/>
    <mergeCell ref="AE10:AE12"/>
    <mergeCell ref="AL11:AL12"/>
    <mergeCell ref="AM11:AM12"/>
    <mergeCell ref="AN11:AN12"/>
    <mergeCell ref="AO11:AO12"/>
    <mergeCell ref="AM10:AO10"/>
    <mergeCell ref="AF10:AF12"/>
    <mergeCell ref="AJ10:AL10"/>
    <mergeCell ref="AJ11:AJ12"/>
    <mergeCell ref="AK11:AK12"/>
    <mergeCell ref="G10:G12"/>
    <mergeCell ref="K11:K12"/>
    <mergeCell ref="L11:L12"/>
    <mergeCell ref="M11:M12"/>
    <mergeCell ref="AB10:AB12"/>
    <mergeCell ref="N11:N12"/>
    <mergeCell ref="A3:X3"/>
    <mergeCell ref="B5:X5"/>
    <mergeCell ref="B7:X7"/>
    <mergeCell ref="AA7:AY7"/>
    <mergeCell ref="B8:X8"/>
    <mergeCell ref="AA8:AY8"/>
    <mergeCell ref="Z3:AY3"/>
    <mergeCell ref="AA5:AY5"/>
    <mergeCell ref="A19:K19"/>
    <mergeCell ref="Z19:AJ19"/>
    <mergeCell ref="H10:H12"/>
    <mergeCell ref="I10:I12"/>
    <mergeCell ref="AI10:AI12"/>
    <mergeCell ref="J10:J12"/>
    <mergeCell ref="K10:L10"/>
    <mergeCell ref="M10:N10"/>
    <mergeCell ref="O10:X12"/>
    <mergeCell ref="A10:A12"/>
    <mergeCell ref="B10:B12"/>
    <mergeCell ref="C10:C12"/>
    <mergeCell ref="D10:E11"/>
    <mergeCell ref="F10:F12"/>
    <mergeCell ref="AG10:AG12"/>
    <mergeCell ref="AH10:AH12"/>
  </mergeCells>
  <phoneticPr fontId="3"/>
  <conditionalFormatting sqref="O1:O6">
    <cfRule type="expression" dxfId="87" priority="22">
      <formula>#REF!="E"</formula>
    </cfRule>
    <cfRule type="expression" dxfId="86" priority="23">
      <formula>#REF!="D"</formula>
    </cfRule>
    <cfRule type="expression" dxfId="85" priority="24">
      <formula>#REF!="C"</formula>
    </cfRule>
    <cfRule type="expression" dxfId="84" priority="25">
      <formula>#REF!="B"</formula>
    </cfRule>
  </conditionalFormatting>
  <conditionalFormatting sqref="O9">
    <cfRule type="expression" dxfId="83" priority="18">
      <formula>#REF!="E"</formula>
    </cfRule>
    <cfRule type="expression" dxfId="82" priority="19">
      <formula>#REF!="D"</formula>
    </cfRule>
    <cfRule type="expression" dxfId="81" priority="20">
      <formula>#REF!="C"</formula>
    </cfRule>
    <cfRule type="expression" dxfId="80" priority="21">
      <formula>#REF!="B"</formula>
    </cfRule>
  </conditionalFormatting>
  <conditionalFormatting sqref="O1:Y1048576">
    <cfRule type="expression" dxfId="79" priority="17">
      <formula>AND(O1&lt;&gt;"",O1&lt;&gt;"保険医療機関コード",NOT(AND(O1&gt;=0,O1&lt;=9,LEN(O1)=1)))</formula>
    </cfRule>
  </conditionalFormatting>
  <conditionalFormatting sqref="AP1:AP6">
    <cfRule type="expression" dxfId="78" priority="3">
      <formula>#REF!="E"</formula>
    </cfRule>
    <cfRule type="expression" dxfId="77" priority="4">
      <formula>#REF!="D"</formula>
    </cfRule>
    <cfRule type="expression" dxfId="76" priority="5">
      <formula>#REF!="C"</formula>
    </cfRule>
    <cfRule type="expression" dxfId="75" priority="6">
      <formula>#REF!="B"</formula>
    </cfRule>
  </conditionalFormatting>
  <conditionalFormatting sqref="AP9">
    <cfRule type="expression" dxfId="74" priority="9">
      <formula>#REF!="E"</formula>
    </cfRule>
    <cfRule type="expression" dxfId="73" priority="10">
      <formula>#REF!="D"</formula>
    </cfRule>
    <cfRule type="expression" dxfId="72" priority="11">
      <formula>#REF!="C"</formula>
    </cfRule>
    <cfRule type="expression" dxfId="71" priority="12">
      <formula>#REF!="B"</formula>
    </cfRule>
  </conditionalFormatting>
  <conditionalFormatting sqref="AP1:AY1048576">
    <cfRule type="expression" dxfId="70" priority="1">
      <formula>AND(AP1&lt;&gt;"",AP1&lt;&gt;"保険医療機関コード",NOT(AND(AP1&gt;=0,AP1&lt;=9,LEN(AP1)=1)))</formula>
    </cfRule>
  </conditionalFormatting>
  <dataValidations count="3">
    <dataValidation type="custom" allowBlank="1" showInputMessage="1" showErrorMessage="1" error="1桁の数字（0～9）のみ入力してください_x000a_" sqref="O1:Y1048576 AP1:AY1048576" xr:uid="{C81632B3-3EE1-4947-A585-4721AB37FA2C}">
      <formula1>AND(O1&gt;=0,O1&lt;=9,LEN(O1)=1)</formula1>
    </dataValidation>
    <dataValidation imeMode="fullKatakana" allowBlank="1" showInputMessage="1" showErrorMessage="1" sqref="C13:C17 G13:G17" xr:uid="{5801EDE9-7BD3-44B7-9B29-A28BF36EFE09}"/>
    <dataValidation type="custom" allowBlank="1" showInputMessage="1" showErrorMessage="1" sqref="L13:L17" xr:uid="{85FE6E7B-85C9-4BC1-B0AA-8041AB334F2C}">
      <formula1>MOD(L13,1000)=0</formula1>
    </dataValidation>
  </dataValidations>
  <printOptions horizontalCentered="1"/>
  <pageMargins left="0.23622047244094491" right="0.23622047244094491" top="0.35433070866141736" bottom="0.15748031496062992" header="0.11811023622047245" footer="0.11811023622047245"/>
  <pageSetup paperSize="9" scale="42" fitToHeight="0" orientation="landscape" r:id="rId1"/>
  <colBreaks count="1" manualBreakCount="1">
    <brk id="24" max="1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E99DF-2B3E-4D09-8CDA-B3DB8FDA74FF}">
  <sheetPr>
    <tabColor theme="8" tint="0.79998168889431442"/>
  </sheetPr>
  <dimension ref="A1:CT24"/>
  <sheetViews>
    <sheetView view="pageBreakPreview" zoomScale="70" zoomScaleNormal="25" zoomScaleSheetLayoutView="70" workbookViewId="0"/>
  </sheetViews>
  <sheetFormatPr defaultColWidth="0" defaultRowHeight="0" customHeight="1" zeroHeight="1"/>
  <cols>
    <col min="1" max="1" width="16.125" style="52" customWidth="1"/>
    <col min="2" max="2" width="25.125" style="52" customWidth="1"/>
    <col min="3" max="3" width="29.875" style="52" customWidth="1"/>
    <col min="4" max="4" width="18.625" style="52" customWidth="1"/>
    <col min="5" max="7" width="29.875" style="52" customWidth="1"/>
    <col min="8" max="10" width="16.125" style="52" customWidth="1"/>
    <col min="11" max="11" width="18.75" style="52" customWidth="1"/>
    <col min="12" max="12" width="3.125" style="97" customWidth="1"/>
    <col min="13" max="22" width="2.875" style="97" customWidth="1"/>
    <col min="23" max="23" width="16.125" style="52" customWidth="1"/>
    <col min="24" max="24" width="25.125" style="52" customWidth="1"/>
    <col min="25" max="25" width="29.875" style="52" customWidth="1"/>
    <col min="26" max="26" width="18.625" style="52" customWidth="1"/>
    <col min="27" max="29" width="29.875" style="52" customWidth="1"/>
    <col min="30" max="30" width="16.125" style="52" customWidth="1"/>
    <col min="31" max="31" width="16.125" style="52" hidden="1" customWidth="1"/>
    <col min="32" max="33" width="16.125" style="52" customWidth="1"/>
    <col min="34" max="34" width="16.125" style="52" hidden="1" customWidth="1"/>
    <col min="35" max="35" width="18.75" style="52" customWidth="1"/>
    <col min="36" max="36" width="3.125" style="97" customWidth="1"/>
    <col min="37" max="45" width="2.875" style="97" customWidth="1"/>
    <col min="46" max="46" width="2.875" style="96" customWidth="1"/>
    <col min="47" max="47" width="16.125" style="96" customWidth="1"/>
    <col min="48" max="48" width="25.125" style="96" customWidth="1"/>
    <col min="49" max="49" width="29.875" style="96" customWidth="1"/>
    <col min="50" max="50" width="18.625" style="96" customWidth="1"/>
    <col min="51" max="53" width="29.875" style="96" customWidth="1"/>
    <col min="54" max="54" width="15.5" style="96" customWidth="1"/>
    <col min="55" max="55" width="19.375" style="96" customWidth="1"/>
    <col min="56" max="56" width="21.875" style="96" customWidth="1"/>
    <col min="57" max="57" width="16.125" style="96" customWidth="1"/>
    <col min="58" max="58" width="16.125" style="96" hidden="1" customWidth="1"/>
    <col min="59" max="60" width="16.125" style="96" customWidth="1"/>
    <col min="61" max="61" width="16.125" style="96" hidden="1" customWidth="1"/>
    <col min="62" max="62" width="16.125" style="96" customWidth="1"/>
    <col min="63" max="63" width="3.125" style="96" customWidth="1"/>
    <col min="64" max="72" width="2.875" style="96" customWidth="1"/>
    <col min="73" max="73" width="3.75" style="96" customWidth="1"/>
    <col min="74" max="98" width="8.5" style="52" hidden="1" customWidth="1"/>
    <col min="99" max="16384" width="14.5" style="52" hidden="1"/>
  </cols>
  <sheetData>
    <row r="1" spans="1:93" s="116" customFormat="1" ht="20.25" customHeight="1">
      <c r="A1" s="112" t="s">
        <v>214</v>
      </c>
      <c r="B1" s="113"/>
      <c r="C1" s="113"/>
      <c r="D1" s="113"/>
      <c r="E1" s="113"/>
      <c r="F1" s="113"/>
      <c r="G1" s="113"/>
      <c r="H1" s="113"/>
      <c r="I1" s="113"/>
      <c r="J1" s="113"/>
      <c r="K1" s="113"/>
      <c r="L1" s="114"/>
      <c r="M1" s="114"/>
      <c r="N1" s="114"/>
      <c r="O1" s="114"/>
      <c r="P1" s="114"/>
      <c r="Q1" s="114"/>
      <c r="R1" s="114"/>
      <c r="S1" s="114"/>
      <c r="T1" s="114"/>
      <c r="U1" s="114"/>
      <c r="V1" s="119"/>
      <c r="W1" s="112" t="s">
        <v>113</v>
      </c>
      <c r="X1" s="113"/>
      <c r="Y1" s="113"/>
      <c r="Z1" s="113"/>
      <c r="AA1" s="113"/>
      <c r="AB1" s="113"/>
      <c r="AC1" s="113"/>
      <c r="AD1" s="113"/>
      <c r="AE1" s="113"/>
      <c r="AF1" s="113"/>
      <c r="AG1" s="113"/>
      <c r="AH1" s="113"/>
      <c r="AI1" s="113"/>
      <c r="AJ1" s="114"/>
      <c r="AK1" s="114"/>
      <c r="AL1" s="114"/>
      <c r="AM1" s="114"/>
      <c r="AN1" s="114"/>
      <c r="AO1" s="114"/>
      <c r="AP1" s="114"/>
      <c r="AQ1" s="114"/>
      <c r="AR1" s="114"/>
      <c r="AS1" s="114"/>
      <c r="AT1" s="113"/>
      <c r="AU1" s="112"/>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5"/>
      <c r="BW1" s="115"/>
      <c r="BX1" s="115"/>
      <c r="BY1" s="115"/>
      <c r="BZ1" s="115"/>
      <c r="CA1" s="115"/>
      <c r="CB1" s="115"/>
      <c r="CC1" s="115"/>
      <c r="CD1" s="115"/>
      <c r="CE1" s="115"/>
      <c r="CF1" s="115"/>
      <c r="CG1" s="115"/>
      <c r="CH1" s="115"/>
      <c r="CI1" s="115"/>
      <c r="CJ1" s="115"/>
      <c r="CK1" s="115"/>
      <c r="CL1" s="115"/>
      <c r="CM1" s="115"/>
      <c r="CN1" s="115"/>
      <c r="CO1" s="115"/>
    </row>
    <row r="2" spans="1:93" s="116" customFormat="1" ht="13.5" customHeight="1">
      <c r="A2" s="113"/>
      <c r="B2" s="113"/>
      <c r="C2" s="113"/>
      <c r="D2" s="113"/>
      <c r="E2" s="113"/>
      <c r="F2" s="113"/>
      <c r="G2" s="113"/>
      <c r="H2" s="113"/>
      <c r="I2" s="113"/>
      <c r="J2" s="113"/>
      <c r="K2" s="113"/>
      <c r="L2" s="114"/>
      <c r="M2" s="114"/>
      <c r="N2" s="114"/>
      <c r="O2" s="114"/>
      <c r="P2" s="114"/>
      <c r="Q2" s="114"/>
      <c r="R2" s="114"/>
      <c r="S2" s="114"/>
      <c r="T2" s="114"/>
      <c r="U2" s="114"/>
      <c r="V2" s="119"/>
      <c r="W2" s="113"/>
      <c r="X2" s="113"/>
      <c r="Y2" s="113"/>
      <c r="Z2" s="113"/>
      <c r="AA2" s="113"/>
      <c r="AB2" s="113"/>
      <c r="AC2" s="113"/>
      <c r="AD2" s="113"/>
      <c r="AE2" s="113"/>
      <c r="AF2" s="113"/>
      <c r="AG2" s="113"/>
      <c r="AH2" s="113"/>
      <c r="AI2" s="113"/>
      <c r="AJ2" s="114"/>
      <c r="AK2" s="114"/>
      <c r="AL2" s="114"/>
      <c r="AM2" s="114"/>
      <c r="AN2" s="114"/>
      <c r="AO2" s="114"/>
      <c r="AP2" s="114"/>
      <c r="AQ2" s="114"/>
      <c r="AR2" s="114"/>
      <c r="AS2" s="114"/>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5"/>
      <c r="BW2" s="115"/>
      <c r="BX2" s="115"/>
      <c r="BY2" s="115"/>
      <c r="BZ2" s="115"/>
      <c r="CA2" s="115"/>
      <c r="CB2" s="115"/>
      <c r="CC2" s="115"/>
      <c r="CD2" s="115"/>
      <c r="CE2" s="115"/>
      <c r="CF2" s="115"/>
      <c r="CG2" s="115"/>
      <c r="CH2" s="115"/>
      <c r="CI2" s="115"/>
      <c r="CJ2" s="115"/>
      <c r="CK2" s="115"/>
      <c r="CL2" s="115"/>
      <c r="CM2" s="115"/>
      <c r="CN2" s="115"/>
      <c r="CO2" s="115"/>
    </row>
    <row r="3" spans="1:93" s="116" customFormat="1" ht="24" customHeight="1">
      <c r="A3" s="392" t="s">
        <v>72</v>
      </c>
      <c r="B3" s="392"/>
      <c r="C3" s="392"/>
      <c r="D3" s="392"/>
      <c r="E3" s="392"/>
      <c r="F3" s="392"/>
      <c r="G3" s="392"/>
      <c r="H3" s="392"/>
      <c r="I3" s="392"/>
      <c r="J3" s="392"/>
      <c r="K3" s="392"/>
      <c r="L3" s="392"/>
      <c r="M3" s="392"/>
      <c r="N3" s="392"/>
      <c r="O3" s="392"/>
      <c r="P3" s="392"/>
      <c r="Q3" s="392"/>
      <c r="R3" s="392"/>
      <c r="S3" s="392"/>
      <c r="T3" s="392"/>
      <c r="U3" s="392"/>
      <c r="V3" s="121"/>
      <c r="W3" s="392" t="s">
        <v>72</v>
      </c>
      <c r="X3" s="392"/>
      <c r="Y3" s="392"/>
      <c r="Z3" s="392"/>
      <c r="AA3" s="392"/>
      <c r="AB3" s="392"/>
      <c r="AC3" s="392"/>
      <c r="AD3" s="392"/>
      <c r="AE3" s="392"/>
      <c r="AF3" s="392"/>
      <c r="AG3" s="392"/>
      <c r="AH3" s="392"/>
      <c r="AI3" s="392"/>
      <c r="AJ3" s="392"/>
      <c r="AK3" s="392"/>
      <c r="AL3" s="392"/>
      <c r="AM3" s="392"/>
      <c r="AN3" s="392"/>
      <c r="AO3" s="392"/>
      <c r="AP3" s="392"/>
      <c r="AQ3" s="392"/>
      <c r="AR3" s="392"/>
      <c r="AS3" s="392"/>
      <c r="AT3" s="117"/>
      <c r="AU3" s="392"/>
      <c r="AV3" s="392"/>
      <c r="AW3" s="392"/>
      <c r="AX3" s="392"/>
      <c r="AY3" s="392"/>
      <c r="AZ3" s="392"/>
      <c r="BA3" s="392"/>
      <c r="BB3" s="392"/>
      <c r="BC3" s="392"/>
      <c r="BD3" s="392"/>
      <c r="BE3" s="392"/>
      <c r="BF3" s="392"/>
      <c r="BG3" s="392"/>
      <c r="BH3" s="392"/>
      <c r="BI3" s="392"/>
      <c r="BJ3" s="392"/>
      <c r="BK3" s="392"/>
      <c r="BL3" s="392"/>
      <c r="BM3" s="392"/>
      <c r="BN3" s="392"/>
      <c r="BO3" s="392"/>
      <c r="BP3" s="392"/>
      <c r="BQ3" s="392"/>
      <c r="BR3" s="392"/>
      <c r="BS3" s="392"/>
      <c r="BT3" s="392"/>
      <c r="BU3" s="113"/>
      <c r="BV3" s="115"/>
      <c r="BW3" s="115"/>
      <c r="BX3" s="115"/>
      <c r="BY3" s="115"/>
      <c r="BZ3" s="115"/>
      <c r="CA3" s="115"/>
      <c r="CB3" s="115"/>
      <c r="CC3" s="115"/>
      <c r="CD3" s="115"/>
      <c r="CE3" s="115"/>
      <c r="CF3" s="115"/>
      <c r="CG3" s="115"/>
      <c r="CH3" s="115"/>
      <c r="CI3" s="115"/>
      <c r="CJ3" s="115"/>
      <c r="CK3" s="115"/>
      <c r="CL3" s="115"/>
      <c r="CM3" s="115"/>
      <c r="CN3" s="115"/>
      <c r="CO3" s="115"/>
    </row>
    <row r="4" spans="1:93" ht="15" customHeight="1">
      <c r="A4" s="51"/>
      <c r="B4" s="51"/>
      <c r="C4" s="51"/>
      <c r="D4" s="51"/>
      <c r="E4" s="51"/>
      <c r="F4" s="51"/>
      <c r="G4" s="51"/>
      <c r="H4" s="51"/>
      <c r="I4" s="51"/>
      <c r="J4" s="51"/>
      <c r="K4" s="51"/>
      <c r="L4" s="100"/>
      <c r="M4" s="100"/>
      <c r="N4" s="100"/>
      <c r="O4" s="100"/>
      <c r="P4" s="100"/>
      <c r="Q4" s="100"/>
      <c r="R4" s="100"/>
      <c r="S4" s="100"/>
      <c r="T4" s="100"/>
      <c r="U4" s="100"/>
      <c r="V4" s="53"/>
      <c r="W4" s="51"/>
      <c r="X4" s="51"/>
      <c r="Y4" s="51"/>
      <c r="Z4" s="51"/>
      <c r="AA4" s="51"/>
      <c r="AB4" s="51"/>
      <c r="AC4" s="51"/>
      <c r="AD4" s="51"/>
      <c r="AE4" s="51"/>
      <c r="AF4" s="51"/>
      <c r="AG4" s="51"/>
      <c r="AH4" s="51"/>
      <c r="AI4" s="51"/>
      <c r="AJ4" s="100"/>
      <c r="AK4" s="100"/>
      <c r="AL4" s="100"/>
      <c r="AM4" s="100"/>
      <c r="AN4" s="100"/>
      <c r="AO4" s="100"/>
      <c r="AP4" s="100"/>
      <c r="AQ4" s="100"/>
      <c r="AR4" s="100"/>
      <c r="AS4" s="100"/>
      <c r="AT4" s="54"/>
      <c r="AU4" s="51"/>
      <c r="AV4" s="51"/>
      <c r="AW4" s="51"/>
      <c r="AX4" s="51"/>
      <c r="AY4" s="51"/>
      <c r="AZ4" s="51"/>
      <c r="BA4" s="51"/>
      <c r="BB4" s="51"/>
      <c r="BC4" s="51"/>
      <c r="BD4" s="51"/>
      <c r="BE4" s="51"/>
      <c r="BF4" s="51"/>
      <c r="BG4" s="51"/>
      <c r="BH4" s="51"/>
      <c r="BI4" s="51"/>
      <c r="BJ4" s="51"/>
      <c r="BK4" s="54"/>
      <c r="BL4" s="54"/>
      <c r="BM4" s="54"/>
      <c r="BN4" s="54"/>
      <c r="BO4" s="54"/>
      <c r="BP4" s="54"/>
      <c r="BQ4" s="54"/>
      <c r="BR4" s="54"/>
      <c r="BS4" s="54"/>
      <c r="BT4" s="54"/>
      <c r="BU4" s="51"/>
      <c r="BV4" s="50"/>
      <c r="BW4" s="50"/>
      <c r="BX4" s="50"/>
      <c r="BY4" s="50"/>
      <c r="BZ4" s="50"/>
      <c r="CA4" s="50"/>
      <c r="CB4" s="50"/>
      <c r="CC4" s="50"/>
      <c r="CD4" s="50"/>
      <c r="CE4" s="50"/>
      <c r="CF4" s="50"/>
      <c r="CG4" s="50"/>
      <c r="CH4" s="50"/>
      <c r="CI4" s="50"/>
      <c r="CJ4" s="50"/>
      <c r="CK4" s="50"/>
      <c r="CL4" s="50"/>
      <c r="CM4" s="50"/>
      <c r="CN4" s="50"/>
      <c r="CO4" s="50"/>
    </row>
    <row r="5" spans="1:93" ht="38.25" customHeight="1">
      <c r="A5" s="133" t="s">
        <v>73</v>
      </c>
      <c r="B5" s="393"/>
      <c r="C5" s="393"/>
      <c r="D5" s="393"/>
      <c r="E5" s="393"/>
      <c r="F5" s="393"/>
      <c r="G5" s="393"/>
      <c r="H5" s="393"/>
      <c r="I5" s="393"/>
      <c r="J5" s="393"/>
      <c r="K5" s="393"/>
      <c r="L5" s="393"/>
      <c r="M5" s="393"/>
      <c r="N5" s="393"/>
      <c r="O5" s="393"/>
      <c r="P5" s="393"/>
      <c r="Q5" s="393"/>
      <c r="R5" s="393"/>
      <c r="S5" s="393"/>
      <c r="T5" s="393"/>
      <c r="U5" s="393"/>
      <c r="V5" s="56"/>
      <c r="W5" s="133" t="s">
        <v>73</v>
      </c>
      <c r="X5" s="399" t="s">
        <v>170</v>
      </c>
      <c r="Y5" s="399"/>
      <c r="Z5" s="399"/>
      <c r="AA5" s="399"/>
      <c r="AB5" s="399"/>
      <c r="AC5" s="399"/>
      <c r="AD5" s="399"/>
      <c r="AE5" s="399"/>
      <c r="AF5" s="399"/>
      <c r="AG5" s="399"/>
      <c r="AH5" s="399"/>
      <c r="AI5" s="399"/>
      <c r="AJ5" s="399"/>
      <c r="AK5" s="399"/>
      <c r="AL5" s="399"/>
      <c r="AM5" s="399"/>
      <c r="AN5" s="399"/>
      <c r="AO5" s="399"/>
      <c r="AP5" s="399"/>
      <c r="AQ5" s="399"/>
      <c r="AR5" s="399"/>
      <c r="AS5" s="399"/>
      <c r="AT5" s="57"/>
      <c r="AU5" s="58"/>
      <c r="AV5" s="398"/>
      <c r="AW5" s="398"/>
      <c r="AX5" s="398"/>
      <c r="AY5" s="398"/>
      <c r="AZ5" s="398"/>
      <c r="BA5" s="398"/>
      <c r="BB5" s="398"/>
      <c r="BC5" s="398"/>
      <c r="BD5" s="398"/>
      <c r="BE5" s="398"/>
      <c r="BF5" s="398"/>
      <c r="BG5" s="398"/>
      <c r="BH5" s="398"/>
      <c r="BI5" s="398"/>
      <c r="BJ5" s="398"/>
      <c r="BK5" s="398"/>
      <c r="BL5" s="398"/>
      <c r="BM5" s="398"/>
      <c r="BN5" s="398"/>
      <c r="BO5" s="398"/>
      <c r="BP5" s="398"/>
      <c r="BQ5" s="398"/>
      <c r="BR5" s="398"/>
      <c r="BS5" s="398"/>
      <c r="BT5" s="398"/>
      <c r="BU5" s="51"/>
      <c r="BV5" s="50"/>
      <c r="BW5" s="50"/>
      <c r="BX5" s="50"/>
      <c r="BY5" s="50"/>
      <c r="BZ5" s="50"/>
      <c r="CA5" s="50"/>
      <c r="CB5" s="50"/>
      <c r="CC5" s="50"/>
      <c r="CD5" s="50"/>
      <c r="CE5" s="50"/>
      <c r="CF5" s="50"/>
      <c r="CG5" s="50"/>
      <c r="CH5" s="50"/>
      <c r="CI5" s="50"/>
      <c r="CJ5" s="50"/>
      <c r="CK5" s="50"/>
      <c r="CL5" s="50"/>
      <c r="CM5" s="50"/>
      <c r="CN5" s="50"/>
      <c r="CO5" s="50"/>
    </row>
    <row r="6" spans="1:93" ht="12" customHeight="1">
      <c r="A6" s="51"/>
      <c r="B6" s="57"/>
      <c r="C6" s="57"/>
      <c r="D6" s="57"/>
      <c r="E6" s="57"/>
      <c r="F6" s="57"/>
      <c r="G6" s="57"/>
      <c r="H6" s="57"/>
      <c r="I6" s="57"/>
      <c r="J6" s="57"/>
      <c r="K6" s="57"/>
      <c r="L6" s="101"/>
      <c r="M6" s="101"/>
      <c r="N6" s="101"/>
      <c r="O6" s="101"/>
      <c r="P6" s="101"/>
      <c r="Q6" s="101"/>
      <c r="R6" s="101"/>
      <c r="S6" s="101"/>
      <c r="T6" s="101"/>
      <c r="U6" s="101"/>
      <c r="V6" s="60"/>
      <c r="W6" s="51"/>
      <c r="X6" s="57"/>
      <c r="Y6" s="57"/>
      <c r="Z6" s="57"/>
      <c r="AA6" s="57"/>
      <c r="AB6" s="57"/>
      <c r="AC6" s="57"/>
      <c r="AD6" s="57"/>
      <c r="AE6" s="57"/>
      <c r="AF6" s="57"/>
      <c r="AG6" s="57"/>
      <c r="AH6" s="57"/>
      <c r="AI6" s="57"/>
      <c r="AJ6" s="101"/>
      <c r="AK6" s="101"/>
      <c r="AL6" s="101"/>
      <c r="AM6" s="101"/>
      <c r="AN6" s="101"/>
      <c r="AO6" s="101"/>
      <c r="AP6" s="101"/>
      <c r="AQ6" s="101"/>
      <c r="AR6" s="101"/>
      <c r="AS6" s="101"/>
      <c r="AT6" s="57"/>
      <c r="AU6" s="51"/>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1"/>
      <c r="BV6" s="50"/>
      <c r="BW6" s="50"/>
      <c r="BX6" s="50"/>
      <c r="BY6" s="50"/>
      <c r="BZ6" s="50"/>
      <c r="CA6" s="50"/>
      <c r="CB6" s="50"/>
      <c r="CC6" s="50"/>
      <c r="CD6" s="50"/>
      <c r="CE6" s="50"/>
      <c r="CF6" s="50"/>
      <c r="CG6" s="50"/>
      <c r="CH6" s="50"/>
      <c r="CI6" s="50"/>
      <c r="CJ6" s="50"/>
      <c r="CK6" s="50"/>
      <c r="CL6" s="50"/>
      <c r="CM6" s="50"/>
      <c r="CN6" s="50"/>
      <c r="CO6" s="50"/>
    </row>
    <row r="7" spans="1:93" ht="70.5" customHeight="1">
      <c r="A7" s="64" t="s">
        <v>74</v>
      </c>
      <c r="B7" s="394" t="s">
        <v>115</v>
      </c>
      <c r="C7" s="394"/>
      <c r="D7" s="394"/>
      <c r="E7" s="394"/>
      <c r="F7" s="394"/>
      <c r="G7" s="394"/>
      <c r="H7" s="394"/>
      <c r="I7" s="394"/>
      <c r="J7" s="394"/>
      <c r="K7" s="394"/>
      <c r="L7" s="394"/>
      <c r="M7" s="394"/>
      <c r="N7" s="394"/>
      <c r="O7" s="394"/>
      <c r="P7" s="394"/>
      <c r="Q7" s="394"/>
      <c r="R7" s="394"/>
      <c r="S7" s="394"/>
      <c r="T7" s="394"/>
      <c r="U7" s="394"/>
      <c r="V7" s="62"/>
      <c r="W7" s="64" t="s">
        <v>74</v>
      </c>
      <c r="X7" s="394" t="s">
        <v>115</v>
      </c>
      <c r="Y7" s="394"/>
      <c r="Z7" s="394"/>
      <c r="AA7" s="394"/>
      <c r="AB7" s="394"/>
      <c r="AC7" s="394"/>
      <c r="AD7" s="394"/>
      <c r="AE7" s="394"/>
      <c r="AF7" s="394"/>
      <c r="AG7" s="394"/>
      <c r="AH7" s="394"/>
      <c r="AI7" s="394"/>
      <c r="AJ7" s="394"/>
      <c r="AK7" s="394"/>
      <c r="AL7" s="394"/>
      <c r="AM7" s="394"/>
      <c r="AN7" s="394"/>
      <c r="AO7" s="394"/>
      <c r="AP7" s="394"/>
      <c r="AQ7" s="394"/>
      <c r="AR7" s="394"/>
      <c r="AS7" s="394"/>
      <c r="AT7" s="63"/>
      <c r="AU7" s="64"/>
      <c r="AV7" s="394"/>
      <c r="AW7" s="394"/>
      <c r="AX7" s="394"/>
      <c r="AY7" s="394"/>
      <c r="AZ7" s="394"/>
      <c r="BA7" s="394"/>
      <c r="BB7" s="394"/>
      <c r="BC7" s="394"/>
      <c r="BD7" s="394"/>
      <c r="BE7" s="394"/>
      <c r="BF7" s="394"/>
      <c r="BG7" s="394"/>
      <c r="BH7" s="394"/>
      <c r="BI7" s="394"/>
      <c r="BJ7" s="394"/>
      <c r="BK7" s="394"/>
      <c r="BL7" s="394"/>
      <c r="BM7" s="394"/>
      <c r="BN7" s="394"/>
      <c r="BO7" s="394"/>
      <c r="BP7" s="394"/>
      <c r="BQ7" s="394"/>
      <c r="BR7" s="394"/>
      <c r="BS7" s="394"/>
      <c r="BT7" s="394"/>
      <c r="BU7" s="51"/>
      <c r="BV7" s="50"/>
      <c r="BW7" s="50"/>
      <c r="BX7" s="50"/>
      <c r="BY7" s="50"/>
      <c r="BZ7" s="50"/>
      <c r="CA7" s="50"/>
      <c r="CB7" s="50"/>
      <c r="CC7" s="50"/>
      <c r="CD7" s="50"/>
      <c r="CE7" s="50"/>
      <c r="CF7" s="50"/>
      <c r="CG7" s="50"/>
      <c r="CH7" s="50"/>
      <c r="CI7" s="50"/>
      <c r="CJ7" s="50"/>
      <c r="CK7" s="50"/>
      <c r="CL7" s="50"/>
      <c r="CM7" s="50"/>
      <c r="CN7" s="50"/>
      <c r="CO7" s="50"/>
    </row>
    <row r="8" spans="1:93" ht="38.450000000000003" customHeight="1">
      <c r="A8" s="64" t="s">
        <v>74</v>
      </c>
      <c r="B8" s="394" t="s">
        <v>114</v>
      </c>
      <c r="C8" s="394"/>
      <c r="D8" s="394"/>
      <c r="E8" s="394"/>
      <c r="F8" s="394"/>
      <c r="G8" s="394"/>
      <c r="H8" s="394"/>
      <c r="I8" s="394"/>
      <c r="J8" s="394"/>
      <c r="K8" s="394"/>
      <c r="L8" s="394"/>
      <c r="M8" s="394"/>
      <c r="N8" s="394"/>
      <c r="O8" s="394"/>
      <c r="P8" s="394"/>
      <c r="Q8" s="394"/>
      <c r="R8" s="394"/>
      <c r="S8" s="394"/>
      <c r="T8" s="394"/>
      <c r="U8" s="394"/>
      <c r="V8" s="62"/>
      <c r="W8" s="64" t="s">
        <v>74</v>
      </c>
      <c r="X8" s="394" t="s">
        <v>114</v>
      </c>
      <c r="Y8" s="394"/>
      <c r="Z8" s="394"/>
      <c r="AA8" s="394"/>
      <c r="AB8" s="394"/>
      <c r="AC8" s="394"/>
      <c r="AD8" s="394"/>
      <c r="AE8" s="394"/>
      <c r="AF8" s="394"/>
      <c r="AG8" s="394"/>
      <c r="AH8" s="394"/>
      <c r="AI8" s="394"/>
      <c r="AJ8" s="394"/>
      <c r="AK8" s="394"/>
      <c r="AL8" s="394"/>
      <c r="AM8" s="394"/>
      <c r="AN8" s="394"/>
      <c r="AO8" s="394"/>
      <c r="AP8" s="394"/>
      <c r="AQ8" s="394"/>
      <c r="AR8" s="394"/>
      <c r="AS8" s="394"/>
      <c r="AT8" s="63"/>
      <c r="AU8" s="64"/>
      <c r="AV8" s="394"/>
      <c r="AW8" s="394"/>
      <c r="AX8" s="394"/>
      <c r="AY8" s="394"/>
      <c r="AZ8" s="394"/>
      <c r="BA8" s="394"/>
      <c r="BB8" s="394"/>
      <c r="BC8" s="394"/>
      <c r="BD8" s="394"/>
      <c r="BE8" s="394"/>
      <c r="BF8" s="394"/>
      <c r="BG8" s="394"/>
      <c r="BH8" s="394"/>
      <c r="BI8" s="394"/>
      <c r="BJ8" s="394"/>
      <c r="BK8" s="394"/>
      <c r="BL8" s="394"/>
      <c r="BM8" s="394"/>
      <c r="BN8" s="394"/>
      <c r="BO8" s="394"/>
      <c r="BP8" s="394"/>
      <c r="BQ8" s="394"/>
      <c r="BR8" s="394"/>
      <c r="BS8" s="394"/>
      <c r="BT8" s="394"/>
      <c r="BU8" s="51"/>
      <c r="BV8" s="50"/>
      <c r="BW8" s="50"/>
      <c r="BX8" s="50"/>
      <c r="BY8" s="50"/>
      <c r="BZ8" s="50"/>
      <c r="CA8" s="50"/>
      <c r="CB8" s="50"/>
      <c r="CC8" s="50"/>
      <c r="CD8" s="50"/>
      <c r="CE8" s="50"/>
      <c r="CF8" s="50"/>
      <c r="CG8" s="50"/>
      <c r="CH8" s="50"/>
      <c r="CI8" s="50"/>
      <c r="CJ8" s="50"/>
      <c r="CK8" s="50"/>
      <c r="CL8" s="50"/>
      <c r="CM8" s="50"/>
      <c r="CN8" s="50"/>
      <c r="CO8" s="50"/>
    </row>
    <row r="9" spans="1:93" ht="10.5" customHeight="1">
      <c r="A9" s="51"/>
      <c r="B9" s="57"/>
      <c r="C9" s="57"/>
      <c r="D9" s="57"/>
      <c r="E9" s="57"/>
      <c r="F9" s="57"/>
      <c r="G9" s="57"/>
      <c r="H9" s="57"/>
      <c r="I9" s="57"/>
      <c r="J9" s="57"/>
      <c r="K9" s="57"/>
      <c r="L9" s="101"/>
      <c r="M9" s="101"/>
      <c r="N9" s="101"/>
      <c r="O9" s="101"/>
      <c r="P9" s="101"/>
      <c r="Q9" s="101"/>
      <c r="R9" s="101"/>
      <c r="S9" s="101"/>
      <c r="T9" s="101"/>
      <c r="U9" s="101"/>
      <c r="V9" s="60"/>
      <c r="W9" s="51"/>
      <c r="X9" s="57"/>
      <c r="Y9" s="57"/>
      <c r="Z9" s="57"/>
      <c r="AA9" s="57"/>
      <c r="AB9" s="57"/>
      <c r="AC9" s="57"/>
      <c r="AD9" s="57"/>
      <c r="AE9" s="57"/>
      <c r="AF9" s="57"/>
      <c r="AG9" s="57"/>
      <c r="AH9" s="57"/>
      <c r="AI9" s="57"/>
      <c r="AJ9" s="101"/>
      <c r="AK9" s="101"/>
      <c r="AL9" s="101"/>
      <c r="AM9" s="101"/>
      <c r="AN9" s="101"/>
      <c r="AO9" s="101"/>
      <c r="AP9" s="101"/>
      <c r="AQ9" s="101"/>
      <c r="AR9" s="101"/>
      <c r="AS9" s="101"/>
      <c r="AT9" s="57"/>
      <c r="AU9" s="51"/>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1"/>
      <c r="BV9" s="50"/>
      <c r="BW9" s="50"/>
      <c r="BX9" s="50"/>
      <c r="BY9" s="50"/>
      <c r="BZ9" s="50"/>
      <c r="CA9" s="50"/>
      <c r="CB9" s="50"/>
      <c r="CC9" s="50"/>
      <c r="CD9" s="50"/>
      <c r="CE9" s="50"/>
      <c r="CF9" s="50"/>
      <c r="CG9" s="50"/>
      <c r="CH9" s="50"/>
      <c r="CI9" s="50"/>
      <c r="CJ9" s="50"/>
      <c r="CK9" s="50"/>
      <c r="CL9" s="50"/>
      <c r="CM9" s="50"/>
      <c r="CN9" s="50"/>
      <c r="CO9" s="50"/>
    </row>
    <row r="10" spans="1:93" ht="15" customHeight="1">
      <c r="A10" s="391" t="s">
        <v>77</v>
      </c>
      <c r="B10" s="387" t="s">
        <v>78</v>
      </c>
      <c r="C10" s="387" t="s">
        <v>79</v>
      </c>
      <c r="D10" s="387" t="s">
        <v>152</v>
      </c>
      <c r="E10" s="387"/>
      <c r="F10" s="391" t="s">
        <v>6</v>
      </c>
      <c r="G10" s="387" t="s">
        <v>80</v>
      </c>
      <c r="H10" s="401" t="s">
        <v>111</v>
      </c>
      <c r="I10" s="401"/>
      <c r="J10" s="401" t="s">
        <v>112</v>
      </c>
      <c r="K10" s="402"/>
      <c r="L10" s="390" t="s">
        <v>84</v>
      </c>
      <c r="M10" s="390"/>
      <c r="N10" s="390"/>
      <c r="O10" s="390"/>
      <c r="P10" s="390"/>
      <c r="Q10" s="390"/>
      <c r="R10" s="390"/>
      <c r="S10" s="390"/>
      <c r="T10" s="390"/>
      <c r="U10" s="390"/>
      <c r="V10" s="137"/>
      <c r="W10" s="391" t="s">
        <v>77</v>
      </c>
      <c r="X10" s="387" t="s">
        <v>78</v>
      </c>
      <c r="Y10" s="387" t="s">
        <v>79</v>
      </c>
      <c r="Z10" s="387" t="s">
        <v>152</v>
      </c>
      <c r="AA10" s="387"/>
      <c r="AB10" s="391" t="s">
        <v>6</v>
      </c>
      <c r="AC10" s="387" t="s">
        <v>80</v>
      </c>
      <c r="AD10" s="406" t="s">
        <v>111</v>
      </c>
      <c r="AE10" s="406"/>
      <c r="AF10" s="406"/>
      <c r="AG10" s="406" t="s">
        <v>112</v>
      </c>
      <c r="AH10" s="406"/>
      <c r="AI10" s="407"/>
      <c r="AJ10" s="390" t="s">
        <v>84</v>
      </c>
      <c r="AK10" s="390"/>
      <c r="AL10" s="390"/>
      <c r="AM10" s="390"/>
      <c r="AN10" s="390"/>
      <c r="AO10" s="390"/>
      <c r="AP10" s="390"/>
      <c r="AQ10" s="390"/>
      <c r="AR10" s="390"/>
      <c r="AS10" s="390"/>
      <c r="AT10" s="66"/>
      <c r="AU10" s="403"/>
      <c r="AV10" s="400"/>
      <c r="AW10" s="400"/>
      <c r="AX10" s="400"/>
      <c r="AY10" s="400"/>
      <c r="AZ10" s="403"/>
      <c r="BA10" s="400"/>
      <c r="BB10" s="400"/>
      <c r="BC10" s="400"/>
      <c r="BD10" s="404"/>
      <c r="BE10" s="405"/>
      <c r="BF10" s="405"/>
      <c r="BG10" s="405"/>
      <c r="BH10" s="405"/>
      <c r="BI10" s="405"/>
      <c r="BJ10" s="405"/>
      <c r="BK10" s="400"/>
      <c r="BL10" s="400"/>
      <c r="BM10" s="400"/>
      <c r="BN10" s="400"/>
      <c r="BO10" s="400"/>
      <c r="BP10" s="400"/>
      <c r="BQ10" s="400"/>
      <c r="BR10" s="400"/>
      <c r="BS10" s="400"/>
      <c r="BT10" s="400"/>
      <c r="BU10" s="51"/>
      <c r="BV10" s="50"/>
      <c r="BW10" s="50"/>
      <c r="BX10" s="50"/>
      <c r="BY10" s="50"/>
      <c r="BZ10" s="50"/>
      <c r="CA10" s="50"/>
      <c r="CB10" s="50"/>
      <c r="CC10" s="50"/>
      <c r="CD10" s="50"/>
      <c r="CE10" s="50"/>
      <c r="CF10" s="50"/>
      <c r="CG10" s="50"/>
      <c r="CH10" s="50"/>
      <c r="CI10" s="50"/>
      <c r="CJ10" s="50"/>
      <c r="CK10" s="50"/>
      <c r="CL10" s="50"/>
      <c r="CM10" s="50"/>
      <c r="CN10" s="50"/>
    </row>
    <row r="11" spans="1:93" ht="18" customHeight="1">
      <c r="A11" s="391"/>
      <c r="B11" s="387"/>
      <c r="C11" s="387"/>
      <c r="D11" s="387"/>
      <c r="E11" s="387"/>
      <c r="F11" s="391"/>
      <c r="G11" s="387"/>
      <c r="H11" s="387" t="s">
        <v>110</v>
      </c>
      <c r="I11" s="387" t="s">
        <v>85</v>
      </c>
      <c r="J11" s="387" t="s">
        <v>110</v>
      </c>
      <c r="K11" s="396" t="s">
        <v>85</v>
      </c>
      <c r="L11" s="390"/>
      <c r="M11" s="390"/>
      <c r="N11" s="390"/>
      <c r="O11" s="390"/>
      <c r="P11" s="390"/>
      <c r="Q11" s="390"/>
      <c r="R11" s="390"/>
      <c r="S11" s="390"/>
      <c r="T11" s="390"/>
      <c r="U11" s="390"/>
      <c r="V11" s="137"/>
      <c r="W11" s="391"/>
      <c r="X11" s="387"/>
      <c r="Y11" s="387"/>
      <c r="Z11" s="387"/>
      <c r="AA11" s="387"/>
      <c r="AB11" s="391"/>
      <c r="AC11" s="387"/>
      <c r="AD11" s="387" t="s">
        <v>110</v>
      </c>
      <c r="AE11" s="387" t="s">
        <v>85</v>
      </c>
      <c r="AF11" s="387" t="s">
        <v>85</v>
      </c>
      <c r="AG11" s="387" t="s">
        <v>110</v>
      </c>
      <c r="AH11" s="387" t="s">
        <v>85</v>
      </c>
      <c r="AI11" s="396" t="s">
        <v>85</v>
      </c>
      <c r="AJ11" s="390"/>
      <c r="AK11" s="390"/>
      <c r="AL11" s="390"/>
      <c r="AM11" s="390"/>
      <c r="AN11" s="390"/>
      <c r="AO11" s="390"/>
      <c r="AP11" s="390"/>
      <c r="AQ11" s="390"/>
      <c r="AR11" s="390"/>
      <c r="AS11" s="390"/>
      <c r="AT11" s="66"/>
      <c r="AU11" s="403"/>
      <c r="AV11" s="400"/>
      <c r="AW11" s="400"/>
      <c r="AX11" s="400"/>
      <c r="AY11" s="400"/>
      <c r="AZ11" s="403"/>
      <c r="BA11" s="400"/>
      <c r="BB11" s="400"/>
      <c r="BC11" s="400"/>
      <c r="BD11" s="404"/>
      <c r="BE11" s="400"/>
      <c r="BF11" s="400"/>
      <c r="BG11" s="400"/>
      <c r="BH11" s="400"/>
      <c r="BI11" s="400"/>
      <c r="BJ11" s="400"/>
      <c r="BK11" s="400"/>
      <c r="BL11" s="400"/>
      <c r="BM11" s="400"/>
      <c r="BN11" s="400"/>
      <c r="BO11" s="400"/>
      <c r="BP11" s="400"/>
      <c r="BQ11" s="400"/>
      <c r="BR11" s="400"/>
      <c r="BS11" s="400"/>
      <c r="BT11" s="400"/>
      <c r="BU11" s="51"/>
      <c r="BV11" s="50"/>
      <c r="BW11" s="50"/>
      <c r="BX11" s="50"/>
      <c r="BY11" s="50"/>
      <c r="BZ11" s="50"/>
      <c r="CA11" s="50"/>
      <c r="CB11" s="50"/>
      <c r="CC11" s="50"/>
      <c r="CD11" s="50"/>
      <c r="CE11" s="50"/>
      <c r="CF11" s="50"/>
      <c r="CG11" s="50"/>
      <c r="CH11" s="50"/>
      <c r="CI11" s="50"/>
      <c r="CJ11" s="50"/>
      <c r="CK11" s="50"/>
      <c r="CL11" s="50"/>
      <c r="CM11" s="50"/>
      <c r="CN11" s="50"/>
    </row>
    <row r="12" spans="1:93" ht="15" customHeight="1">
      <c r="A12" s="391"/>
      <c r="B12" s="387"/>
      <c r="C12" s="387"/>
      <c r="D12" s="122" t="s">
        <v>86</v>
      </c>
      <c r="E12" s="122" t="s">
        <v>87</v>
      </c>
      <c r="F12" s="391"/>
      <c r="G12" s="387"/>
      <c r="H12" s="387"/>
      <c r="I12" s="387"/>
      <c r="J12" s="387"/>
      <c r="K12" s="396"/>
      <c r="L12" s="390"/>
      <c r="M12" s="390"/>
      <c r="N12" s="390"/>
      <c r="O12" s="390"/>
      <c r="P12" s="390"/>
      <c r="Q12" s="390"/>
      <c r="R12" s="390"/>
      <c r="S12" s="390"/>
      <c r="T12" s="390"/>
      <c r="U12" s="390"/>
      <c r="V12" s="137"/>
      <c r="W12" s="391"/>
      <c r="X12" s="387"/>
      <c r="Y12" s="387"/>
      <c r="Z12" s="122" t="s">
        <v>86</v>
      </c>
      <c r="AA12" s="122" t="s">
        <v>87</v>
      </c>
      <c r="AB12" s="391"/>
      <c r="AC12" s="387"/>
      <c r="AD12" s="387"/>
      <c r="AE12" s="387"/>
      <c r="AF12" s="387"/>
      <c r="AG12" s="387"/>
      <c r="AH12" s="387"/>
      <c r="AI12" s="396"/>
      <c r="AJ12" s="390"/>
      <c r="AK12" s="390"/>
      <c r="AL12" s="390"/>
      <c r="AM12" s="390"/>
      <c r="AN12" s="390"/>
      <c r="AO12" s="390"/>
      <c r="AP12" s="390"/>
      <c r="AQ12" s="390"/>
      <c r="AR12" s="390"/>
      <c r="AS12" s="390"/>
      <c r="AT12" s="66"/>
      <c r="AU12" s="403"/>
      <c r="AV12" s="400"/>
      <c r="AW12" s="400"/>
      <c r="AX12" s="67"/>
      <c r="AY12" s="67"/>
      <c r="AZ12" s="403"/>
      <c r="BA12" s="400"/>
      <c r="BB12" s="400"/>
      <c r="BC12" s="400"/>
      <c r="BD12" s="404"/>
      <c r="BE12" s="400"/>
      <c r="BF12" s="400"/>
      <c r="BG12" s="400"/>
      <c r="BH12" s="400"/>
      <c r="BI12" s="400"/>
      <c r="BJ12" s="400"/>
      <c r="BK12" s="400"/>
      <c r="BL12" s="400"/>
      <c r="BM12" s="400"/>
      <c r="BN12" s="400"/>
      <c r="BO12" s="400"/>
      <c r="BP12" s="400"/>
      <c r="BQ12" s="400"/>
      <c r="BR12" s="400"/>
      <c r="BS12" s="400"/>
      <c r="BT12" s="400"/>
      <c r="BU12" s="51"/>
      <c r="BV12" s="50"/>
      <c r="BW12" s="50"/>
      <c r="BX12" s="50"/>
      <c r="BY12" s="50"/>
      <c r="BZ12" s="50"/>
      <c r="CA12" s="50"/>
      <c r="CB12" s="50"/>
      <c r="CC12" s="50"/>
      <c r="CD12" s="50"/>
      <c r="CE12" s="50"/>
      <c r="CF12" s="50"/>
      <c r="CG12" s="50"/>
      <c r="CH12" s="50"/>
      <c r="CI12" s="50"/>
      <c r="CJ12" s="50"/>
      <c r="CK12" s="50"/>
      <c r="CL12" s="50"/>
      <c r="CM12" s="50"/>
      <c r="CN12" s="50"/>
    </row>
    <row r="13" spans="1:93" ht="42" customHeight="1">
      <c r="A13" s="131" t="s">
        <v>88</v>
      </c>
      <c r="B13" s="158"/>
      <c r="C13" s="159"/>
      <c r="D13" s="159"/>
      <c r="E13" s="158"/>
      <c r="F13" s="159"/>
      <c r="G13" s="159"/>
      <c r="H13" s="125">
        <v>150000</v>
      </c>
      <c r="I13" s="166"/>
      <c r="J13" s="125">
        <v>170000</v>
      </c>
      <c r="K13" s="166"/>
      <c r="L13" s="167"/>
      <c r="M13" s="168"/>
      <c r="N13" s="168"/>
      <c r="O13" s="168"/>
      <c r="P13" s="168"/>
      <c r="Q13" s="168"/>
      <c r="R13" s="168"/>
      <c r="S13" s="168"/>
      <c r="T13" s="168"/>
      <c r="U13" s="169"/>
      <c r="V13" s="138"/>
      <c r="W13" s="123" t="s">
        <v>88</v>
      </c>
      <c r="X13" s="158" t="s">
        <v>188</v>
      </c>
      <c r="Y13" s="159" t="s">
        <v>189</v>
      </c>
      <c r="Z13" s="159">
        <v>6549999</v>
      </c>
      <c r="AA13" s="158" t="s">
        <v>164</v>
      </c>
      <c r="AB13" s="159" t="s">
        <v>156</v>
      </c>
      <c r="AC13" s="160" t="s">
        <v>155</v>
      </c>
      <c r="AD13" s="134">
        <v>150000</v>
      </c>
      <c r="AE13" s="134" t="e">
        <f>IF(#REF!&gt;=3,#REF!*AD13,150000)</f>
        <v>#REF!</v>
      </c>
      <c r="AF13" s="173">
        <v>150000</v>
      </c>
      <c r="AG13" s="134">
        <v>170000</v>
      </c>
      <c r="AH13" s="134" t="e">
        <f>IF(#REF!&gt;=14,#REF!*AG13,170000)</f>
        <v>#REF!</v>
      </c>
      <c r="AI13" s="134">
        <v>170000</v>
      </c>
      <c r="AJ13" s="167">
        <v>2</v>
      </c>
      <c r="AK13" s="168">
        <v>8</v>
      </c>
      <c r="AL13" s="168">
        <v>1</v>
      </c>
      <c r="AM13" s="168">
        <v>9</v>
      </c>
      <c r="AN13" s="168">
        <v>9</v>
      </c>
      <c r="AO13" s="168">
        <v>9</v>
      </c>
      <c r="AP13" s="168">
        <v>9</v>
      </c>
      <c r="AQ13" s="168">
        <v>9</v>
      </c>
      <c r="AR13" s="168">
        <v>9</v>
      </c>
      <c r="AS13" s="169">
        <v>1</v>
      </c>
      <c r="AT13" s="69"/>
      <c r="AU13" s="70"/>
      <c r="AV13" s="71"/>
      <c r="AW13" s="71"/>
      <c r="AX13" s="71"/>
      <c r="AY13" s="71"/>
      <c r="AZ13" s="71"/>
      <c r="BA13" s="71"/>
      <c r="BB13" s="71"/>
      <c r="BC13" s="71"/>
      <c r="BD13" s="71"/>
      <c r="BE13" s="72"/>
      <c r="BF13" s="72"/>
      <c r="BG13" s="72"/>
      <c r="BH13" s="72"/>
      <c r="BI13" s="72"/>
      <c r="BJ13" s="72"/>
      <c r="BK13" s="73"/>
      <c r="BL13" s="73"/>
      <c r="BM13" s="73"/>
      <c r="BN13" s="73"/>
      <c r="BO13" s="73"/>
      <c r="BP13" s="73"/>
      <c r="BQ13" s="73"/>
      <c r="BR13" s="73"/>
      <c r="BS13" s="73"/>
      <c r="BT13" s="74"/>
      <c r="BU13" s="51"/>
      <c r="BV13" s="75"/>
      <c r="BW13" s="50"/>
      <c r="BX13" s="50"/>
      <c r="BY13" s="50"/>
      <c r="BZ13" s="50"/>
      <c r="CA13" s="50"/>
      <c r="CB13" s="50"/>
      <c r="CC13" s="50"/>
      <c r="CD13" s="50"/>
      <c r="CE13" s="50"/>
      <c r="CF13" s="50"/>
      <c r="CG13" s="50"/>
      <c r="CH13" s="50"/>
      <c r="CI13" s="50"/>
      <c r="CJ13" s="50"/>
      <c r="CK13" s="50"/>
      <c r="CL13" s="50"/>
      <c r="CM13" s="50"/>
      <c r="CN13" s="50"/>
    </row>
    <row r="14" spans="1:93" ht="42" customHeight="1">
      <c r="A14" s="132" t="s">
        <v>89</v>
      </c>
      <c r="B14" s="161"/>
      <c r="C14" s="159"/>
      <c r="D14" s="162"/>
      <c r="E14" s="161"/>
      <c r="F14" s="162"/>
      <c r="G14" s="159"/>
      <c r="H14" s="139">
        <v>150000</v>
      </c>
      <c r="I14" s="166"/>
      <c r="J14" s="125">
        <v>170000</v>
      </c>
      <c r="K14" s="166"/>
      <c r="L14" s="170"/>
      <c r="M14" s="171"/>
      <c r="N14" s="171"/>
      <c r="O14" s="171"/>
      <c r="P14" s="171"/>
      <c r="Q14" s="171"/>
      <c r="R14" s="171"/>
      <c r="S14" s="171"/>
      <c r="T14" s="171"/>
      <c r="U14" s="172"/>
      <c r="V14" s="138"/>
      <c r="W14" s="126" t="s">
        <v>89</v>
      </c>
      <c r="X14" s="161" t="s">
        <v>190</v>
      </c>
      <c r="Y14" s="162" t="s">
        <v>191</v>
      </c>
      <c r="Z14" s="162">
        <v>6549999</v>
      </c>
      <c r="AA14" s="161" t="s">
        <v>164</v>
      </c>
      <c r="AB14" s="162" t="s">
        <v>186</v>
      </c>
      <c r="AC14" s="163" t="s">
        <v>187</v>
      </c>
      <c r="AD14" s="136">
        <v>150000</v>
      </c>
      <c r="AE14" s="136" t="e">
        <f>IF(#REF!&gt;=3,#REF!*AD14,150000)</f>
        <v>#REF!</v>
      </c>
      <c r="AF14" s="174">
        <v>150000</v>
      </c>
      <c r="AG14" s="134">
        <v>170000</v>
      </c>
      <c r="AH14" s="134" t="e">
        <f>IF(#REF!&gt;=14,#REF!*AG14,170000)</f>
        <v>#REF!</v>
      </c>
      <c r="AI14" s="134">
        <v>170000</v>
      </c>
      <c r="AJ14" s="170">
        <v>2</v>
      </c>
      <c r="AK14" s="171">
        <v>8</v>
      </c>
      <c r="AL14" s="171">
        <v>1</v>
      </c>
      <c r="AM14" s="171">
        <v>9</v>
      </c>
      <c r="AN14" s="171">
        <v>9</v>
      </c>
      <c r="AO14" s="171">
        <v>9</v>
      </c>
      <c r="AP14" s="171">
        <v>9</v>
      </c>
      <c r="AQ14" s="171">
        <v>9</v>
      </c>
      <c r="AR14" s="171">
        <v>9</v>
      </c>
      <c r="AS14" s="172">
        <v>2</v>
      </c>
      <c r="AT14" s="69"/>
      <c r="AU14" s="81"/>
      <c r="AV14" s="71"/>
      <c r="AW14" s="71"/>
      <c r="AX14" s="71"/>
      <c r="AY14" s="71"/>
      <c r="AZ14" s="71"/>
      <c r="BA14" s="71"/>
      <c r="BB14" s="71"/>
      <c r="BC14" s="71"/>
      <c r="BD14" s="71"/>
      <c r="BE14" s="72"/>
      <c r="BF14" s="72"/>
      <c r="BG14" s="72"/>
      <c r="BH14" s="72"/>
      <c r="BI14" s="72"/>
      <c r="BJ14" s="72"/>
      <c r="BK14" s="73"/>
      <c r="BL14" s="73"/>
      <c r="BM14" s="73"/>
      <c r="BN14" s="73"/>
      <c r="BO14" s="73"/>
      <c r="BP14" s="73"/>
      <c r="BQ14" s="73"/>
      <c r="BR14" s="73"/>
      <c r="BS14" s="73"/>
      <c r="BT14" s="74"/>
      <c r="BU14" s="51"/>
      <c r="BV14" s="75"/>
      <c r="BW14" s="50"/>
      <c r="BX14" s="50"/>
      <c r="BY14" s="50"/>
      <c r="BZ14" s="50"/>
      <c r="CA14" s="50"/>
      <c r="CB14" s="50"/>
      <c r="CC14" s="50"/>
      <c r="CD14" s="50"/>
      <c r="CE14" s="50"/>
      <c r="CF14" s="50"/>
      <c r="CG14" s="50"/>
      <c r="CH14" s="50"/>
      <c r="CI14" s="50"/>
      <c r="CJ14" s="50"/>
      <c r="CK14" s="50"/>
      <c r="CL14" s="50"/>
      <c r="CM14" s="50"/>
      <c r="CN14" s="50"/>
    </row>
    <row r="15" spans="1:93" ht="42" customHeight="1">
      <c r="A15" s="132" t="s">
        <v>90</v>
      </c>
      <c r="B15" s="161"/>
      <c r="C15" s="159"/>
      <c r="D15" s="162"/>
      <c r="E15" s="161"/>
      <c r="F15" s="162"/>
      <c r="G15" s="159"/>
      <c r="H15" s="139">
        <v>150000</v>
      </c>
      <c r="I15" s="166"/>
      <c r="J15" s="125">
        <v>170000</v>
      </c>
      <c r="K15" s="166"/>
      <c r="L15" s="170"/>
      <c r="M15" s="171"/>
      <c r="N15" s="171"/>
      <c r="O15" s="171"/>
      <c r="P15" s="171"/>
      <c r="Q15" s="171"/>
      <c r="R15" s="171"/>
      <c r="S15" s="171"/>
      <c r="T15" s="171"/>
      <c r="U15" s="172"/>
      <c r="V15" s="138"/>
      <c r="W15" s="126" t="s">
        <v>90</v>
      </c>
      <c r="X15" s="161"/>
      <c r="Y15" s="162"/>
      <c r="Z15" s="162"/>
      <c r="AA15" s="161"/>
      <c r="AB15" s="162"/>
      <c r="AC15" s="163"/>
      <c r="AD15" s="136">
        <v>150000</v>
      </c>
      <c r="AE15" s="136" t="e">
        <f>IF(#REF!&gt;=3,#REF!*AD15,150000)</f>
        <v>#REF!</v>
      </c>
      <c r="AF15" s="174"/>
      <c r="AG15" s="134">
        <v>170000</v>
      </c>
      <c r="AH15" s="134" t="e">
        <f>IF(#REF!&gt;=14,#REF!*AG15,170000)</f>
        <v>#REF!</v>
      </c>
      <c r="AI15" s="134"/>
      <c r="AJ15" s="170"/>
      <c r="AK15" s="171"/>
      <c r="AL15" s="171"/>
      <c r="AM15" s="171"/>
      <c r="AN15" s="171"/>
      <c r="AO15" s="171"/>
      <c r="AP15" s="171"/>
      <c r="AQ15" s="171"/>
      <c r="AR15" s="171"/>
      <c r="AS15" s="172"/>
      <c r="AT15" s="69"/>
      <c r="AU15" s="81"/>
      <c r="AV15" s="71"/>
      <c r="AW15" s="71"/>
      <c r="AX15" s="71"/>
      <c r="AY15" s="71"/>
      <c r="AZ15" s="71"/>
      <c r="BA15" s="71"/>
      <c r="BB15" s="71"/>
      <c r="BC15" s="71"/>
      <c r="BD15" s="71"/>
      <c r="BE15" s="72"/>
      <c r="BF15" s="72"/>
      <c r="BG15" s="72"/>
      <c r="BH15" s="72"/>
      <c r="BI15" s="72"/>
      <c r="BJ15" s="72"/>
      <c r="BK15" s="73"/>
      <c r="BL15" s="73"/>
      <c r="BM15" s="73"/>
      <c r="BN15" s="73"/>
      <c r="BO15" s="73"/>
      <c r="BP15" s="73"/>
      <c r="BQ15" s="73"/>
      <c r="BR15" s="73"/>
      <c r="BS15" s="73"/>
      <c r="BT15" s="74"/>
      <c r="BU15" s="51"/>
      <c r="BV15" s="50"/>
      <c r="BW15" s="50"/>
      <c r="BX15" s="50"/>
      <c r="BY15" s="50"/>
      <c r="BZ15" s="50"/>
      <c r="CA15" s="50"/>
      <c r="CB15" s="50"/>
      <c r="CC15" s="50"/>
      <c r="CD15" s="50"/>
      <c r="CE15" s="50"/>
      <c r="CF15" s="50"/>
      <c r="CG15" s="50"/>
      <c r="CH15" s="50"/>
      <c r="CI15" s="50"/>
      <c r="CJ15" s="50"/>
      <c r="CK15" s="50"/>
      <c r="CL15" s="50"/>
      <c r="CM15" s="50"/>
      <c r="CN15" s="50"/>
    </row>
    <row r="16" spans="1:93" ht="42" customHeight="1">
      <c r="A16" s="132" t="s">
        <v>91</v>
      </c>
      <c r="B16" s="161"/>
      <c r="C16" s="159"/>
      <c r="D16" s="162"/>
      <c r="E16" s="161"/>
      <c r="F16" s="162"/>
      <c r="G16" s="159"/>
      <c r="H16" s="139">
        <v>150000</v>
      </c>
      <c r="I16" s="166"/>
      <c r="J16" s="125">
        <v>170000</v>
      </c>
      <c r="K16" s="166"/>
      <c r="L16" s="170"/>
      <c r="M16" s="171"/>
      <c r="N16" s="171"/>
      <c r="O16" s="171"/>
      <c r="P16" s="171"/>
      <c r="Q16" s="171"/>
      <c r="R16" s="171"/>
      <c r="S16" s="171"/>
      <c r="T16" s="171"/>
      <c r="U16" s="172"/>
      <c r="V16" s="138"/>
      <c r="W16" s="126" t="s">
        <v>91</v>
      </c>
      <c r="X16" s="161"/>
      <c r="Y16" s="162"/>
      <c r="Z16" s="162"/>
      <c r="AA16" s="161"/>
      <c r="AB16" s="162"/>
      <c r="AC16" s="163"/>
      <c r="AD16" s="136">
        <v>150000</v>
      </c>
      <c r="AE16" s="136"/>
      <c r="AF16" s="174"/>
      <c r="AG16" s="134">
        <v>170000</v>
      </c>
      <c r="AH16" s="134"/>
      <c r="AI16" s="134"/>
      <c r="AJ16" s="170"/>
      <c r="AK16" s="171"/>
      <c r="AL16" s="171"/>
      <c r="AM16" s="171"/>
      <c r="AN16" s="171"/>
      <c r="AO16" s="171"/>
      <c r="AP16" s="171"/>
      <c r="AQ16" s="171"/>
      <c r="AR16" s="171"/>
      <c r="AS16" s="172"/>
      <c r="AT16" s="82"/>
      <c r="AU16" s="81"/>
      <c r="AV16" s="83"/>
      <c r="AW16" s="83"/>
      <c r="AX16" s="83"/>
      <c r="AY16" s="83"/>
      <c r="AZ16" s="83"/>
      <c r="BA16" s="83"/>
      <c r="BB16" s="83"/>
      <c r="BC16" s="83"/>
      <c r="BD16" s="83"/>
      <c r="BE16" s="84"/>
      <c r="BF16" s="84"/>
      <c r="BG16" s="84"/>
      <c r="BH16" s="84"/>
      <c r="BI16" s="84"/>
      <c r="BJ16" s="84"/>
      <c r="BK16" s="85"/>
      <c r="BL16" s="85"/>
      <c r="BM16" s="85"/>
      <c r="BN16" s="85"/>
      <c r="BO16" s="85"/>
      <c r="BP16" s="85"/>
      <c r="BQ16" s="85"/>
      <c r="BR16" s="85"/>
      <c r="BS16" s="85"/>
      <c r="BT16" s="86"/>
      <c r="BU16" s="51"/>
      <c r="BV16" s="50"/>
      <c r="BW16" s="50"/>
      <c r="BX16" s="50"/>
      <c r="BY16" s="50"/>
      <c r="BZ16" s="50"/>
      <c r="CA16" s="50"/>
      <c r="CB16" s="50"/>
      <c r="CC16" s="50"/>
      <c r="CD16" s="50"/>
      <c r="CE16" s="50"/>
      <c r="CF16" s="50"/>
      <c r="CG16" s="50"/>
      <c r="CH16" s="50"/>
      <c r="CI16" s="50"/>
      <c r="CJ16" s="50"/>
      <c r="CK16" s="50"/>
      <c r="CL16" s="50"/>
      <c r="CM16" s="50"/>
      <c r="CN16" s="50"/>
    </row>
    <row r="17" spans="1:45" ht="42" customHeight="1">
      <c r="A17" s="132" t="s">
        <v>92</v>
      </c>
      <c r="B17" s="161"/>
      <c r="C17" s="159"/>
      <c r="D17" s="162"/>
      <c r="E17" s="161"/>
      <c r="F17" s="162"/>
      <c r="G17" s="159"/>
      <c r="H17" s="139">
        <v>150000</v>
      </c>
      <c r="I17" s="166"/>
      <c r="J17" s="125">
        <v>170000</v>
      </c>
      <c r="K17" s="166"/>
      <c r="L17" s="170"/>
      <c r="M17" s="171"/>
      <c r="N17" s="171"/>
      <c r="O17" s="171"/>
      <c r="P17" s="171"/>
      <c r="Q17" s="171"/>
      <c r="R17" s="171"/>
      <c r="S17" s="171"/>
      <c r="T17" s="171"/>
      <c r="U17" s="172"/>
      <c r="V17" s="140"/>
      <c r="W17" s="126" t="s">
        <v>92</v>
      </c>
      <c r="X17" s="161"/>
      <c r="Y17" s="162"/>
      <c r="Z17" s="162"/>
      <c r="AA17" s="161"/>
      <c r="AB17" s="162"/>
      <c r="AC17" s="163"/>
      <c r="AD17" s="136">
        <v>150000</v>
      </c>
      <c r="AE17" s="136"/>
      <c r="AF17" s="174"/>
      <c r="AG17" s="134">
        <v>170000</v>
      </c>
      <c r="AH17" s="134"/>
      <c r="AI17" s="134"/>
      <c r="AJ17" s="170"/>
      <c r="AK17" s="171"/>
      <c r="AL17" s="171"/>
      <c r="AM17" s="171"/>
      <c r="AN17" s="171"/>
      <c r="AO17" s="171"/>
      <c r="AP17" s="171"/>
      <c r="AQ17" s="171"/>
      <c r="AR17" s="171"/>
      <c r="AS17" s="172"/>
    </row>
    <row r="18" spans="1:45" ht="42" customHeight="1">
      <c r="A18" s="132" t="s">
        <v>93</v>
      </c>
      <c r="B18" s="161"/>
      <c r="C18" s="159"/>
      <c r="D18" s="162"/>
      <c r="E18" s="161"/>
      <c r="F18" s="162"/>
      <c r="G18" s="159"/>
      <c r="H18" s="139">
        <v>150000</v>
      </c>
      <c r="I18" s="166"/>
      <c r="J18" s="125">
        <v>170000</v>
      </c>
      <c r="K18" s="166"/>
      <c r="L18" s="170"/>
      <c r="M18" s="171"/>
      <c r="N18" s="171"/>
      <c r="O18" s="171"/>
      <c r="P18" s="171"/>
      <c r="Q18" s="171"/>
      <c r="R18" s="171"/>
      <c r="S18" s="171"/>
      <c r="T18" s="171"/>
      <c r="U18" s="172"/>
      <c r="V18" s="140"/>
      <c r="W18" s="126" t="s">
        <v>93</v>
      </c>
      <c r="X18" s="161"/>
      <c r="Y18" s="162"/>
      <c r="Z18" s="162"/>
      <c r="AA18" s="161"/>
      <c r="AB18" s="162"/>
      <c r="AC18" s="163"/>
      <c r="AD18" s="136">
        <v>150000</v>
      </c>
      <c r="AE18" s="136"/>
      <c r="AF18" s="174"/>
      <c r="AG18" s="134">
        <v>170000</v>
      </c>
      <c r="AH18" s="134"/>
      <c r="AI18" s="134"/>
      <c r="AJ18" s="170"/>
      <c r="AK18" s="171"/>
      <c r="AL18" s="171"/>
      <c r="AM18" s="171"/>
      <c r="AN18" s="171"/>
      <c r="AO18" s="171"/>
      <c r="AP18" s="171"/>
      <c r="AQ18" s="171"/>
      <c r="AR18" s="171"/>
      <c r="AS18" s="172"/>
    </row>
    <row r="19" spans="1:45" ht="42" customHeight="1">
      <c r="A19" s="132" t="s">
        <v>94</v>
      </c>
      <c r="B19" s="161"/>
      <c r="C19" s="159"/>
      <c r="D19" s="162"/>
      <c r="E19" s="161"/>
      <c r="F19" s="162"/>
      <c r="G19" s="159"/>
      <c r="H19" s="139">
        <v>150000</v>
      </c>
      <c r="I19" s="166"/>
      <c r="J19" s="125">
        <v>170000</v>
      </c>
      <c r="K19" s="166"/>
      <c r="L19" s="170"/>
      <c r="M19" s="171"/>
      <c r="N19" s="171"/>
      <c r="O19" s="171"/>
      <c r="P19" s="171"/>
      <c r="Q19" s="171"/>
      <c r="R19" s="171"/>
      <c r="S19" s="171"/>
      <c r="T19" s="171"/>
      <c r="U19" s="172"/>
      <c r="V19" s="140"/>
      <c r="W19" s="126" t="s">
        <v>94</v>
      </c>
      <c r="X19" s="161"/>
      <c r="Y19" s="162"/>
      <c r="Z19" s="162"/>
      <c r="AA19" s="161"/>
      <c r="AB19" s="162"/>
      <c r="AC19" s="163"/>
      <c r="AD19" s="136">
        <v>150000</v>
      </c>
      <c r="AE19" s="136"/>
      <c r="AF19" s="174"/>
      <c r="AG19" s="134">
        <v>170000</v>
      </c>
      <c r="AH19" s="134"/>
      <c r="AI19" s="134"/>
      <c r="AJ19" s="170"/>
      <c r="AK19" s="171"/>
      <c r="AL19" s="171"/>
      <c r="AM19" s="171"/>
      <c r="AN19" s="171"/>
      <c r="AO19" s="171"/>
      <c r="AP19" s="171"/>
      <c r="AQ19" s="171"/>
      <c r="AR19" s="171"/>
      <c r="AS19" s="172"/>
    </row>
    <row r="20" spans="1:45" ht="42" customHeight="1">
      <c r="A20" s="132" t="s">
        <v>95</v>
      </c>
      <c r="B20" s="161"/>
      <c r="C20" s="159"/>
      <c r="D20" s="162"/>
      <c r="E20" s="161"/>
      <c r="F20" s="162"/>
      <c r="G20" s="159"/>
      <c r="H20" s="139">
        <v>150000</v>
      </c>
      <c r="I20" s="166"/>
      <c r="J20" s="125">
        <v>170000</v>
      </c>
      <c r="K20" s="166"/>
      <c r="L20" s="170"/>
      <c r="M20" s="171"/>
      <c r="N20" s="171"/>
      <c r="O20" s="171"/>
      <c r="P20" s="171"/>
      <c r="Q20" s="171"/>
      <c r="R20" s="171"/>
      <c r="S20" s="171"/>
      <c r="T20" s="171"/>
      <c r="U20" s="172"/>
      <c r="V20" s="140"/>
      <c r="W20" s="126" t="s">
        <v>95</v>
      </c>
      <c r="X20" s="161"/>
      <c r="Y20" s="162"/>
      <c r="Z20" s="162"/>
      <c r="AA20" s="161"/>
      <c r="AB20" s="162"/>
      <c r="AC20" s="163"/>
      <c r="AD20" s="136">
        <v>150000</v>
      </c>
      <c r="AE20" s="136"/>
      <c r="AF20" s="174"/>
      <c r="AG20" s="134">
        <v>170000</v>
      </c>
      <c r="AH20" s="134"/>
      <c r="AI20" s="134"/>
      <c r="AJ20" s="170"/>
      <c r="AK20" s="171"/>
      <c r="AL20" s="171"/>
      <c r="AM20" s="171"/>
      <c r="AN20" s="171"/>
      <c r="AO20" s="171"/>
      <c r="AP20" s="171"/>
      <c r="AQ20" s="171"/>
      <c r="AR20" s="171"/>
      <c r="AS20" s="172"/>
    </row>
    <row r="21" spans="1:45" ht="42" customHeight="1">
      <c r="A21" s="132" t="s">
        <v>96</v>
      </c>
      <c r="B21" s="161"/>
      <c r="C21" s="159"/>
      <c r="D21" s="162"/>
      <c r="E21" s="161"/>
      <c r="F21" s="162"/>
      <c r="G21" s="159"/>
      <c r="H21" s="139">
        <v>150000</v>
      </c>
      <c r="I21" s="166"/>
      <c r="J21" s="125">
        <v>170000</v>
      </c>
      <c r="K21" s="166"/>
      <c r="L21" s="170"/>
      <c r="M21" s="171"/>
      <c r="N21" s="171"/>
      <c r="O21" s="171"/>
      <c r="P21" s="171"/>
      <c r="Q21" s="171"/>
      <c r="R21" s="171"/>
      <c r="S21" s="171"/>
      <c r="T21" s="171"/>
      <c r="U21" s="172"/>
      <c r="V21" s="140"/>
      <c r="W21" s="126" t="s">
        <v>96</v>
      </c>
      <c r="X21" s="161"/>
      <c r="Y21" s="162"/>
      <c r="Z21" s="162"/>
      <c r="AA21" s="161"/>
      <c r="AB21" s="162"/>
      <c r="AC21" s="163"/>
      <c r="AD21" s="136">
        <v>150000</v>
      </c>
      <c r="AE21" s="136"/>
      <c r="AF21" s="174"/>
      <c r="AG21" s="134">
        <v>170000</v>
      </c>
      <c r="AH21" s="134"/>
      <c r="AI21" s="134"/>
      <c r="AJ21" s="170"/>
      <c r="AK21" s="171"/>
      <c r="AL21" s="171"/>
      <c r="AM21" s="171"/>
      <c r="AN21" s="171"/>
      <c r="AO21" s="171"/>
      <c r="AP21" s="171"/>
      <c r="AQ21" s="171"/>
      <c r="AR21" s="171"/>
      <c r="AS21" s="172"/>
    </row>
    <row r="22" spans="1:45" ht="42" customHeight="1">
      <c r="A22" s="132" t="s">
        <v>97</v>
      </c>
      <c r="B22" s="161"/>
      <c r="C22" s="159"/>
      <c r="D22" s="162"/>
      <c r="E22" s="161"/>
      <c r="F22" s="162"/>
      <c r="G22" s="159"/>
      <c r="H22" s="139">
        <v>150000</v>
      </c>
      <c r="I22" s="166"/>
      <c r="J22" s="125">
        <v>170000</v>
      </c>
      <c r="K22" s="166"/>
      <c r="L22" s="170"/>
      <c r="M22" s="171"/>
      <c r="N22" s="171"/>
      <c r="O22" s="171"/>
      <c r="P22" s="171"/>
      <c r="Q22" s="171"/>
      <c r="R22" s="171"/>
      <c r="S22" s="171"/>
      <c r="T22" s="171"/>
      <c r="U22" s="172"/>
      <c r="V22" s="140"/>
      <c r="W22" s="126" t="s">
        <v>97</v>
      </c>
      <c r="X22" s="161"/>
      <c r="Y22" s="162"/>
      <c r="Z22" s="162"/>
      <c r="AA22" s="161"/>
      <c r="AB22" s="162"/>
      <c r="AC22" s="163"/>
      <c r="AD22" s="136">
        <v>150000</v>
      </c>
      <c r="AE22" s="136"/>
      <c r="AF22" s="174"/>
      <c r="AG22" s="134">
        <v>170000</v>
      </c>
      <c r="AH22" s="134"/>
      <c r="AI22" s="134"/>
      <c r="AJ22" s="170"/>
      <c r="AK22" s="171"/>
      <c r="AL22" s="171"/>
      <c r="AM22" s="171"/>
      <c r="AN22" s="171"/>
      <c r="AO22" s="171"/>
      <c r="AP22" s="171"/>
      <c r="AQ22" s="171"/>
      <c r="AR22" s="171"/>
      <c r="AS22" s="172"/>
    </row>
    <row r="23" spans="1:45" ht="27.75" customHeight="1" thickBot="1">
      <c r="A23" s="141" t="s">
        <v>108</v>
      </c>
      <c r="B23" s="142"/>
      <c r="C23" s="143"/>
      <c r="D23" s="143"/>
      <c r="E23" s="142"/>
      <c r="F23" s="143"/>
      <c r="G23" s="143"/>
      <c r="H23" s="144"/>
      <c r="I23" s="144"/>
      <c r="J23" s="144"/>
      <c r="K23" s="144"/>
      <c r="L23" s="145"/>
      <c r="M23" s="145"/>
      <c r="N23" s="145"/>
      <c r="O23" s="145"/>
      <c r="P23" s="145"/>
      <c r="Q23" s="145"/>
      <c r="R23" s="145"/>
      <c r="S23" s="145"/>
      <c r="T23" s="145"/>
      <c r="U23" s="138"/>
      <c r="W23" s="50" t="s">
        <v>108</v>
      </c>
      <c r="X23" s="88"/>
      <c r="Y23" s="89"/>
      <c r="Z23" s="89"/>
      <c r="AA23" s="88"/>
      <c r="AB23" s="89"/>
      <c r="AC23" s="89"/>
      <c r="AD23" s="90"/>
      <c r="AE23" s="90"/>
      <c r="AF23" s="90"/>
      <c r="AG23" s="90"/>
      <c r="AH23" s="90"/>
      <c r="AI23" s="90"/>
      <c r="AJ23" s="91"/>
      <c r="AK23" s="91"/>
      <c r="AL23" s="91"/>
      <c r="AM23" s="91"/>
      <c r="AN23" s="91"/>
      <c r="AO23" s="91"/>
      <c r="AP23" s="91"/>
      <c r="AQ23" s="91"/>
      <c r="AR23" s="91"/>
      <c r="AS23" s="68"/>
    </row>
    <row r="24" spans="1:45" ht="57" customHeight="1" thickBot="1">
      <c r="A24" s="385" t="s">
        <v>211</v>
      </c>
      <c r="B24" s="385"/>
      <c r="C24" s="385"/>
      <c r="D24" s="385"/>
      <c r="E24" s="385"/>
      <c r="F24" s="385"/>
      <c r="G24" s="385"/>
      <c r="H24" s="385"/>
      <c r="I24" s="148">
        <f>SUM(I13:I22)</f>
        <v>0</v>
      </c>
      <c r="J24" s="150"/>
      <c r="K24" s="148">
        <f>SUM(K13:K22)</f>
        <v>0</v>
      </c>
      <c r="L24" s="149"/>
      <c r="M24" s="149"/>
      <c r="N24" s="149"/>
      <c r="O24" s="149"/>
      <c r="P24" s="149"/>
      <c r="Q24" s="149"/>
      <c r="R24" s="149"/>
      <c r="S24" s="149"/>
      <c r="T24" s="149"/>
      <c r="U24" s="149"/>
      <c r="W24" s="397" t="s">
        <v>153</v>
      </c>
      <c r="X24" s="397"/>
      <c r="Y24" s="397"/>
      <c r="Z24" s="397"/>
      <c r="AA24" s="397"/>
      <c r="AB24" s="397"/>
      <c r="AC24" s="397"/>
      <c r="AD24" s="397"/>
      <c r="AE24" s="93"/>
      <c r="AF24" s="94">
        <f>SUM(AF13:AF22)</f>
        <v>300000</v>
      </c>
      <c r="AG24" s="93"/>
      <c r="AH24" s="93"/>
      <c r="AI24" s="94">
        <f>SUM(AI13:AI22)</f>
        <v>340000</v>
      </c>
      <c r="AJ24" s="95"/>
      <c r="AK24" s="95"/>
      <c r="AL24" s="95"/>
      <c r="AM24" s="95"/>
      <c r="AN24" s="95"/>
      <c r="AO24" s="95"/>
      <c r="AP24" s="95"/>
      <c r="AQ24" s="95"/>
      <c r="AR24" s="95"/>
      <c r="AS24" s="95"/>
    </row>
  </sheetData>
  <sheetProtection algorithmName="SHA-512" hashValue="/A1X2nqq6iy5m5bwJx9fFcRzDXv8e3HRq1L1dztV/E+mnHIQMnXVxA9NC6NQusBTcPGt9/FtQi9rc8p6KF1t8g==" saltValue="GGiDhlumrtYl91bQbcSn5w==" spinCount="100000" sheet="1" objects="1" scenarios="1"/>
  <mergeCells count="60">
    <mergeCell ref="A24:H24"/>
    <mergeCell ref="X8:AS8"/>
    <mergeCell ref="W10:W12"/>
    <mergeCell ref="X10:X12"/>
    <mergeCell ref="Y10:Y12"/>
    <mergeCell ref="Z10:AA11"/>
    <mergeCell ref="AB10:AB12"/>
    <mergeCell ref="AC10:AC12"/>
    <mergeCell ref="AD10:AF10"/>
    <mergeCell ref="AG10:AI10"/>
    <mergeCell ref="AJ10:AS12"/>
    <mergeCell ref="AD11:AD12"/>
    <mergeCell ref="AE11:AE12"/>
    <mergeCell ref="AF11:AF12"/>
    <mergeCell ref="AG11:AG12"/>
    <mergeCell ref="AH11:AH12"/>
    <mergeCell ref="BD10:BD12"/>
    <mergeCell ref="BE10:BG10"/>
    <mergeCell ref="BH10:BJ10"/>
    <mergeCell ref="AW10:AW12"/>
    <mergeCell ref="AX10:AY11"/>
    <mergeCell ref="AZ10:AZ12"/>
    <mergeCell ref="BA10:BA12"/>
    <mergeCell ref="BK10:BT12"/>
    <mergeCell ref="BE11:BE12"/>
    <mergeCell ref="BF11:BF12"/>
    <mergeCell ref="BG11:BG12"/>
    <mergeCell ref="BH11:BH12"/>
    <mergeCell ref="BI11:BI12"/>
    <mergeCell ref="BJ11:BJ12"/>
    <mergeCell ref="F10:F12"/>
    <mergeCell ref="G10:G12"/>
    <mergeCell ref="BB10:BB12"/>
    <mergeCell ref="BC10:BC12"/>
    <mergeCell ref="H10:I10"/>
    <mergeCell ref="J10:K10"/>
    <mergeCell ref="L10:U12"/>
    <mergeCell ref="AU10:AU12"/>
    <mergeCell ref="AV10:AV12"/>
    <mergeCell ref="K11:K12"/>
    <mergeCell ref="H11:H12"/>
    <mergeCell ref="I11:I12"/>
    <mergeCell ref="J11:J12"/>
    <mergeCell ref="AI11:AI12"/>
    <mergeCell ref="W24:AD24"/>
    <mergeCell ref="A3:U3"/>
    <mergeCell ref="AU3:BT3"/>
    <mergeCell ref="B5:U5"/>
    <mergeCell ref="AV5:BT5"/>
    <mergeCell ref="B7:U7"/>
    <mergeCell ref="AV7:BT7"/>
    <mergeCell ref="W3:AS3"/>
    <mergeCell ref="X5:AS5"/>
    <mergeCell ref="X7:AS7"/>
    <mergeCell ref="B8:U8"/>
    <mergeCell ref="AV8:BT8"/>
    <mergeCell ref="A10:A12"/>
    <mergeCell ref="B10:B12"/>
    <mergeCell ref="C10:C12"/>
    <mergeCell ref="D10:E11"/>
  </mergeCells>
  <phoneticPr fontId="3"/>
  <conditionalFormatting sqref="L1:L6">
    <cfRule type="expression" dxfId="69" priority="23">
      <formula>#REF!="E"</formula>
    </cfRule>
    <cfRule type="expression" dxfId="68" priority="24">
      <formula>#REF!="D"</formula>
    </cfRule>
    <cfRule type="expression" dxfId="67" priority="25">
      <formula>#REF!="C"</formula>
    </cfRule>
    <cfRule type="expression" dxfId="66" priority="26">
      <formula>#REF!="B"</formula>
    </cfRule>
  </conditionalFormatting>
  <conditionalFormatting sqref="L9">
    <cfRule type="expression" dxfId="65" priority="19">
      <formula>#REF!="E"</formula>
    </cfRule>
    <cfRule type="expression" dxfId="64" priority="20">
      <formula>#REF!="D"</formula>
    </cfRule>
    <cfRule type="expression" dxfId="63" priority="21">
      <formula>#REF!="C"</formula>
    </cfRule>
    <cfRule type="expression" dxfId="62" priority="22">
      <formula>#REF!="B"</formula>
    </cfRule>
  </conditionalFormatting>
  <conditionalFormatting sqref="L1:V1048576">
    <cfRule type="expression" dxfId="61" priority="18">
      <formula>AND(L1&lt;&gt;"",L1&lt;&gt;"保険医療機関コード",NOT(AND(L1&gt;=0,L1&lt;=9,LEN(L1)=1)))</formula>
    </cfRule>
  </conditionalFormatting>
  <conditionalFormatting sqref="AJ1:AJ6">
    <cfRule type="expression" dxfId="60" priority="6">
      <formula>#REF!="E"</formula>
    </cfRule>
    <cfRule type="expression" dxfId="59" priority="7">
      <formula>#REF!="D"</formula>
    </cfRule>
    <cfRule type="expression" dxfId="58" priority="8">
      <formula>#REF!="C"</formula>
    </cfRule>
    <cfRule type="expression" dxfId="57" priority="9">
      <formula>#REF!="B"</formula>
    </cfRule>
  </conditionalFormatting>
  <conditionalFormatting sqref="AJ9">
    <cfRule type="expression" dxfId="56" priority="2">
      <formula>#REF!="E"</formula>
    </cfRule>
    <cfRule type="expression" dxfId="55" priority="3">
      <formula>#REF!="D"</formula>
    </cfRule>
    <cfRule type="expression" dxfId="54" priority="4">
      <formula>#REF!="C"</formula>
    </cfRule>
    <cfRule type="expression" dxfId="53" priority="5">
      <formula>#REF!="B"</formula>
    </cfRule>
  </conditionalFormatting>
  <conditionalFormatting sqref="AJ1:AS1048576">
    <cfRule type="expression" dxfId="52" priority="1">
      <formula>AND(AJ1&lt;&gt;"",AJ1&lt;&gt;"保険医療機関コード",NOT(AND(AJ1&gt;=0,AJ1&lt;=9,LEN(AJ1)=1)))</formula>
    </cfRule>
  </conditionalFormatting>
  <conditionalFormatting sqref="BK1:BK6">
    <cfRule type="expression" dxfId="51" priority="31">
      <formula>#REF!="E"</formula>
    </cfRule>
    <cfRule type="expression" dxfId="50" priority="32">
      <formula>#REF!="D"</formula>
    </cfRule>
    <cfRule type="expression" dxfId="49" priority="33">
      <formula>#REF!="C"</formula>
    </cfRule>
    <cfRule type="expression" dxfId="48" priority="34">
      <formula>#REF!="B"</formula>
    </cfRule>
  </conditionalFormatting>
  <conditionalFormatting sqref="BK9">
    <cfRule type="expression" dxfId="47" priority="27">
      <formula>#REF!="E"</formula>
    </cfRule>
    <cfRule type="expression" dxfId="46" priority="28">
      <formula>#REF!="D"</formula>
    </cfRule>
    <cfRule type="expression" dxfId="45" priority="29">
      <formula>#REF!="C"</formula>
    </cfRule>
    <cfRule type="expression" dxfId="44" priority="30">
      <formula>#REF!="B"</formula>
    </cfRule>
  </conditionalFormatting>
  <dataValidations count="3">
    <dataValidation type="custom" allowBlank="1" showInputMessage="1" showErrorMessage="1" error="1桁の数字（0～9）のみ入力してください_x000a_" sqref="L1:V1048576 AJ1:AS1048576" xr:uid="{31BB07C6-14D4-4D55-B985-43B9EB71E966}">
      <formula1>AND(L1&gt;=0,L1&lt;=9,LEN(L1)=1)</formula1>
    </dataValidation>
    <dataValidation imeMode="fullKatakana" allowBlank="1" showInputMessage="1" showErrorMessage="1" sqref="C13:C22 G13:G22" xr:uid="{75382748-04B3-41E8-8234-D0F21915022E}"/>
    <dataValidation type="custom" allowBlank="1" showInputMessage="1" showErrorMessage="1" sqref="I13:I22" xr:uid="{2CB6DED2-6DF5-41E0-8D78-4AA776D806C2}">
      <formula1>MOD(I13,1000)=0</formula1>
    </dataValidation>
  </dataValidations>
  <printOptions horizontalCentered="1"/>
  <pageMargins left="0.23622047244094491" right="0.23622047244094491" top="0.35433070866141736" bottom="0.15748031496062992" header="0.11811023622047245" footer="0.11811023622047245"/>
  <pageSetup paperSize="9" scale="48" fitToHeight="0" orientation="landscape" r:id="rId1"/>
  <colBreaks count="1" manualBreakCount="1">
    <brk id="21" max="2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8ECAF-1D63-442E-B4CA-F8193E56582B}">
  <sheetPr>
    <tabColor theme="5" tint="0.79998168889431442"/>
  </sheetPr>
  <dimension ref="A1:BW24"/>
  <sheetViews>
    <sheetView view="pageBreakPreview" zoomScale="70" zoomScaleNormal="25" zoomScaleSheetLayoutView="70" workbookViewId="0"/>
  </sheetViews>
  <sheetFormatPr defaultColWidth="0" defaultRowHeight="0" customHeight="1" zeroHeight="1"/>
  <cols>
    <col min="1" max="1" width="16.125" style="52" customWidth="1"/>
    <col min="2" max="2" width="25.125" style="52" customWidth="1"/>
    <col min="3" max="3" width="29.875" style="52" customWidth="1"/>
    <col min="4" max="4" width="18.625" style="52" customWidth="1"/>
    <col min="5" max="7" width="29.875" style="52" customWidth="1"/>
    <col min="8" max="9" width="16.125" style="52" customWidth="1"/>
    <col min="10" max="10" width="3.125" style="97" customWidth="1"/>
    <col min="11" max="20" width="2.875" style="97" customWidth="1"/>
    <col min="21" max="21" width="16.125" style="52" customWidth="1"/>
    <col min="22" max="22" width="25.125" style="52" customWidth="1"/>
    <col min="23" max="23" width="29.875" style="52" customWidth="1"/>
    <col min="24" max="24" width="18.625" style="52" customWidth="1"/>
    <col min="25" max="27" width="29.875" style="52" customWidth="1"/>
    <col min="28" max="28" width="16.125" style="52" customWidth="1"/>
    <col min="29" max="29" width="16.125" style="52" hidden="1" customWidth="1"/>
    <col min="30" max="30" width="16.125" style="52" customWidth="1"/>
    <col min="31" max="31" width="3.125" style="97" customWidth="1"/>
    <col min="32" max="40" width="2.875" style="97" customWidth="1"/>
    <col min="41" max="47" width="2.875" style="96" customWidth="1"/>
    <col min="48" max="48" width="3.75" style="96" customWidth="1"/>
    <col min="49" max="75" width="8.5" style="52" hidden="1" customWidth="1"/>
    <col min="76" max="16384" width="14.5" style="52" hidden="1"/>
  </cols>
  <sheetData>
    <row r="1" spans="1:68" s="116" customFormat="1" ht="20.25" customHeight="1">
      <c r="A1" s="112" t="s">
        <v>213</v>
      </c>
      <c r="B1" s="113"/>
      <c r="C1" s="113"/>
      <c r="D1" s="113"/>
      <c r="E1" s="113"/>
      <c r="F1" s="113"/>
      <c r="G1" s="113"/>
      <c r="H1" s="113"/>
      <c r="I1" s="113"/>
      <c r="J1" s="114"/>
      <c r="K1" s="114"/>
      <c r="L1" s="114"/>
      <c r="M1" s="114"/>
      <c r="N1" s="114"/>
      <c r="O1" s="114"/>
      <c r="P1" s="114"/>
      <c r="Q1" s="114"/>
      <c r="R1" s="114"/>
      <c r="S1" s="114"/>
      <c r="T1" s="114"/>
      <c r="U1" s="112" t="s">
        <v>116</v>
      </c>
      <c r="V1" s="113"/>
      <c r="W1" s="113"/>
      <c r="X1" s="113"/>
      <c r="Y1" s="113"/>
      <c r="Z1" s="113"/>
      <c r="AA1" s="113"/>
      <c r="AB1" s="113"/>
      <c r="AC1" s="113"/>
      <c r="AD1" s="113"/>
      <c r="AE1" s="114"/>
      <c r="AF1" s="114"/>
      <c r="AG1" s="114"/>
      <c r="AH1" s="114"/>
      <c r="AI1" s="114"/>
      <c r="AJ1" s="114"/>
      <c r="AK1" s="114"/>
      <c r="AL1" s="114"/>
      <c r="AM1" s="114"/>
      <c r="AN1" s="114"/>
      <c r="AO1" s="113"/>
      <c r="AP1" s="113"/>
      <c r="AQ1" s="113"/>
      <c r="AR1" s="113"/>
      <c r="AS1" s="113"/>
      <c r="AT1" s="113"/>
      <c r="AU1" s="113"/>
      <c r="AV1" s="113"/>
      <c r="AW1" s="115"/>
      <c r="AX1" s="115"/>
      <c r="AY1" s="115"/>
      <c r="AZ1" s="115"/>
      <c r="BA1" s="115"/>
      <c r="BB1" s="115"/>
      <c r="BC1" s="115"/>
      <c r="BD1" s="115"/>
      <c r="BE1" s="115"/>
      <c r="BF1" s="115"/>
      <c r="BG1" s="115"/>
      <c r="BH1" s="115"/>
      <c r="BI1" s="115"/>
      <c r="BJ1" s="115"/>
      <c r="BK1" s="115"/>
      <c r="BL1" s="115"/>
      <c r="BM1" s="115"/>
      <c r="BN1" s="115"/>
      <c r="BO1" s="115"/>
      <c r="BP1" s="115"/>
    </row>
    <row r="2" spans="1:68" s="116" customFormat="1" ht="13.5" customHeight="1">
      <c r="A2" s="113"/>
      <c r="B2" s="113"/>
      <c r="C2" s="113"/>
      <c r="D2" s="113"/>
      <c r="E2" s="113"/>
      <c r="F2" s="113"/>
      <c r="G2" s="113"/>
      <c r="H2" s="113"/>
      <c r="I2" s="113"/>
      <c r="J2" s="114"/>
      <c r="K2" s="114"/>
      <c r="L2" s="114"/>
      <c r="M2" s="114"/>
      <c r="N2" s="114"/>
      <c r="O2" s="114"/>
      <c r="P2" s="114"/>
      <c r="Q2" s="114"/>
      <c r="R2" s="114"/>
      <c r="S2" s="114"/>
      <c r="T2" s="114"/>
      <c r="U2" s="113"/>
      <c r="V2" s="113"/>
      <c r="W2" s="113"/>
      <c r="X2" s="113"/>
      <c r="Y2" s="113"/>
      <c r="Z2" s="113"/>
      <c r="AA2" s="113"/>
      <c r="AB2" s="113"/>
      <c r="AC2" s="113"/>
      <c r="AD2" s="113"/>
      <c r="AE2" s="114"/>
      <c r="AF2" s="114"/>
      <c r="AG2" s="114"/>
      <c r="AH2" s="114"/>
      <c r="AI2" s="114"/>
      <c r="AJ2" s="114"/>
      <c r="AK2" s="114"/>
      <c r="AL2" s="114"/>
      <c r="AM2" s="114"/>
      <c r="AN2" s="114"/>
      <c r="AO2" s="113"/>
      <c r="AP2" s="113"/>
      <c r="AQ2" s="113"/>
      <c r="AR2" s="113"/>
      <c r="AS2" s="113"/>
      <c r="AT2" s="113"/>
      <c r="AU2" s="113"/>
      <c r="AV2" s="113"/>
      <c r="AW2" s="115"/>
      <c r="AX2" s="115"/>
      <c r="AY2" s="115"/>
      <c r="AZ2" s="115"/>
      <c r="BA2" s="115"/>
      <c r="BB2" s="115"/>
      <c r="BC2" s="115"/>
      <c r="BD2" s="115"/>
      <c r="BE2" s="115"/>
      <c r="BF2" s="115"/>
      <c r="BG2" s="115"/>
      <c r="BH2" s="115"/>
      <c r="BI2" s="115"/>
      <c r="BJ2" s="115"/>
      <c r="BK2" s="115"/>
      <c r="BL2" s="115"/>
      <c r="BM2" s="115"/>
      <c r="BN2" s="115"/>
      <c r="BO2" s="115"/>
      <c r="BP2" s="115"/>
    </row>
    <row r="3" spans="1:68" s="116" customFormat="1" ht="24" customHeight="1">
      <c r="A3" s="392" t="s">
        <v>72</v>
      </c>
      <c r="B3" s="392"/>
      <c r="C3" s="392"/>
      <c r="D3" s="392"/>
      <c r="E3" s="392"/>
      <c r="F3" s="392"/>
      <c r="G3" s="392"/>
      <c r="H3" s="392"/>
      <c r="I3" s="392"/>
      <c r="J3" s="392"/>
      <c r="K3" s="392"/>
      <c r="L3" s="392"/>
      <c r="M3" s="392"/>
      <c r="N3" s="392"/>
      <c r="O3" s="392"/>
      <c r="P3" s="392"/>
      <c r="Q3" s="392"/>
      <c r="R3" s="392"/>
      <c r="S3" s="392"/>
      <c r="T3" s="117"/>
      <c r="U3" s="392" t="s">
        <v>72</v>
      </c>
      <c r="V3" s="392"/>
      <c r="W3" s="392"/>
      <c r="X3" s="392"/>
      <c r="Y3" s="392"/>
      <c r="Z3" s="392"/>
      <c r="AA3" s="392"/>
      <c r="AB3" s="392"/>
      <c r="AC3" s="392"/>
      <c r="AD3" s="392"/>
      <c r="AE3" s="392"/>
      <c r="AF3" s="392"/>
      <c r="AG3" s="392"/>
      <c r="AH3" s="392"/>
      <c r="AI3" s="392"/>
      <c r="AJ3" s="392"/>
      <c r="AK3" s="392"/>
      <c r="AL3" s="392"/>
      <c r="AM3" s="392"/>
      <c r="AN3" s="392"/>
      <c r="AO3" s="118"/>
      <c r="AP3" s="118"/>
      <c r="AQ3" s="118"/>
      <c r="AR3" s="118"/>
      <c r="AS3" s="118"/>
      <c r="AT3" s="118"/>
      <c r="AU3" s="118"/>
      <c r="AV3" s="113"/>
      <c r="AW3" s="115"/>
      <c r="AX3" s="115"/>
      <c r="AY3" s="115"/>
      <c r="AZ3" s="115"/>
      <c r="BA3" s="115"/>
      <c r="BB3" s="115"/>
      <c r="BC3" s="115"/>
      <c r="BD3" s="115"/>
      <c r="BE3" s="115"/>
      <c r="BF3" s="115"/>
      <c r="BG3" s="115"/>
      <c r="BH3" s="115"/>
      <c r="BI3" s="115"/>
      <c r="BJ3" s="115"/>
      <c r="BK3" s="115"/>
      <c r="BL3" s="115"/>
      <c r="BM3" s="115"/>
      <c r="BN3" s="115"/>
      <c r="BO3" s="115"/>
      <c r="BP3" s="115"/>
    </row>
    <row r="4" spans="1:68" ht="15" customHeight="1">
      <c r="A4" s="51"/>
      <c r="B4" s="51"/>
      <c r="C4" s="51"/>
      <c r="D4" s="51"/>
      <c r="E4" s="51"/>
      <c r="F4" s="51"/>
      <c r="G4" s="51"/>
      <c r="H4" s="51"/>
      <c r="I4" s="51"/>
      <c r="J4" s="100"/>
      <c r="K4" s="100"/>
      <c r="L4" s="100"/>
      <c r="M4" s="100"/>
      <c r="N4" s="100"/>
      <c r="O4" s="100"/>
      <c r="P4" s="100"/>
      <c r="Q4" s="100"/>
      <c r="R4" s="100"/>
      <c r="S4" s="100"/>
      <c r="T4" s="100"/>
      <c r="U4" s="51"/>
      <c r="V4" s="51"/>
      <c r="W4" s="51"/>
      <c r="X4" s="51"/>
      <c r="Y4" s="51"/>
      <c r="Z4" s="51"/>
      <c r="AA4" s="51"/>
      <c r="AB4" s="51"/>
      <c r="AC4" s="51"/>
      <c r="AD4" s="51"/>
      <c r="AE4" s="100"/>
      <c r="AF4" s="100"/>
      <c r="AG4" s="100"/>
      <c r="AH4" s="100"/>
      <c r="AI4" s="100"/>
      <c r="AJ4" s="100"/>
      <c r="AK4" s="100"/>
      <c r="AL4" s="100"/>
      <c r="AM4" s="100"/>
      <c r="AN4" s="100"/>
      <c r="AO4" s="54"/>
      <c r="AP4" s="54"/>
      <c r="AQ4" s="54"/>
      <c r="AR4" s="54"/>
      <c r="AS4" s="54"/>
      <c r="AT4" s="54"/>
      <c r="AU4" s="54"/>
      <c r="AV4" s="51"/>
      <c r="AW4" s="50"/>
      <c r="AX4" s="50"/>
      <c r="AY4" s="50"/>
      <c r="AZ4" s="50"/>
      <c r="BA4" s="50"/>
      <c r="BB4" s="50"/>
      <c r="BC4" s="50"/>
      <c r="BD4" s="50"/>
      <c r="BE4" s="50"/>
      <c r="BF4" s="50"/>
      <c r="BG4" s="50"/>
      <c r="BH4" s="50"/>
      <c r="BI4" s="50"/>
      <c r="BJ4" s="50"/>
      <c r="BK4" s="50"/>
      <c r="BL4" s="50"/>
      <c r="BM4" s="50"/>
      <c r="BN4" s="50"/>
      <c r="BO4" s="50"/>
      <c r="BP4" s="50"/>
    </row>
    <row r="5" spans="1:68" ht="38.25" customHeight="1">
      <c r="A5" s="133" t="s">
        <v>73</v>
      </c>
      <c r="B5" s="393"/>
      <c r="C5" s="393"/>
      <c r="D5" s="393"/>
      <c r="E5" s="393"/>
      <c r="F5" s="393"/>
      <c r="G5" s="393"/>
      <c r="H5" s="393"/>
      <c r="I5" s="393"/>
      <c r="J5" s="393"/>
      <c r="K5" s="393"/>
      <c r="L5" s="393"/>
      <c r="M5" s="393"/>
      <c r="N5" s="393"/>
      <c r="O5" s="393"/>
      <c r="P5" s="393"/>
      <c r="Q5" s="393"/>
      <c r="R5" s="393"/>
      <c r="S5" s="393"/>
      <c r="T5" s="56"/>
      <c r="U5" s="55" t="s">
        <v>73</v>
      </c>
      <c r="V5" s="395" t="s">
        <v>192</v>
      </c>
      <c r="W5" s="395"/>
      <c r="X5" s="395"/>
      <c r="Y5" s="395"/>
      <c r="Z5" s="395"/>
      <c r="AA5" s="395"/>
      <c r="AB5" s="395"/>
      <c r="AC5" s="395"/>
      <c r="AD5" s="395"/>
      <c r="AE5" s="395"/>
      <c r="AF5" s="395"/>
      <c r="AG5" s="395"/>
      <c r="AH5" s="395"/>
      <c r="AI5" s="395"/>
      <c r="AJ5" s="395"/>
      <c r="AK5" s="395"/>
      <c r="AL5" s="395"/>
      <c r="AM5" s="395"/>
      <c r="AN5" s="395"/>
      <c r="AO5" s="104"/>
      <c r="AP5" s="104"/>
      <c r="AQ5" s="104"/>
      <c r="AR5" s="104"/>
      <c r="AS5" s="104"/>
      <c r="AT5" s="104"/>
      <c r="AU5" s="104"/>
      <c r="AV5" s="51"/>
      <c r="AW5" s="50"/>
      <c r="AX5" s="50"/>
      <c r="AY5" s="50"/>
      <c r="AZ5" s="50"/>
      <c r="BA5" s="50"/>
      <c r="BB5" s="50"/>
      <c r="BC5" s="50"/>
      <c r="BD5" s="50"/>
      <c r="BE5" s="50"/>
      <c r="BF5" s="50"/>
      <c r="BG5" s="50"/>
      <c r="BH5" s="50"/>
      <c r="BI5" s="50"/>
      <c r="BJ5" s="50"/>
      <c r="BK5" s="50"/>
      <c r="BL5" s="50"/>
      <c r="BM5" s="50"/>
      <c r="BN5" s="50"/>
      <c r="BO5" s="50"/>
      <c r="BP5" s="50"/>
    </row>
    <row r="6" spans="1:68" ht="12.75" customHeight="1">
      <c r="A6" s="51"/>
      <c r="B6" s="57"/>
      <c r="C6" s="57"/>
      <c r="D6" s="57"/>
      <c r="E6" s="57"/>
      <c r="F6" s="57"/>
      <c r="G6" s="57"/>
      <c r="H6" s="57"/>
      <c r="I6" s="57"/>
      <c r="J6" s="101"/>
      <c r="K6" s="101"/>
      <c r="L6" s="101"/>
      <c r="M6" s="101"/>
      <c r="N6" s="101"/>
      <c r="O6" s="101"/>
      <c r="P6" s="101"/>
      <c r="Q6" s="101"/>
      <c r="R6" s="101"/>
      <c r="S6" s="101"/>
      <c r="T6" s="101"/>
      <c r="U6" s="51"/>
      <c r="V6" s="57"/>
      <c r="W6" s="57"/>
      <c r="X6" s="57"/>
      <c r="Y6" s="57"/>
      <c r="Z6" s="57"/>
      <c r="AA6" s="57"/>
      <c r="AB6" s="57"/>
      <c r="AC6" s="57"/>
      <c r="AD6" s="57"/>
      <c r="AE6" s="101"/>
      <c r="AF6" s="101"/>
      <c r="AG6" s="101"/>
      <c r="AH6" s="101"/>
      <c r="AI6" s="101"/>
      <c r="AJ6" s="101"/>
      <c r="AK6" s="101"/>
      <c r="AL6" s="101"/>
      <c r="AM6" s="101"/>
      <c r="AN6" s="101"/>
      <c r="AO6" s="57"/>
      <c r="AP6" s="57"/>
      <c r="AQ6" s="57"/>
      <c r="AR6" s="57"/>
      <c r="AS6" s="57"/>
      <c r="AT6" s="57"/>
      <c r="AU6" s="57"/>
      <c r="AV6" s="51"/>
      <c r="AW6" s="50"/>
      <c r="AX6" s="50"/>
      <c r="AY6" s="50"/>
      <c r="AZ6" s="50"/>
      <c r="BA6" s="50"/>
      <c r="BB6" s="50"/>
      <c r="BC6" s="50"/>
      <c r="BD6" s="50"/>
      <c r="BE6" s="50"/>
      <c r="BF6" s="50"/>
      <c r="BG6" s="50"/>
      <c r="BH6" s="50"/>
      <c r="BI6" s="50"/>
      <c r="BJ6" s="50"/>
      <c r="BK6" s="50"/>
      <c r="BL6" s="50"/>
      <c r="BM6" s="50"/>
      <c r="BN6" s="50"/>
      <c r="BO6" s="50"/>
      <c r="BP6" s="50"/>
    </row>
    <row r="7" spans="1:68" ht="66" customHeight="1">
      <c r="A7" s="64" t="s">
        <v>74</v>
      </c>
      <c r="B7" s="394" t="s">
        <v>117</v>
      </c>
      <c r="C7" s="394"/>
      <c r="D7" s="394"/>
      <c r="E7" s="394"/>
      <c r="F7" s="394"/>
      <c r="G7" s="394"/>
      <c r="H7" s="394"/>
      <c r="I7" s="394"/>
      <c r="J7" s="394"/>
      <c r="K7" s="394"/>
      <c r="L7" s="394"/>
      <c r="M7" s="394"/>
      <c r="N7" s="394"/>
      <c r="O7" s="394"/>
      <c r="P7" s="394"/>
      <c r="Q7" s="394"/>
      <c r="R7" s="394"/>
      <c r="S7" s="394"/>
      <c r="T7" s="63"/>
      <c r="U7" s="64" t="s">
        <v>74</v>
      </c>
      <c r="V7" s="394" t="s">
        <v>117</v>
      </c>
      <c r="W7" s="394"/>
      <c r="X7" s="394"/>
      <c r="Y7" s="394"/>
      <c r="Z7" s="394"/>
      <c r="AA7" s="394"/>
      <c r="AB7" s="394"/>
      <c r="AC7" s="394"/>
      <c r="AD7" s="394"/>
      <c r="AE7" s="394"/>
      <c r="AF7" s="394"/>
      <c r="AG7" s="394"/>
      <c r="AH7" s="394"/>
      <c r="AI7" s="394"/>
      <c r="AJ7" s="394"/>
      <c r="AK7" s="394"/>
      <c r="AL7" s="394"/>
      <c r="AM7" s="394"/>
      <c r="AN7" s="394"/>
      <c r="AO7" s="103"/>
      <c r="AP7" s="103"/>
      <c r="AQ7" s="103"/>
      <c r="AR7" s="103"/>
      <c r="AS7" s="103"/>
      <c r="AT7" s="103"/>
      <c r="AU7" s="103"/>
      <c r="AV7" s="51"/>
      <c r="AW7" s="50"/>
      <c r="AX7" s="50"/>
      <c r="AY7" s="50"/>
      <c r="AZ7" s="50"/>
      <c r="BA7" s="50"/>
      <c r="BB7" s="50"/>
      <c r="BC7" s="50"/>
      <c r="BD7" s="50"/>
      <c r="BE7" s="50"/>
      <c r="BF7" s="50"/>
      <c r="BG7" s="50"/>
      <c r="BH7" s="50"/>
      <c r="BI7" s="50"/>
      <c r="BJ7" s="50"/>
      <c r="BK7" s="50"/>
      <c r="BL7" s="50"/>
      <c r="BM7" s="50"/>
      <c r="BN7" s="50"/>
      <c r="BO7" s="50"/>
      <c r="BP7" s="50"/>
    </row>
    <row r="8" spans="1:68" ht="38.450000000000003" customHeight="1">
      <c r="A8" s="64" t="s">
        <v>74</v>
      </c>
      <c r="B8" s="394" t="s">
        <v>118</v>
      </c>
      <c r="C8" s="394"/>
      <c r="D8" s="394"/>
      <c r="E8" s="394"/>
      <c r="F8" s="394"/>
      <c r="G8" s="394"/>
      <c r="H8" s="394"/>
      <c r="I8" s="394"/>
      <c r="J8" s="394"/>
      <c r="K8" s="394"/>
      <c r="L8" s="394"/>
      <c r="M8" s="394"/>
      <c r="N8" s="394"/>
      <c r="O8" s="394"/>
      <c r="P8" s="394"/>
      <c r="Q8" s="394"/>
      <c r="R8" s="394"/>
      <c r="S8" s="394"/>
      <c r="T8" s="63"/>
      <c r="U8" s="64" t="s">
        <v>74</v>
      </c>
      <c r="V8" s="394" t="s">
        <v>118</v>
      </c>
      <c r="W8" s="394"/>
      <c r="X8" s="394"/>
      <c r="Y8" s="394"/>
      <c r="Z8" s="394"/>
      <c r="AA8" s="394"/>
      <c r="AB8" s="394"/>
      <c r="AC8" s="394"/>
      <c r="AD8" s="394"/>
      <c r="AE8" s="394"/>
      <c r="AF8" s="394"/>
      <c r="AG8" s="394"/>
      <c r="AH8" s="394"/>
      <c r="AI8" s="394"/>
      <c r="AJ8" s="394"/>
      <c r="AK8" s="394"/>
      <c r="AL8" s="394"/>
      <c r="AM8" s="394"/>
      <c r="AN8" s="394"/>
      <c r="AO8" s="103"/>
      <c r="AP8" s="103"/>
      <c r="AQ8" s="103"/>
      <c r="AR8" s="103"/>
      <c r="AS8" s="103"/>
      <c r="AT8" s="103"/>
      <c r="AU8" s="103"/>
      <c r="AV8" s="51"/>
      <c r="AW8" s="50"/>
      <c r="AX8" s="50"/>
      <c r="AY8" s="50"/>
      <c r="AZ8" s="50"/>
      <c r="BA8" s="50"/>
      <c r="BB8" s="50"/>
      <c r="BC8" s="50"/>
      <c r="BD8" s="50"/>
      <c r="BE8" s="50"/>
      <c r="BF8" s="50"/>
      <c r="BG8" s="50"/>
      <c r="BH8" s="50"/>
      <c r="BI8" s="50"/>
      <c r="BJ8" s="50"/>
      <c r="BK8" s="50"/>
      <c r="BL8" s="50"/>
      <c r="BM8" s="50"/>
      <c r="BN8" s="50"/>
      <c r="BO8" s="50"/>
      <c r="BP8" s="50"/>
    </row>
    <row r="9" spans="1:68" ht="9.75" customHeight="1">
      <c r="A9" s="51"/>
      <c r="B9" s="57"/>
      <c r="C9" s="57"/>
      <c r="D9" s="57"/>
      <c r="E9" s="57"/>
      <c r="F9" s="57"/>
      <c r="G9" s="57"/>
      <c r="H9" s="57"/>
      <c r="I9" s="57"/>
      <c r="J9" s="101"/>
      <c r="K9" s="101"/>
      <c r="L9" s="101"/>
      <c r="M9" s="101"/>
      <c r="N9" s="101"/>
      <c r="O9" s="101"/>
      <c r="P9" s="101"/>
      <c r="Q9" s="101"/>
      <c r="R9" s="101"/>
      <c r="S9" s="101"/>
      <c r="T9" s="101"/>
      <c r="U9" s="51"/>
      <c r="V9" s="57"/>
      <c r="W9" s="57"/>
      <c r="X9" s="57"/>
      <c r="Y9" s="57"/>
      <c r="Z9" s="57"/>
      <c r="AA9" s="57"/>
      <c r="AB9" s="57"/>
      <c r="AC9" s="57"/>
      <c r="AD9" s="57"/>
      <c r="AE9" s="101"/>
      <c r="AF9" s="101"/>
      <c r="AG9" s="101"/>
      <c r="AH9" s="101"/>
      <c r="AI9" s="101"/>
      <c r="AJ9" s="101"/>
      <c r="AK9" s="101"/>
      <c r="AL9" s="101"/>
      <c r="AM9" s="101"/>
      <c r="AN9" s="101"/>
      <c r="AO9" s="57"/>
      <c r="AP9" s="57"/>
      <c r="AQ9" s="57"/>
      <c r="AR9" s="57"/>
      <c r="AS9" s="57"/>
      <c r="AT9" s="57"/>
      <c r="AU9" s="57"/>
      <c r="AV9" s="51"/>
      <c r="AW9" s="50"/>
      <c r="AX9" s="50"/>
      <c r="AY9" s="50"/>
      <c r="AZ9" s="50"/>
      <c r="BA9" s="50"/>
      <c r="BB9" s="50"/>
      <c r="BC9" s="50"/>
      <c r="BD9" s="50"/>
      <c r="BE9" s="50"/>
      <c r="BF9" s="50"/>
      <c r="BG9" s="50"/>
      <c r="BH9" s="50"/>
      <c r="BI9" s="50"/>
      <c r="BJ9" s="50"/>
      <c r="BK9" s="50"/>
      <c r="BL9" s="50"/>
      <c r="BM9" s="50"/>
      <c r="BN9" s="50"/>
      <c r="BO9" s="50"/>
      <c r="BP9" s="50"/>
    </row>
    <row r="10" spans="1:68" ht="18.75">
      <c r="A10" s="391" t="s">
        <v>77</v>
      </c>
      <c r="B10" s="387" t="s">
        <v>78</v>
      </c>
      <c r="C10" s="387" t="s">
        <v>79</v>
      </c>
      <c r="D10" s="387" t="s">
        <v>152</v>
      </c>
      <c r="E10" s="387"/>
      <c r="F10" s="391" t="s">
        <v>6</v>
      </c>
      <c r="G10" s="387" t="s">
        <v>80</v>
      </c>
      <c r="H10" s="401" t="s">
        <v>111</v>
      </c>
      <c r="I10" s="401"/>
      <c r="J10" s="390" t="s">
        <v>84</v>
      </c>
      <c r="K10" s="390"/>
      <c r="L10" s="390"/>
      <c r="M10" s="390"/>
      <c r="N10" s="390"/>
      <c r="O10" s="390"/>
      <c r="P10" s="390"/>
      <c r="Q10" s="390"/>
      <c r="R10" s="390"/>
      <c r="S10" s="390"/>
      <c r="T10" s="65"/>
      <c r="U10" s="391" t="s">
        <v>77</v>
      </c>
      <c r="V10" s="387" t="s">
        <v>78</v>
      </c>
      <c r="W10" s="387" t="s">
        <v>79</v>
      </c>
      <c r="X10" s="387" t="s">
        <v>152</v>
      </c>
      <c r="Y10" s="387"/>
      <c r="Z10" s="391" t="s">
        <v>6</v>
      </c>
      <c r="AA10" s="387" t="s">
        <v>80</v>
      </c>
      <c r="AB10" s="406" t="s">
        <v>111</v>
      </c>
      <c r="AC10" s="406"/>
      <c r="AD10" s="406"/>
      <c r="AE10" s="390" t="s">
        <v>84</v>
      </c>
      <c r="AF10" s="390"/>
      <c r="AG10" s="390"/>
      <c r="AH10" s="390"/>
      <c r="AI10" s="390"/>
      <c r="AJ10" s="390"/>
      <c r="AK10" s="390"/>
      <c r="AL10" s="390"/>
      <c r="AM10" s="390"/>
      <c r="AN10" s="390"/>
      <c r="AO10" s="105"/>
      <c r="AP10" s="105"/>
      <c r="AQ10" s="105"/>
      <c r="AR10" s="105"/>
      <c r="AS10" s="105"/>
      <c r="AT10" s="105"/>
      <c r="AU10" s="105"/>
      <c r="AV10" s="51"/>
      <c r="AW10" s="50"/>
      <c r="AX10" s="50"/>
      <c r="AY10" s="50"/>
      <c r="AZ10" s="50"/>
      <c r="BA10" s="50"/>
      <c r="BB10" s="50"/>
      <c r="BC10" s="50"/>
      <c r="BD10" s="50"/>
      <c r="BE10" s="50"/>
      <c r="BF10" s="50"/>
      <c r="BG10" s="50"/>
      <c r="BH10" s="50"/>
      <c r="BI10" s="50"/>
      <c r="BJ10" s="50"/>
      <c r="BK10" s="50"/>
      <c r="BL10" s="50"/>
      <c r="BM10" s="50"/>
      <c r="BN10" s="50"/>
      <c r="BO10" s="50"/>
    </row>
    <row r="11" spans="1:68" ht="18" customHeight="1">
      <c r="A11" s="391"/>
      <c r="B11" s="387"/>
      <c r="C11" s="387"/>
      <c r="D11" s="387"/>
      <c r="E11" s="387"/>
      <c r="F11" s="391"/>
      <c r="G11" s="387"/>
      <c r="H11" s="387" t="s">
        <v>110</v>
      </c>
      <c r="I11" s="387" t="s">
        <v>85</v>
      </c>
      <c r="J11" s="390"/>
      <c r="K11" s="390"/>
      <c r="L11" s="390"/>
      <c r="M11" s="390"/>
      <c r="N11" s="390"/>
      <c r="O11" s="390"/>
      <c r="P11" s="390"/>
      <c r="Q11" s="390"/>
      <c r="R11" s="390"/>
      <c r="S11" s="390"/>
      <c r="T11" s="65"/>
      <c r="U11" s="391"/>
      <c r="V11" s="387"/>
      <c r="W11" s="387"/>
      <c r="X11" s="387"/>
      <c r="Y11" s="387"/>
      <c r="Z11" s="391"/>
      <c r="AA11" s="387"/>
      <c r="AB11" s="387" t="s">
        <v>110</v>
      </c>
      <c r="AC11" s="387" t="s">
        <v>85</v>
      </c>
      <c r="AD11" s="387" t="s">
        <v>85</v>
      </c>
      <c r="AE11" s="390"/>
      <c r="AF11" s="390"/>
      <c r="AG11" s="390"/>
      <c r="AH11" s="390"/>
      <c r="AI11" s="390"/>
      <c r="AJ11" s="390"/>
      <c r="AK11" s="390"/>
      <c r="AL11" s="390"/>
      <c r="AM11" s="390"/>
      <c r="AN11" s="390"/>
      <c r="AO11" s="105"/>
      <c r="AP11" s="105"/>
      <c r="AQ11" s="105"/>
      <c r="AR11" s="105"/>
      <c r="AS11" s="105"/>
      <c r="AT11" s="105"/>
      <c r="AU11" s="105"/>
      <c r="AV11" s="51"/>
      <c r="AW11" s="50"/>
      <c r="AX11" s="50"/>
      <c r="AY11" s="50"/>
      <c r="AZ11" s="50"/>
      <c r="BA11" s="50"/>
      <c r="BB11" s="50"/>
      <c r="BC11" s="50"/>
      <c r="BD11" s="50"/>
      <c r="BE11" s="50"/>
      <c r="BF11" s="50"/>
      <c r="BG11" s="50"/>
      <c r="BH11" s="50"/>
      <c r="BI11" s="50"/>
      <c r="BJ11" s="50"/>
      <c r="BK11" s="50"/>
      <c r="BL11" s="50"/>
      <c r="BM11" s="50"/>
      <c r="BN11" s="50"/>
      <c r="BO11" s="50"/>
    </row>
    <row r="12" spans="1:68" ht="15" customHeight="1">
      <c r="A12" s="391"/>
      <c r="B12" s="387"/>
      <c r="C12" s="387"/>
      <c r="D12" s="122" t="s">
        <v>86</v>
      </c>
      <c r="E12" s="122" t="s">
        <v>87</v>
      </c>
      <c r="F12" s="391"/>
      <c r="G12" s="387"/>
      <c r="H12" s="387"/>
      <c r="I12" s="387"/>
      <c r="J12" s="390"/>
      <c r="K12" s="390"/>
      <c r="L12" s="390"/>
      <c r="M12" s="390"/>
      <c r="N12" s="390"/>
      <c r="O12" s="390"/>
      <c r="P12" s="390"/>
      <c r="Q12" s="390"/>
      <c r="R12" s="390"/>
      <c r="S12" s="390"/>
      <c r="T12" s="65"/>
      <c r="U12" s="391"/>
      <c r="V12" s="387"/>
      <c r="W12" s="387"/>
      <c r="X12" s="122" t="s">
        <v>86</v>
      </c>
      <c r="Y12" s="122" t="s">
        <v>87</v>
      </c>
      <c r="Z12" s="391"/>
      <c r="AA12" s="387"/>
      <c r="AB12" s="387"/>
      <c r="AC12" s="387"/>
      <c r="AD12" s="387"/>
      <c r="AE12" s="390"/>
      <c r="AF12" s="390"/>
      <c r="AG12" s="390"/>
      <c r="AH12" s="390"/>
      <c r="AI12" s="390"/>
      <c r="AJ12" s="390"/>
      <c r="AK12" s="390"/>
      <c r="AL12" s="390"/>
      <c r="AM12" s="390"/>
      <c r="AN12" s="390"/>
      <c r="AO12" s="105"/>
      <c r="AP12" s="105"/>
      <c r="AQ12" s="105"/>
      <c r="AR12" s="105"/>
      <c r="AS12" s="105"/>
      <c r="AT12" s="105"/>
      <c r="AU12" s="105"/>
      <c r="AV12" s="51"/>
      <c r="AW12" s="50"/>
      <c r="AX12" s="50"/>
      <c r="AY12" s="50"/>
      <c r="AZ12" s="50"/>
      <c r="BA12" s="50"/>
      <c r="BB12" s="50"/>
      <c r="BC12" s="50"/>
      <c r="BD12" s="50"/>
      <c r="BE12" s="50"/>
      <c r="BF12" s="50"/>
      <c r="BG12" s="50"/>
      <c r="BH12" s="50"/>
      <c r="BI12" s="50"/>
      <c r="BJ12" s="50"/>
      <c r="BK12" s="50"/>
      <c r="BL12" s="50"/>
      <c r="BM12" s="50"/>
      <c r="BN12" s="50"/>
      <c r="BO12" s="50"/>
    </row>
    <row r="13" spans="1:68" ht="45" customHeight="1">
      <c r="A13" s="131" t="s">
        <v>88</v>
      </c>
      <c r="B13" s="158"/>
      <c r="C13" s="158"/>
      <c r="D13" s="159"/>
      <c r="E13" s="158"/>
      <c r="F13" s="159"/>
      <c r="G13" s="159"/>
      <c r="H13" s="124">
        <v>228000</v>
      </c>
      <c r="I13" s="166"/>
      <c r="J13" s="167"/>
      <c r="K13" s="168"/>
      <c r="L13" s="168"/>
      <c r="M13" s="168"/>
      <c r="N13" s="168"/>
      <c r="O13" s="168"/>
      <c r="P13" s="168"/>
      <c r="Q13" s="168"/>
      <c r="R13" s="168"/>
      <c r="S13" s="169"/>
      <c r="T13" s="68"/>
      <c r="U13" s="123" t="s">
        <v>88</v>
      </c>
      <c r="V13" s="158" t="s">
        <v>193</v>
      </c>
      <c r="W13" s="158" t="s">
        <v>194</v>
      </c>
      <c r="X13" s="159" t="s">
        <v>173</v>
      </c>
      <c r="Y13" s="158" t="s">
        <v>195</v>
      </c>
      <c r="Z13" s="159" t="s">
        <v>196</v>
      </c>
      <c r="AA13" s="160" t="s">
        <v>187</v>
      </c>
      <c r="AB13" s="134">
        <v>228000</v>
      </c>
      <c r="AC13" s="134" t="e">
        <f>IF(#REF!&gt;=3,#REF!*AB13,150000)</f>
        <v>#REF!</v>
      </c>
      <c r="AD13" s="173">
        <v>228000</v>
      </c>
      <c r="AE13" s="167">
        <v>2</v>
      </c>
      <c r="AF13" s="168">
        <v>8</v>
      </c>
      <c r="AG13" s="168">
        <v>6</v>
      </c>
      <c r="AH13" s="168">
        <v>9</v>
      </c>
      <c r="AI13" s="168">
        <v>9</v>
      </c>
      <c r="AJ13" s="168">
        <v>9</v>
      </c>
      <c r="AK13" s="168">
        <v>9</v>
      </c>
      <c r="AL13" s="168">
        <v>9</v>
      </c>
      <c r="AM13" s="168">
        <v>9</v>
      </c>
      <c r="AN13" s="169">
        <v>1</v>
      </c>
      <c r="AO13" s="73"/>
      <c r="AP13" s="73"/>
      <c r="AQ13" s="73"/>
      <c r="AR13" s="73"/>
      <c r="AS13" s="73"/>
      <c r="AT13" s="73"/>
      <c r="AU13" s="74"/>
      <c r="AV13" s="51"/>
      <c r="AW13" s="75"/>
      <c r="AX13" s="50"/>
      <c r="AY13" s="50"/>
      <c r="AZ13" s="50"/>
      <c r="BA13" s="50"/>
      <c r="BB13" s="50"/>
      <c r="BC13" s="50"/>
      <c r="BD13" s="50"/>
      <c r="BE13" s="50"/>
      <c r="BF13" s="50"/>
      <c r="BG13" s="50"/>
      <c r="BH13" s="50"/>
      <c r="BI13" s="50"/>
      <c r="BJ13" s="50"/>
      <c r="BK13" s="50"/>
      <c r="BL13" s="50"/>
      <c r="BM13" s="50"/>
      <c r="BN13" s="50"/>
      <c r="BO13" s="50"/>
    </row>
    <row r="14" spans="1:68" ht="45" customHeight="1">
      <c r="A14" s="132" t="s">
        <v>89</v>
      </c>
      <c r="B14" s="161"/>
      <c r="C14" s="161"/>
      <c r="D14" s="162"/>
      <c r="E14" s="161"/>
      <c r="F14" s="162"/>
      <c r="G14" s="159"/>
      <c r="H14" s="129">
        <v>228000</v>
      </c>
      <c r="I14" s="166"/>
      <c r="J14" s="170"/>
      <c r="K14" s="171"/>
      <c r="L14" s="171"/>
      <c r="M14" s="171"/>
      <c r="N14" s="171"/>
      <c r="O14" s="171"/>
      <c r="P14" s="171"/>
      <c r="Q14" s="171"/>
      <c r="R14" s="171"/>
      <c r="S14" s="172"/>
      <c r="T14" s="68"/>
      <c r="U14" s="126" t="s">
        <v>89</v>
      </c>
      <c r="V14" s="161" t="s">
        <v>197</v>
      </c>
      <c r="W14" s="162" t="s">
        <v>198</v>
      </c>
      <c r="X14" s="162" t="s">
        <v>199</v>
      </c>
      <c r="Y14" s="161" t="s">
        <v>195</v>
      </c>
      <c r="Z14" s="162" t="s">
        <v>200</v>
      </c>
      <c r="AA14" s="163" t="s">
        <v>201</v>
      </c>
      <c r="AB14" s="136">
        <v>228000</v>
      </c>
      <c r="AC14" s="136" t="e">
        <f>IF(#REF!&gt;=3,#REF!*AB14,150000)</f>
        <v>#REF!</v>
      </c>
      <c r="AD14" s="174">
        <v>228000</v>
      </c>
      <c r="AE14" s="170">
        <v>2</v>
      </c>
      <c r="AF14" s="171">
        <v>8</v>
      </c>
      <c r="AG14" s="171">
        <v>6</v>
      </c>
      <c r="AH14" s="171">
        <v>9</v>
      </c>
      <c r="AI14" s="171">
        <v>9</v>
      </c>
      <c r="AJ14" s="171">
        <v>9</v>
      </c>
      <c r="AK14" s="171">
        <v>9</v>
      </c>
      <c r="AL14" s="171">
        <v>9</v>
      </c>
      <c r="AM14" s="171">
        <v>9</v>
      </c>
      <c r="AN14" s="172">
        <v>2</v>
      </c>
      <c r="AO14" s="73"/>
      <c r="AP14" s="73"/>
      <c r="AQ14" s="73"/>
      <c r="AR14" s="73"/>
      <c r="AS14" s="73"/>
      <c r="AT14" s="73"/>
      <c r="AU14" s="74"/>
      <c r="AV14" s="51"/>
      <c r="AW14" s="75"/>
      <c r="AX14" s="50"/>
      <c r="AY14" s="50"/>
      <c r="AZ14" s="50"/>
      <c r="BA14" s="50"/>
      <c r="BB14" s="50"/>
      <c r="BC14" s="50"/>
      <c r="BD14" s="50"/>
      <c r="BE14" s="50"/>
      <c r="BF14" s="50"/>
      <c r="BG14" s="50"/>
      <c r="BH14" s="50"/>
      <c r="BI14" s="50"/>
      <c r="BJ14" s="50"/>
      <c r="BK14" s="50"/>
      <c r="BL14" s="50"/>
      <c r="BM14" s="50"/>
      <c r="BN14" s="50"/>
      <c r="BO14" s="50"/>
    </row>
    <row r="15" spans="1:68" ht="45" customHeight="1">
      <c r="A15" s="132" t="s">
        <v>90</v>
      </c>
      <c r="B15" s="161"/>
      <c r="C15" s="161"/>
      <c r="D15" s="162"/>
      <c r="E15" s="161"/>
      <c r="F15" s="162"/>
      <c r="G15" s="159"/>
      <c r="H15" s="129">
        <v>228000</v>
      </c>
      <c r="I15" s="166"/>
      <c r="J15" s="170"/>
      <c r="K15" s="171"/>
      <c r="L15" s="171"/>
      <c r="M15" s="171"/>
      <c r="N15" s="171"/>
      <c r="O15" s="171"/>
      <c r="P15" s="171"/>
      <c r="Q15" s="171"/>
      <c r="R15" s="171"/>
      <c r="S15" s="172"/>
      <c r="T15" s="68"/>
      <c r="U15" s="126" t="s">
        <v>90</v>
      </c>
      <c r="V15" s="161"/>
      <c r="W15" s="162"/>
      <c r="X15" s="162"/>
      <c r="Y15" s="161"/>
      <c r="Z15" s="162"/>
      <c r="AA15" s="163"/>
      <c r="AB15" s="136">
        <v>228000</v>
      </c>
      <c r="AC15" s="136" t="e">
        <f>IF(#REF!&gt;=3,#REF!*AB15,150000)</f>
        <v>#REF!</v>
      </c>
      <c r="AD15" s="174"/>
      <c r="AE15" s="170"/>
      <c r="AF15" s="171"/>
      <c r="AG15" s="171"/>
      <c r="AH15" s="171"/>
      <c r="AI15" s="171"/>
      <c r="AJ15" s="171"/>
      <c r="AK15" s="171"/>
      <c r="AL15" s="171"/>
      <c r="AM15" s="171"/>
      <c r="AN15" s="172"/>
      <c r="AO15" s="73"/>
      <c r="AP15" s="73"/>
      <c r="AQ15" s="73"/>
      <c r="AR15" s="73"/>
      <c r="AS15" s="73"/>
      <c r="AT15" s="73"/>
      <c r="AU15" s="74"/>
      <c r="AV15" s="51"/>
      <c r="AW15" s="50"/>
      <c r="AX15" s="50"/>
      <c r="AY15" s="50"/>
      <c r="AZ15" s="50"/>
      <c r="BA15" s="50"/>
      <c r="BB15" s="50"/>
      <c r="BC15" s="50"/>
      <c r="BD15" s="50"/>
      <c r="BE15" s="50"/>
      <c r="BF15" s="50"/>
      <c r="BG15" s="50"/>
      <c r="BH15" s="50"/>
      <c r="BI15" s="50"/>
      <c r="BJ15" s="50"/>
      <c r="BK15" s="50"/>
      <c r="BL15" s="50"/>
      <c r="BM15" s="50"/>
      <c r="BN15" s="50"/>
      <c r="BO15" s="50"/>
    </row>
    <row r="16" spans="1:68" ht="45" customHeight="1">
      <c r="A16" s="132" t="s">
        <v>91</v>
      </c>
      <c r="B16" s="161"/>
      <c r="C16" s="161"/>
      <c r="D16" s="162"/>
      <c r="E16" s="161"/>
      <c r="F16" s="162"/>
      <c r="G16" s="159"/>
      <c r="H16" s="129">
        <v>228000</v>
      </c>
      <c r="I16" s="166"/>
      <c r="J16" s="170"/>
      <c r="K16" s="171"/>
      <c r="L16" s="171"/>
      <c r="M16" s="171"/>
      <c r="N16" s="171"/>
      <c r="O16" s="171"/>
      <c r="P16" s="171"/>
      <c r="Q16" s="171"/>
      <c r="R16" s="171"/>
      <c r="S16" s="172"/>
      <c r="T16" s="68"/>
      <c r="U16" s="126" t="s">
        <v>91</v>
      </c>
      <c r="V16" s="161"/>
      <c r="W16" s="162"/>
      <c r="X16" s="162"/>
      <c r="Y16" s="161"/>
      <c r="Z16" s="162"/>
      <c r="AA16" s="163"/>
      <c r="AB16" s="136">
        <v>228000</v>
      </c>
      <c r="AC16" s="136"/>
      <c r="AD16" s="174"/>
      <c r="AE16" s="170"/>
      <c r="AF16" s="171"/>
      <c r="AG16" s="171"/>
      <c r="AH16" s="171"/>
      <c r="AI16" s="171"/>
      <c r="AJ16" s="171"/>
      <c r="AK16" s="171"/>
      <c r="AL16" s="171"/>
      <c r="AM16" s="171"/>
      <c r="AN16" s="172"/>
      <c r="AO16" s="85"/>
      <c r="AP16" s="85"/>
      <c r="AQ16" s="85"/>
      <c r="AR16" s="85"/>
      <c r="AS16" s="85"/>
      <c r="AT16" s="85"/>
      <c r="AU16" s="86"/>
      <c r="AV16" s="51"/>
      <c r="AW16" s="50"/>
      <c r="AX16" s="50"/>
      <c r="AY16" s="50"/>
      <c r="AZ16" s="50"/>
      <c r="BA16" s="50"/>
      <c r="BB16" s="50"/>
      <c r="BC16" s="50"/>
      <c r="BD16" s="50"/>
      <c r="BE16" s="50"/>
      <c r="BF16" s="50"/>
      <c r="BG16" s="50"/>
      <c r="BH16" s="50"/>
      <c r="BI16" s="50"/>
      <c r="BJ16" s="50"/>
      <c r="BK16" s="50"/>
      <c r="BL16" s="50"/>
      <c r="BM16" s="50"/>
      <c r="BN16" s="50"/>
      <c r="BO16" s="50"/>
    </row>
    <row r="17" spans="1:40" ht="45" customHeight="1">
      <c r="A17" s="132" t="s">
        <v>92</v>
      </c>
      <c r="B17" s="161"/>
      <c r="C17" s="161"/>
      <c r="D17" s="162"/>
      <c r="E17" s="161"/>
      <c r="F17" s="162"/>
      <c r="G17" s="159"/>
      <c r="H17" s="129">
        <v>228000</v>
      </c>
      <c r="I17" s="166"/>
      <c r="J17" s="170"/>
      <c r="K17" s="171"/>
      <c r="L17" s="171"/>
      <c r="M17" s="171"/>
      <c r="N17" s="171"/>
      <c r="O17" s="171"/>
      <c r="P17" s="171"/>
      <c r="Q17" s="171"/>
      <c r="R17" s="171"/>
      <c r="S17" s="172"/>
      <c r="U17" s="126" t="s">
        <v>92</v>
      </c>
      <c r="V17" s="161"/>
      <c r="W17" s="162"/>
      <c r="X17" s="162"/>
      <c r="Y17" s="161"/>
      <c r="Z17" s="162"/>
      <c r="AA17" s="163"/>
      <c r="AB17" s="136">
        <v>228000</v>
      </c>
      <c r="AC17" s="136"/>
      <c r="AD17" s="174"/>
      <c r="AE17" s="170"/>
      <c r="AF17" s="171"/>
      <c r="AG17" s="171"/>
      <c r="AH17" s="171"/>
      <c r="AI17" s="171"/>
      <c r="AJ17" s="171"/>
      <c r="AK17" s="171"/>
      <c r="AL17" s="171"/>
      <c r="AM17" s="171"/>
      <c r="AN17" s="172"/>
    </row>
    <row r="18" spans="1:40" ht="45" customHeight="1">
      <c r="A18" s="132" t="s">
        <v>93</v>
      </c>
      <c r="B18" s="161"/>
      <c r="C18" s="158"/>
      <c r="D18" s="162"/>
      <c r="E18" s="161"/>
      <c r="F18" s="162"/>
      <c r="G18" s="159"/>
      <c r="H18" s="129">
        <v>228000</v>
      </c>
      <c r="I18" s="166"/>
      <c r="J18" s="170"/>
      <c r="K18" s="171"/>
      <c r="L18" s="171"/>
      <c r="M18" s="171"/>
      <c r="N18" s="171"/>
      <c r="O18" s="171"/>
      <c r="P18" s="171"/>
      <c r="Q18" s="171"/>
      <c r="R18" s="171"/>
      <c r="S18" s="172"/>
      <c r="U18" s="126" t="s">
        <v>93</v>
      </c>
      <c r="V18" s="161"/>
      <c r="W18" s="162"/>
      <c r="X18" s="162"/>
      <c r="Y18" s="161"/>
      <c r="Z18" s="162"/>
      <c r="AA18" s="163"/>
      <c r="AB18" s="136">
        <v>228000</v>
      </c>
      <c r="AC18" s="136"/>
      <c r="AD18" s="174"/>
      <c r="AE18" s="170"/>
      <c r="AF18" s="171"/>
      <c r="AG18" s="171"/>
      <c r="AH18" s="171"/>
      <c r="AI18" s="171"/>
      <c r="AJ18" s="171"/>
      <c r="AK18" s="171"/>
      <c r="AL18" s="171"/>
      <c r="AM18" s="171"/>
      <c r="AN18" s="172"/>
    </row>
    <row r="19" spans="1:40" ht="45" customHeight="1">
      <c r="A19" s="132" t="s">
        <v>94</v>
      </c>
      <c r="B19" s="161"/>
      <c r="C19" s="158"/>
      <c r="D19" s="162"/>
      <c r="E19" s="161"/>
      <c r="F19" s="162"/>
      <c r="G19" s="159"/>
      <c r="H19" s="129">
        <v>228000</v>
      </c>
      <c r="I19" s="166"/>
      <c r="J19" s="170"/>
      <c r="K19" s="171"/>
      <c r="L19" s="171"/>
      <c r="M19" s="171"/>
      <c r="N19" s="171"/>
      <c r="O19" s="171"/>
      <c r="P19" s="171"/>
      <c r="Q19" s="171"/>
      <c r="R19" s="171"/>
      <c r="S19" s="172"/>
      <c r="U19" s="126" t="s">
        <v>94</v>
      </c>
      <c r="V19" s="161"/>
      <c r="W19" s="162"/>
      <c r="X19" s="162"/>
      <c r="Y19" s="161"/>
      <c r="Z19" s="162"/>
      <c r="AA19" s="163"/>
      <c r="AB19" s="136">
        <v>228000</v>
      </c>
      <c r="AC19" s="136"/>
      <c r="AD19" s="174"/>
      <c r="AE19" s="170"/>
      <c r="AF19" s="171"/>
      <c r="AG19" s="171"/>
      <c r="AH19" s="171"/>
      <c r="AI19" s="171"/>
      <c r="AJ19" s="171"/>
      <c r="AK19" s="171"/>
      <c r="AL19" s="171"/>
      <c r="AM19" s="171"/>
      <c r="AN19" s="172"/>
    </row>
    <row r="20" spans="1:40" ht="45" customHeight="1">
      <c r="A20" s="132" t="s">
        <v>95</v>
      </c>
      <c r="B20" s="161"/>
      <c r="C20" s="158"/>
      <c r="D20" s="162"/>
      <c r="E20" s="161"/>
      <c r="F20" s="162"/>
      <c r="G20" s="159"/>
      <c r="H20" s="129">
        <v>228000</v>
      </c>
      <c r="I20" s="166"/>
      <c r="J20" s="170"/>
      <c r="K20" s="171"/>
      <c r="L20" s="171"/>
      <c r="M20" s="171"/>
      <c r="N20" s="171"/>
      <c r="O20" s="171"/>
      <c r="P20" s="171"/>
      <c r="Q20" s="171"/>
      <c r="R20" s="171"/>
      <c r="S20" s="172"/>
      <c r="U20" s="126" t="s">
        <v>95</v>
      </c>
      <c r="V20" s="161"/>
      <c r="W20" s="162"/>
      <c r="X20" s="162"/>
      <c r="Y20" s="161"/>
      <c r="Z20" s="162"/>
      <c r="AA20" s="163"/>
      <c r="AB20" s="136">
        <v>228000</v>
      </c>
      <c r="AC20" s="136"/>
      <c r="AD20" s="174"/>
      <c r="AE20" s="170"/>
      <c r="AF20" s="171"/>
      <c r="AG20" s="171"/>
      <c r="AH20" s="171"/>
      <c r="AI20" s="171"/>
      <c r="AJ20" s="171"/>
      <c r="AK20" s="171"/>
      <c r="AL20" s="171"/>
      <c r="AM20" s="171"/>
      <c r="AN20" s="172"/>
    </row>
    <row r="21" spans="1:40" ht="45" customHeight="1">
      <c r="A21" s="132" t="s">
        <v>96</v>
      </c>
      <c r="B21" s="161"/>
      <c r="C21" s="158"/>
      <c r="D21" s="162"/>
      <c r="E21" s="161"/>
      <c r="F21" s="162"/>
      <c r="G21" s="159"/>
      <c r="H21" s="129">
        <v>228000</v>
      </c>
      <c r="I21" s="166"/>
      <c r="J21" s="170"/>
      <c r="K21" s="171"/>
      <c r="L21" s="171"/>
      <c r="M21" s="171"/>
      <c r="N21" s="171"/>
      <c r="O21" s="171"/>
      <c r="P21" s="171"/>
      <c r="Q21" s="171"/>
      <c r="R21" s="171"/>
      <c r="S21" s="172"/>
      <c r="U21" s="126" t="s">
        <v>96</v>
      </c>
      <c r="V21" s="161"/>
      <c r="W21" s="162"/>
      <c r="X21" s="162"/>
      <c r="Y21" s="161"/>
      <c r="Z21" s="162"/>
      <c r="AA21" s="163"/>
      <c r="AB21" s="136">
        <v>228000</v>
      </c>
      <c r="AC21" s="136"/>
      <c r="AD21" s="174"/>
      <c r="AE21" s="170"/>
      <c r="AF21" s="171"/>
      <c r="AG21" s="171"/>
      <c r="AH21" s="171"/>
      <c r="AI21" s="171"/>
      <c r="AJ21" s="171"/>
      <c r="AK21" s="171"/>
      <c r="AL21" s="171"/>
      <c r="AM21" s="171"/>
      <c r="AN21" s="172"/>
    </row>
    <row r="22" spans="1:40" ht="45" customHeight="1">
      <c r="A22" s="132" t="s">
        <v>97</v>
      </c>
      <c r="B22" s="161"/>
      <c r="C22" s="158"/>
      <c r="D22" s="162"/>
      <c r="E22" s="161"/>
      <c r="F22" s="162"/>
      <c r="G22" s="159"/>
      <c r="H22" s="129">
        <v>228000</v>
      </c>
      <c r="I22" s="166"/>
      <c r="J22" s="170"/>
      <c r="K22" s="171"/>
      <c r="L22" s="171"/>
      <c r="M22" s="171"/>
      <c r="N22" s="171"/>
      <c r="O22" s="171"/>
      <c r="P22" s="171"/>
      <c r="Q22" s="171"/>
      <c r="R22" s="171"/>
      <c r="S22" s="172"/>
      <c r="U22" s="126" t="s">
        <v>97</v>
      </c>
      <c r="V22" s="161"/>
      <c r="W22" s="162"/>
      <c r="X22" s="162"/>
      <c r="Y22" s="161"/>
      <c r="Z22" s="162"/>
      <c r="AA22" s="163"/>
      <c r="AB22" s="136">
        <v>228000</v>
      </c>
      <c r="AC22" s="136"/>
      <c r="AD22" s="174"/>
      <c r="AE22" s="170"/>
      <c r="AF22" s="171"/>
      <c r="AG22" s="171"/>
      <c r="AH22" s="171"/>
      <c r="AI22" s="171"/>
      <c r="AJ22" s="171"/>
      <c r="AK22" s="171"/>
      <c r="AL22" s="171"/>
      <c r="AM22" s="171"/>
      <c r="AN22" s="172"/>
    </row>
    <row r="23" spans="1:40" ht="27.75" customHeight="1" thickBot="1">
      <c r="A23" s="141" t="s">
        <v>108</v>
      </c>
      <c r="B23" s="142"/>
      <c r="C23" s="143"/>
      <c r="D23" s="143"/>
      <c r="E23" s="142"/>
      <c r="F23" s="143"/>
      <c r="G23" s="143"/>
      <c r="H23" s="144"/>
      <c r="I23" s="144"/>
      <c r="J23" s="145"/>
      <c r="K23" s="145"/>
      <c r="L23" s="145"/>
      <c r="M23" s="145"/>
      <c r="N23" s="145"/>
      <c r="O23" s="145"/>
      <c r="P23" s="145"/>
      <c r="Q23" s="145"/>
      <c r="R23" s="145"/>
      <c r="S23" s="138"/>
      <c r="T23" s="140"/>
      <c r="U23" s="141" t="s">
        <v>108</v>
      </c>
      <c r="V23" s="142"/>
      <c r="W23" s="143"/>
      <c r="X23" s="143"/>
      <c r="Y23" s="142"/>
      <c r="Z23" s="143"/>
      <c r="AA23" s="143"/>
      <c r="AB23" s="144"/>
      <c r="AC23" s="144"/>
      <c r="AD23" s="144"/>
      <c r="AE23" s="145"/>
      <c r="AF23" s="145"/>
      <c r="AG23" s="145"/>
      <c r="AH23" s="145"/>
      <c r="AI23" s="145"/>
      <c r="AJ23" s="145"/>
      <c r="AK23" s="145"/>
      <c r="AL23" s="145"/>
      <c r="AM23" s="145"/>
      <c r="AN23" s="138"/>
    </row>
    <row r="24" spans="1:40" ht="23.45" customHeight="1" thickBot="1">
      <c r="A24" s="385" t="s">
        <v>211</v>
      </c>
      <c r="B24" s="385"/>
      <c r="C24" s="385"/>
      <c r="D24" s="385"/>
      <c r="E24" s="385"/>
      <c r="F24" s="385"/>
      <c r="G24" s="385"/>
      <c r="H24" s="386"/>
      <c r="I24" s="148">
        <f>SUM(I13:I22)</f>
        <v>0</v>
      </c>
      <c r="J24" s="149"/>
      <c r="K24" s="149"/>
      <c r="L24" s="149"/>
      <c r="M24" s="149"/>
      <c r="N24" s="149"/>
      <c r="O24" s="149"/>
      <c r="P24" s="149"/>
      <c r="Q24" s="149"/>
      <c r="R24" s="149"/>
      <c r="S24" s="149"/>
      <c r="T24" s="140"/>
      <c r="U24" s="397" t="s">
        <v>153</v>
      </c>
      <c r="V24" s="397"/>
      <c r="W24" s="397"/>
      <c r="X24" s="397"/>
      <c r="Y24" s="397"/>
      <c r="Z24" s="397"/>
      <c r="AA24" s="397"/>
      <c r="AB24" s="408"/>
      <c r="AC24" s="150"/>
      <c r="AD24" s="151">
        <f>SUM(AD13:AD22)</f>
        <v>456000</v>
      </c>
      <c r="AE24" s="149"/>
      <c r="AF24" s="149"/>
      <c r="AG24" s="149"/>
      <c r="AH24" s="149"/>
      <c r="AI24" s="149"/>
      <c r="AJ24" s="149"/>
      <c r="AK24" s="149"/>
      <c r="AL24" s="149"/>
      <c r="AM24" s="149"/>
      <c r="AN24" s="149"/>
    </row>
  </sheetData>
  <sheetProtection algorithmName="SHA-512" hashValue="8smtxERMPuJe8UCu5cDzTL8BDIzzagClT1B4ueMxPVEwvbqE+i+Wh3mU3GNzqFSvR8a3mBYZ7V6EWemh4E2TvQ==" saltValue="Qrg3+ev6+f6wjJbN+g8r2w==" spinCount="100000" sheet="1" objects="1" scenarios="1"/>
  <mergeCells count="31">
    <mergeCell ref="H11:H12"/>
    <mergeCell ref="U3:AN3"/>
    <mergeCell ref="V5:AN5"/>
    <mergeCell ref="V7:AN7"/>
    <mergeCell ref="V8:AN8"/>
    <mergeCell ref="AE10:AN12"/>
    <mergeCell ref="U10:U12"/>
    <mergeCell ref="X10:Y11"/>
    <mergeCell ref="Z10:Z12"/>
    <mergeCell ref="AB10:AD10"/>
    <mergeCell ref="AB11:AB12"/>
    <mergeCell ref="AC11:AC12"/>
    <mergeCell ref="AD11:AD12"/>
    <mergeCell ref="A3:S3"/>
    <mergeCell ref="B5:S5"/>
    <mergeCell ref="B7:S7"/>
    <mergeCell ref="A24:H24"/>
    <mergeCell ref="U24:AB24"/>
    <mergeCell ref="A10:A12"/>
    <mergeCell ref="B10:B12"/>
    <mergeCell ref="C10:C12"/>
    <mergeCell ref="D10:E11"/>
    <mergeCell ref="F10:F12"/>
    <mergeCell ref="I11:I12"/>
    <mergeCell ref="AA10:AA12"/>
    <mergeCell ref="B8:S8"/>
    <mergeCell ref="G10:G12"/>
    <mergeCell ref="H10:I10"/>
    <mergeCell ref="J10:S12"/>
    <mergeCell ref="V10:V12"/>
    <mergeCell ref="W10:W12"/>
  </mergeCells>
  <phoneticPr fontId="3"/>
  <conditionalFormatting sqref="J1:J6">
    <cfRule type="expression" dxfId="43" priority="24">
      <formula>#REF!="E"</formula>
    </cfRule>
    <cfRule type="expression" dxfId="42" priority="25">
      <formula>#REF!="D"</formula>
    </cfRule>
    <cfRule type="expression" dxfId="41" priority="26">
      <formula>#REF!="C"</formula>
    </cfRule>
    <cfRule type="expression" dxfId="40" priority="27">
      <formula>#REF!="B"</formula>
    </cfRule>
  </conditionalFormatting>
  <conditionalFormatting sqref="J9">
    <cfRule type="expression" dxfId="39" priority="20">
      <formula>#REF!="E"</formula>
    </cfRule>
    <cfRule type="expression" dxfId="38" priority="21">
      <formula>#REF!="D"</formula>
    </cfRule>
    <cfRule type="expression" dxfId="37" priority="22">
      <formula>#REF!="C"</formula>
    </cfRule>
    <cfRule type="expression" dxfId="36" priority="23">
      <formula>#REF!="B"</formula>
    </cfRule>
  </conditionalFormatting>
  <conditionalFormatting sqref="J1:T1048576">
    <cfRule type="expression" dxfId="35" priority="19">
      <formula>AND(J1&lt;&gt;"",J1&lt;&gt;"保険医療機関コード",NOT(AND(J1&gt;=0,J1&lt;=9,LEN(J1)=1)))</formula>
    </cfRule>
  </conditionalFormatting>
  <conditionalFormatting sqref="AE1:AE6">
    <cfRule type="expression" dxfId="34" priority="6">
      <formula>#REF!="E"</formula>
    </cfRule>
    <cfRule type="expression" dxfId="33" priority="7">
      <formula>#REF!="D"</formula>
    </cfRule>
    <cfRule type="expression" dxfId="32" priority="8">
      <formula>#REF!="C"</formula>
    </cfRule>
    <cfRule type="expression" dxfId="31" priority="9">
      <formula>#REF!="B"</formula>
    </cfRule>
  </conditionalFormatting>
  <conditionalFormatting sqref="AE9">
    <cfRule type="expression" dxfId="30" priority="2">
      <formula>#REF!="E"</formula>
    </cfRule>
    <cfRule type="expression" dxfId="29" priority="3">
      <formula>#REF!="D"</formula>
    </cfRule>
    <cfRule type="expression" dxfId="28" priority="4">
      <formula>#REF!="C"</formula>
    </cfRule>
    <cfRule type="expression" dxfId="27" priority="5">
      <formula>#REF!="B"</formula>
    </cfRule>
  </conditionalFormatting>
  <conditionalFormatting sqref="AE1:AN1048576">
    <cfRule type="expression" dxfId="26" priority="1">
      <formula>AND(AE1&lt;&gt;"",AE1&lt;&gt;"保険医療機関コード",NOT(AND(AE1&gt;=0,AE1&lt;=9,LEN(AE1)=1)))</formula>
    </cfRule>
  </conditionalFormatting>
  <dataValidations count="3">
    <dataValidation type="custom" allowBlank="1" showInputMessage="1" showErrorMessage="1" error="1桁の数字（0～9）のみ入力してください_x000a_" sqref="J1:T1048576 AE1:AN1048576" xr:uid="{75C0ABB5-E0D3-491F-AD49-D9F625FB8063}">
      <formula1>AND(J1&gt;=0,J1&lt;=9,LEN(J1)=1)</formula1>
    </dataValidation>
    <dataValidation type="custom" allowBlank="1" showInputMessage="1" showErrorMessage="1" sqref="I13:I22" xr:uid="{B47BFE67-5502-4D2F-8DFA-5EF06F76E1A8}">
      <formula1>MOD(I13,1000)=0</formula1>
    </dataValidation>
    <dataValidation imeMode="fullKatakana" allowBlank="1" showInputMessage="1" showErrorMessage="1" sqref="C13:C22 G13:G22" xr:uid="{DC2B5F44-95DE-416F-92D3-CA8F165ACAF6}"/>
  </dataValidations>
  <printOptions horizontalCentered="1"/>
  <pageMargins left="0.23622047244094491" right="0.23622047244094491" top="0.35433070866141736" bottom="0.15748031496062992" header="0.11811023622047245" footer="0.11811023622047245"/>
  <pageSetup paperSize="9" scale="54" fitToHeight="0" orientation="landscape" r:id="rId1"/>
  <colBreaks count="1" manualBreakCount="1">
    <brk id="19" max="2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D8AD2-C160-4ADE-B192-18F5FECE779D}">
  <sheetPr>
    <tabColor theme="9" tint="0.79998168889431442"/>
  </sheetPr>
  <dimension ref="A1:BW66"/>
  <sheetViews>
    <sheetView view="pageBreakPreview" zoomScale="70" zoomScaleNormal="25" zoomScaleSheetLayoutView="70" workbookViewId="0"/>
  </sheetViews>
  <sheetFormatPr defaultColWidth="0" defaultRowHeight="0" customHeight="1" zeroHeight="1"/>
  <cols>
    <col min="1" max="1" width="16.125" style="52" customWidth="1"/>
    <col min="2" max="2" width="25.125" style="52" customWidth="1"/>
    <col min="3" max="3" width="29.875" style="52" customWidth="1"/>
    <col min="4" max="4" width="18.625" style="52" customWidth="1"/>
    <col min="5" max="7" width="29.875" style="52" customWidth="1"/>
    <col min="8" max="8" width="3.125" style="97" customWidth="1"/>
    <col min="9" max="17" width="2.875" style="97" customWidth="1"/>
    <col min="18" max="18" width="1.25" style="97" customWidth="1"/>
    <col min="19" max="19" width="16.125" style="52" customWidth="1"/>
    <col min="20" max="20" width="25.125" style="52" customWidth="1"/>
    <col min="21" max="21" width="29.875" style="52" customWidth="1"/>
    <col min="22" max="22" width="18.625" style="52" customWidth="1"/>
    <col min="23" max="25" width="29.875" style="52" customWidth="1"/>
    <col min="26" max="26" width="3.125" style="97" customWidth="1"/>
    <col min="27" max="35" width="2.875" style="97" customWidth="1"/>
    <col min="36" max="36" width="3.125" style="96" customWidth="1"/>
    <col min="37" max="45" width="2.875" style="96" customWidth="1"/>
    <col min="46" max="46" width="3.75" style="96" customWidth="1"/>
    <col min="47" max="75" width="8.5" style="52" hidden="1" customWidth="1"/>
    <col min="76" max="16384" width="14.5" style="52" hidden="1"/>
  </cols>
  <sheetData>
    <row r="1" spans="1:66" s="116" customFormat="1" ht="20.25" customHeight="1">
      <c r="A1" s="112" t="s">
        <v>215</v>
      </c>
      <c r="B1" s="113"/>
      <c r="C1" s="113"/>
      <c r="D1" s="113"/>
      <c r="E1" s="113"/>
      <c r="F1" s="113"/>
      <c r="G1" s="113"/>
      <c r="H1" s="114"/>
      <c r="I1" s="114"/>
      <c r="J1" s="114"/>
      <c r="K1" s="114"/>
      <c r="L1" s="114"/>
      <c r="M1" s="114"/>
      <c r="N1" s="114"/>
      <c r="O1" s="114"/>
      <c r="P1" s="114"/>
      <c r="Q1" s="114"/>
      <c r="R1" s="119"/>
      <c r="S1" s="120" t="s">
        <v>119</v>
      </c>
      <c r="T1" s="115"/>
      <c r="U1" s="115"/>
      <c r="V1" s="115"/>
      <c r="W1" s="115"/>
      <c r="X1" s="115"/>
      <c r="Y1" s="115"/>
      <c r="Z1" s="119"/>
      <c r="AA1" s="119"/>
      <c r="AB1" s="119"/>
      <c r="AC1" s="119"/>
      <c r="AD1" s="119"/>
      <c r="AE1" s="119"/>
      <c r="AF1" s="119"/>
      <c r="AG1" s="119"/>
      <c r="AH1" s="119"/>
      <c r="AI1" s="119"/>
      <c r="AJ1" s="113"/>
      <c r="AK1" s="113"/>
      <c r="AL1" s="113"/>
      <c r="AM1" s="113"/>
      <c r="AN1" s="113"/>
      <c r="AO1" s="113"/>
      <c r="AP1" s="113"/>
      <c r="AQ1" s="113"/>
      <c r="AR1" s="113"/>
      <c r="AS1" s="113"/>
      <c r="AT1" s="113"/>
      <c r="AU1" s="115"/>
      <c r="AV1" s="115"/>
      <c r="AW1" s="115"/>
      <c r="AX1" s="115"/>
      <c r="AY1" s="115"/>
      <c r="AZ1" s="115"/>
      <c r="BA1" s="115"/>
      <c r="BB1" s="115"/>
      <c r="BC1" s="115"/>
      <c r="BD1" s="115"/>
      <c r="BE1" s="115"/>
      <c r="BF1" s="115"/>
      <c r="BG1" s="115"/>
      <c r="BH1" s="115"/>
      <c r="BI1" s="115"/>
      <c r="BJ1" s="115"/>
      <c r="BK1" s="115"/>
      <c r="BL1" s="115"/>
      <c r="BM1" s="115"/>
      <c r="BN1" s="115"/>
    </row>
    <row r="2" spans="1:66" s="116" customFormat="1" ht="13.5" customHeight="1">
      <c r="A2" s="113"/>
      <c r="B2" s="113"/>
      <c r="C2" s="113"/>
      <c r="D2" s="113"/>
      <c r="E2" s="113"/>
      <c r="F2" s="113"/>
      <c r="G2" s="113"/>
      <c r="H2" s="114"/>
      <c r="I2" s="114"/>
      <c r="J2" s="114"/>
      <c r="K2" s="114"/>
      <c r="L2" s="114"/>
      <c r="M2" s="114"/>
      <c r="N2" s="114"/>
      <c r="O2" s="114"/>
      <c r="P2" s="114"/>
      <c r="Q2" s="114"/>
      <c r="R2" s="119"/>
      <c r="S2" s="115"/>
      <c r="T2" s="115"/>
      <c r="U2" s="115"/>
      <c r="V2" s="115"/>
      <c r="W2" s="115"/>
      <c r="X2" s="115"/>
      <c r="Y2" s="115"/>
      <c r="Z2" s="119"/>
      <c r="AA2" s="119"/>
      <c r="AB2" s="119"/>
      <c r="AC2" s="119"/>
      <c r="AD2" s="119"/>
      <c r="AE2" s="119"/>
      <c r="AF2" s="119"/>
      <c r="AG2" s="119"/>
      <c r="AH2" s="119"/>
      <c r="AI2" s="119"/>
      <c r="AJ2" s="113"/>
      <c r="AK2" s="113"/>
      <c r="AL2" s="113"/>
      <c r="AM2" s="113"/>
      <c r="AN2" s="113"/>
      <c r="AO2" s="113"/>
      <c r="AP2" s="113"/>
      <c r="AQ2" s="113"/>
      <c r="AR2" s="113"/>
      <c r="AS2" s="113"/>
      <c r="AT2" s="113"/>
      <c r="AU2" s="115"/>
      <c r="AV2" s="115"/>
      <c r="AW2" s="115"/>
      <c r="AX2" s="115"/>
      <c r="AY2" s="115"/>
      <c r="AZ2" s="115"/>
      <c r="BA2" s="115"/>
      <c r="BB2" s="115"/>
      <c r="BC2" s="115"/>
      <c r="BD2" s="115"/>
      <c r="BE2" s="115"/>
      <c r="BF2" s="115"/>
      <c r="BG2" s="115"/>
      <c r="BH2" s="115"/>
      <c r="BI2" s="115"/>
      <c r="BJ2" s="115"/>
      <c r="BK2" s="115"/>
      <c r="BL2" s="115"/>
      <c r="BM2" s="115"/>
      <c r="BN2" s="115"/>
    </row>
    <row r="3" spans="1:66" s="116" customFormat="1" ht="24" customHeight="1">
      <c r="A3" s="392" t="s">
        <v>72</v>
      </c>
      <c r="B3" s="392"/>
      <c r="C3" s="392"/>
      <c r="D3" s="392"/>
      <c r="E3" s="392"/>
      <c r="F3" s="392"/>
      <c r="G3" s="392"/>
      <c r="H3" s="392"/>
      <c r="I3" s="392"/>
      <c r="J3" s="392"/>
      <c r="K3" s="392"/>
      <c r="L3" s="392"/>
      <c r="M3" s="392"/>
      <c r="N3" s="392"/>
      <c r="O3" s="392"/>
      <c r="P3" s="392"/>
      <c r="Q3" s="392"/>
      <c r="R3" s="121"/>
      <c r="S3" s="409" t="s">
        <v>72</v>
      </c>
      <c r="T3" s="409"/>
      <c r="U3" s="409"/>
      <c r="V3" s="409"/>
      <c r="W3" s="409"/>
      <c r="X3" s="409"/>
      <c r="Y3" s="409"/>
      <c r="Z3" s="409"/>
      <c r="AA3" s="409"/>
      <c r="AB3" s="409"/>
      <c r="AC3" s="409"/>
      <c r="AD3" s="409"/>
      <c r="AE3" s="409"/>
      <c r="AF3" s="409"/>
      <c r="AG3" s="409"/>
      <c r="AH3" s="409"/>
      <c r="AI3" s="409"/>
      <c r="AJ3" s="118"/>
      <c r="AK3" s="118"/>
      <c r="AL3" s="118"/>
      <c r="AM3" s="118"/>
      <c r="AN3" s="118"/>
      <c r="AO3" s="118"/>
      <c r="AP3" s="118"/>
      <c r="AQ3" s="118"/>
      <c r="AR3" s="118"/>
      <c r="AS3" s="118"/>
      <c r="AT3" s="113"/>
      <c r="AU3" s="115"/>
      <c r="AV3" s="115"/>
      <c r="AW3" s="115"/>
      <c r="AX3" s="115"/>
      <c r="AY3" s="115"/>
      <c r="AZ3" s="115"/>
      <c r="BA3" s="115"/>
      <c r="BB3" s="115"/>
      <c r="BC3" s="115"/>
      <c r="BD3" s="115"/>
      <c r="BE3" s="115"/>
      <c r="BF3" s="115"/>
      <c r="BG3" s="115"/>
      <c r="BH3" s="115"/>
      <c r="BI3" s="115"/>
      <c r="BJ3" s="115"/>
      <c r="BK3" s="115"/>
      <c r="BL3" s="115"/>
      <c r="BM3" s="115"/>
      <c r="BN3" s="115"/>
    </row>
    <row r="4" spans="1:66" ht="15" customHeight="1">
      <c r="A4" s="51"/>
      <c r="B4" s="51"/>
      <c r="C4" s="51"/>
      <c r="D4" s="51"/>
      <c r="E4" s="51"/>
      <c r="F4" s="51"/>
      <c r="G4" s="51"/>
      <c r="H4" s="100"/>
      <c r="I4" s="100"/>
      <c r="J4" s="100"/>
      <c r="K4" s="100"/>
      <c r="L4" s="100"/>
      <c r="M4" s="100"/>
      <c r="N4" s="100"/>
      <c r="O4" s="100"/>
      <c r="P4" s="100"/>
      <c r="Q4" s="100"/>
      <c r="R4" s="53"/>
      <c r="S4" s="50"/>
      <c r="T4" s="50"/>
      <c r="U4" s="50"/>
      <c r="V4" s="50"/>
      <c r="W4" s="50"/>
      <c r="X4" s="50"/>
      <c r="Y4" s="50"/>
      <c r="Z4" s="53"/>
      <c r="AA4" s="53"/>
      <c r="AB4" s="53"/>
      <c r="AC4" s="53"/>
      <c r="AD4" s="53"/>
      <c r="AE4" s="53"/>
      <c r="AF4" s="53"/>
      <c r="AG4" s="53"/>
      <c r="AH4" s="53"/>
      <c r="AI4" s="53"/>
      <c r="AJ4" s="54"/>
      <c r="AK4" s="54"/>
      <c r="AL4" s="54"/>
      <c r="AM4" s="54"/>
      <c r="AN4" s="54"/>
      <c r="AO4" s="54"/>
      <c r="AP4" s="54"/>
      <c r="AQ4" s="54"/>
      <c r="AR4" s="54"/>
      <c r="AS4" s="54"/>
      <c r="AT4" s="51"/>
      <c r="AU4" s="50"/>
      <c r="AV4" s="50"/>
      <c r="AW4" s="50"/>
      <c r="AX4" s="50"/>
      <c r="AY4" s="50"/>
      <c r="AZ4" s="50"/>
      <c r="BA4" s="50"/>
      <c r="BB4" s="50"/>
      <c r="BC4" s="50"/>
      <c r="BD4" s="50"/>
      <c r="BE4" s="50"/>
      <c r="BF4" s="50"/>
      <c r="BG4" s="50"/>
      <c r="BH4" s="50"/>
      <c r="BI4" s="50"/>
      <c r="BJ4" s="50"/>
      <c r="BK4" s="50"/>
      <c r="BL4" s="50"/>
      <c r="BM4" s="50"/>
      <c r="BN4" s="50"/>
    </row>
    <row r="5" spans="1:66" ht="38.25" customHeight="1">
      <c r="A5" s="133" t="s">
        <v>73</v>
      </c>
      <c r="B5" s="393"/>
      <c r="C5" s="393"/>
      <c r="D5" s="393"/>
      <c r="E5" s="393"/>
      <c r="F5" s="393"/>
      <c r="G5" s="393"/>
      <c r="H5" s="393"/>
      <c r="I5" s="393"/>
      <c r="J5" s="393"/>
      <c r="K5" s="393"/>
      <c r="L5" s="393"/>
      <c r="M5" s="393"/>
      <c r="N5" s="393"/>
      <c r="O5" s="393"/>
      <c r="P5" s="393"/>
      <c r="Q5" s="393"/>
      <c r="R5" s="56"/>
      <c r="S5" s="55" t="s">
        <v>73</v>
      </c>
      <c r="T5" s="395" t="s">
        <v>202</v>
      </c>
      <c r="U5" s="395"/>
      <c r="V5" s="395"/>
      <c r="W5" s="395"/>
      <c r="X5" s="395"/>
      <c r="Y5" s="395"/>
      <c r="Z5" s="395"/>
      <c r="AA5" s="395"/>
      <c r="AB5" s="395"/>
      <c r="AC5" s="395"/>
      <c r="AD5" s="395"/>
      <c r="AE5" s="395"/>
      <c r="AF5" s="395"/>
      <c r="AG5" s="395"/>
      <c r="AH5" s="395"/>
      <c r="AI5" s="395"/>
      <c r="AJ5" s="104"/>
      <c r="AK5" s="104"/>
      <c r="AL5" s="104"/>
      <c r="AM5" s="104"/>
      <c r="AN5" s="104"/>
      <c r="AO5" s="104"/>
      <c r="AP5" s="104"/>
      <c r="AQ5" s="104"/>
      <c r="AR5" s="104"/>
      <c r="AS5" s="104"/>
      <c r="AT5" s="51"/>
      <c r="AU5" s="50"/>
      <c r="AV5" s="50"/>
      <c r="AW5" s="50"/>
      <c r="AX5" s="50"/>
      <c r="AY5" s="50"/>
      <c r="AZ5" s="50"/>
      <c r="BA5" s="50"/>
      <c r="BB5" s="50"/>
      <c r="BC5" s="50"/>
      <c r="BD5" s="50"/>
      <c r="BE5" s="50"/>
      <c r="BF5" s="50"/>
      <c r="BG5" s="50"/>
      <c r="BH5" s="50"/>
      <c r="BI5" s="50"/>
      <c r="BJ5" s="50"/>
      <c r="BK5" s="50"/>
      <c r="BL5" s="50"/>
      <c r="BM5" s="50"/>
      <c r="BN5" s="50"/>
    </row>
    <row r="6" spans="1:66" ht="14.25" customHeight="1">
      <c r="A6" s="51"/>
      <c r="B6" s="57"/>
      <c r="C6" s="57"/>
      <c r="D6" s="57"/>
      <c r="E6" s="57"/>
      <c r="F6" s="57"/>
      <c r="G6" s="57"/>
      <c r="H6" s="101"/>
      <c r="I6" s="101"/>
      <c r="J6" s="101"/>
      <c r="K6" s="101"/>
      <c r="L6" s="101"/>
      <c r="M6" s="101"/>
      <c r="N6" s="101"/>
      <c r="O6" s="101"/>
      <c r="P6" s="101"/>
      <c r="Q6" s="101"/>
      <c r="R6" s="60"/>
      <c r="S6" s="50"/>
      <c r="T6" s="59"/>
      <c r="U6" s="59"/>
      <c r="V6" s="59"/>
      <c r="W6" s="59"/>
      <c r="X6" s="59"/>
      <c r="Y6" s="59"/>
      <c r="Z6" s="60"/>
      <c r="AA6" s="60"/>
      <c r="AB6" s="60"/>
      <c r="AC6" s="60"/>
      <c r="AD6" s="60"/>
      <c r="AE6" s="60"/>
      <c r="AF6" s="60"/>
      <c r="AG6" s="60"/>
      <c r="AH6" s="60"/>
      <c r="AI6" s="60"/>
      <c r="AJ6" s="57"/>
      <c r="AK6" s="57"/>
      <c r="AL6" s="57"/>
      <c r="AM6" s="57"/>
      <c r="AN6" s="57"/>
      <c r="AO6" s="57"/>
      <c r="AP6" s="57"/>
      <c r="AQ6" s="57"/>
      <c r="AR6" s="57"/>
      <c r="AS6" s="57"/>
      <c r="AT6" s="51"/>
      <c r="AU6" s="50"/>
      <c r="AV6" s="50"/>
      <c r="AW6" s="50"/>
      <c r="AX6" s="50"/>
      <c r="AY6" s="50"/>
      <c r="AZ6" s="50"/>
      <c r="BA6" s="50"/>
      <c r="BB6" s="50"/>
      <c r="BC6" s="50"/>
      <c r="BD6" s="50"/>
      <c r="BE6" s="50"/>
      <c r="BF6" s="50"/>
      <c r="BG6" s="50"/>
      <c r="BH6" s="50"/>
      <c r="BI6" s="50"/>
      <c r="BJ6" s="50"/>
      <c r="BK6" s="50"/>
      <c r="BL6" s="50"/>
      <c r="BM6" s="50"/>
      <c r="BN6" s="50"/>
    </row>
    <row r="7" spans="1:66" ht="78" customHeight="1">
      <c r="A7" s="64" t="s">
        <v>74</v>
      </c>
      <c r="B7" s="394" t="s">
        <v>120</v>
      </c>
      <c r="C7" s="394"/>
      <c r="D7" s="394"/>
      <c r="E7" s="394"/>
      <c r="F7" s="394"/>
      <c r="G7" s="394"/>
      <c r="H7" s="394"/>
      <c r="I7" s="394"/>
      <c r="J7" s="394"/>
      <c r="K7" s="394"/>
      <c r="L7" s="394"/>
      <c r="M7" s="394"/>
      <c r="N7" s="394"/>
      <c r="O7" s="394"/>
      <c r="P7" s="394"/>
      <c r="Q7" s="394"/>
      <c r="R7" s="62"/>
      <c r="S7" s="61" t="s">
        <v>74</v>
      </c>
      <c r="T7" s="410" t="s">
        <v>120</v>
      </c>
      <c r="U7" s="410"/>
      <c r="V7" s="410"/>
      <c r="W7" s="410"/>
      <c r="X7" s="410"/>
      <c r="Y7" s="410"/>
      <c r="Z7" s="410"/>
      <c r="AA7" s="410"/>
      <c r="AB7" s="410"/>
      <c r="AC7" s="410"/>
      <c r="AD7" s="410"/>
      <c r="AE7" s="410"/>
      <c r="AF7" s="410"/>
      <c r="AG7" s="410"/>
      <c r="AH7" s="410"/>
      <c r="AI7" s="410"/>
      <c r="AJ7" s="103"/>
      <c r="AK7" s="103"/>
      <c r="AL7" s="103"/>
      <c r="AM7" s="103"/>
      <c r="AN7" s="103"/>
      <c r="AO7" s="103"/>
      <c r="AP7" s="103"/>
      <c r="AQ7" s="103"/>
      <c r="AR7" s="103"/>
      <c r="AS7" s="103"/>
      <c r="AT7" s="51"/>
      <c r="AU7" s="50"/>
      <c r="AV7" s="50"/>
      <c r="AW7" s="50"/>
      <c r="AX7" s="50"/>
      <c r="AY7" s="50"/>
      <c r="AZ7" s="50"/>
      <c r="BA7" s="50"/>
      <c r="BB7" s="50"/>
      <c r="BC7" s="50"/>
      <c r="BD7" s="50"/>
      <c r="BE7" s="50"/>
      <c r="BF7" s="50"/>
      <c r="BG7" s="50"/>
      <c r="BH7" s="50"/>
      <c r="BI7" s="50"/>
      <c r="BJ7" s="50"/>
      <c r="BK7" s="50"/>
      <c r="BL7" s="50"/>
      <c r="BM7" s="50"/>
      <c r="BN7" s="50"/>
    </row>
    <row r="8" spans="1:66" ht="33" customHeight="1">
      <c r="A8" s="64" t="s">
        <v>74</v>
      </c>
      <c r="B8" s="394" t="s">
        <v>121</v>
      </c>
      <c r="C8" s="394"/>
      <c r="D8" s="394"/>
      <c r="E8" s="394"/>
      <c r="F8" s="394"/>
      <c r="G8" s="394"/>
      <c r="H8" s="394"/>
      <c r="I8" s="394"/>
      <c r="J8" s="394"/>
      <c r="K8" s="394"/>
      <c r="L8" s="394"/>
      <c r="M8" s="394"/>
      <c r="N8" s="394"/>
      <c r="O8" s="394"/>
      <c r="P8" s="394"/>
      <c r="Q8" s="394"/>
      <c r="R8" s="62"/>
      <c r="S8" s="61" t="s">
        <v>74</v>
      </c>
      <c r="T8" s="410" t="s">
        <v>121</v>
      </c>
      <c r="U8" s="410"/>
      <c r="V8" s="410"/>
      <c r="W8" s="410"/>
      <c r="X8" s="410"/>
      <c r="Y8" s="410"/>
      <c r="Z8" s="410"/>
      <c r="AA8" s="410"/>
      <c r="AB8" s="410"/>
      <c r="AC8" s="410"/>
      <c r="AD8" s="410"/>
      <c r="AE8" s="410"/>
      <c r="AF8" s="410"/>
      <c r="AG8" s="410"/>
      <c r="AH8" s="410"/>
      <c r="AI8" s="410"/>
      <c r="AJ8" s="103"/>
      <c r="AK8" s="103"/>
      <c r="AL8" s="103"/>
      <c r="AM8" s="103"/>
      <c r="AN8" s="103"/>
      <c r="AO8" s="103"/>
      <c r="AP8" s="103"/>
      <c r="AQ8" s="103"/>
      <c r="AR8" s="103"/>
      <c r="AS8" s="103"/>
      <c r="AT8" s="51"/>
      <c r="AU8" s="50"/>
      <c r="AV8" s="50"/>
      <c r="AW8" s="50"/>
      <c r="AX8" s="50"/>
      <c r="AY8" s="50"/>
      <c r="AZ8" s="50"/>
      <c r="BA8" s="50"/>
      <c r="BB8" s="50"/>
      <c r="BC8" s="50"/>
      <c r="BD8" s="50"/>
      <c r="BE8" s="50"/>
      <c r="BF8" s="50"/>
      <c r="BG8" s="50"/>
      <c r="BH8" s="50"/>
      <c r="BI8" s="50"/>
      <c r="BJ8" s="50"/>
      <c r="BK8" s="50"/>
      <c r="BL8" s="50"/>
      <c r="BM8" s="50"/>
      <c r="BN8" s="50"/>
    </row>
    <row r="9" spans="1:66" ht="34.5" customHeight="1">
      <c r="A9" s="64" t="s">
        <v>154</v>
      </c>
      <c r="B9" s="394" t="s">
        <v>217</v>
      </c>
      <c r="C9" s="394"/>
      <c r="D9" s="394"/>
      <c r="E9" s="394"/>
      <c r="F9" s="394"/>
      <c r="G9" s="394"/>
      <c r="H9" s="394"/>
      <c r="I9" s="394"/>
      <c r="J9" s="394"/>
      <c r="K9" s="394"/>
      <c r="L9" s="394"/>
      <c r="M9" s="394"/>
      <c r="N9" s="394"/>
      <c r="O9" s="394"/>
      <c r="P9" s="394"/>
      <c r="Q9" s="394"/>
      <c r="R9" s="62"/>
      <c r="S9" s="61" t="s">
        <v>154</v>
      </c>
      <c r="T9" s="394" t="s">
        <v>217</v>
      </c>
      <c r="U9" s="394"/>
      <c r="V9" s="394"/>
      <c r="W9" s="394"/>
      <c r="X9" s="394"/>
      <c r="Y9" s="394"/>
      <c r="Z9" s="394"/>
      <c r="AA9" s="394"/>
      <c r="AB9" s="394"/>
      <c r="AC9" s="394"/>
      <c r="AD9" s="394"/>
      <c r="AE9" s="394"/>
      <c r="AF9" s="394"/>
      <c r="AG9" s="394"/>
      <c r="AH9" s="394"/>
      <c r="AI9" s="394"/>
      <c r="AJ9" s="63"/>
      <c r="AK9" s="63"/>
      <c r="AL9" s="63"/>
      <c r="AM9" s="63"/>
      <c r="AN9" s="63"/>
      <c r="AO9" s="63"/>
      <c r="AP9" s="63"/>
      <c r="AQ9" s="63"/>
      <c r="AR9" s="63"/>
      <c r="AS9" s="63"/>
      <c r="AT9" s="51"/>
      <c r="AU9" s="50"/>
      <c r="AV9" s="50"/>
      <c r="AW9" s="50"/>
      <c r="AX9" s="50"/>
      <c r="AY9" s="50"/>
      <c r="AZ9" s="50"/>
      <c r="BA9" s="50"/>
      <c r="BB9" s="50"/>
      <c r="BC9" s="50"/>
      <c r="BD9" s="50"/>
      <c r="BE9" s="50"/>
      <c r="BF9" s="50"/>
      <c r="BG9" s="50"/>
      <c r="BH9" s="50"/>
      <c r="BI9" s="50"/>
      <c r="BJ9" s="50"/>
      <c r="BK9" s="50"/>
      <c r="BL9" s="50"/>
      <c r="BM9" s="50"/>
      <c r="BN9" s="50"/>
    </row>
    <row r="10" spans="1:66" ht="15.75" customHeight="1">
      <c r="A10" s="51"/>
      <c r="B10" s="57"/>
      <c r="C10" s="57"/>
      <c r="D10" s="57"/>
      <c r="E10" s="57"/>
      <c r="F10" s="57"/>
      <c r="G10" s="57"/>
      <c r="H10" s="101"/>
      <c r="I10" s="101"/>
      <c r="J10" s="101"/>
      <c r="K10" s="101"/>
      <c r="L10" s="101"/>
      <c r="M10" s="101"/>
      <c r="N10" s="101"/>
      <c r="O10" s="101"/>
      <c r="P10" s="101"/>
      <c r="Q10" s="101"/>
      <c r="R10" s="60"/>
      <c r="S10" s="50"/>
      <c r="T10" s="59"/>
      <c r="U10" s="59"/>
      <c r="V10" s="59"/>
      <c r="W10" s="59"/>
      <c r="X10" s="59"/>
      <c r="Y10" s="59"/>
      <c r="Z10" s="60"/>
      <c r="AA10" s="60"/>
      <c r="AB10" s="60"/>
      <c r="AC10" s="60"/>
      <c r="AD10" s="60"/>
      <c r="AE10" s="60"/>
      <c r="AF10" s="60"/>
      <c r="AG10" s="60"/>
      <c r="AH10" s="60"/>
      <c r="AI10" s="60"/>
      <c r="AJ10" s="57"/>
      <c r="AK10" s="57"/>
      <c r="AL10" s="57"/>
      <c r="AM10" s="57"/>
      <c r="AN10" s="57"/>
      <c r="AO10" s="57"/>
      <c r="AP10" s="57"/>
      <c r="AQ10" s="57"/>
      <c r="AR10" s="57"/>
      <c r="AS10" s="57"/>
      <c r="AT10" s="51"/>
      <c r="AU10" s="50"/>
      <c r="AV10" s="50"/>
      <c r="AW10" s="50"/>
      <c r="AX10" s="50"/>
      <c r="AY10" s="50"/>
      <c r="AZ10" s="50"/>
      <c r="BA10" s="50"/>
      <c r="BB10" s="50"/>
      <c r="BC10" s="50"/>
      <c r="BD10" s="50"/>
      <c r="BE10" s="50"/>
      <c r="BF10" s="50"/>
      <c r="BG10" s="50"/>
      <c r="BH10" s="50"/>
      <c r="BI10" s="50"/>
      <c r="BJ10" s="50"/>
      <c r="BK10" s="50"/>
      <c r="BL10" s="50"/>
      <c r="BM10" s="50"/>
      <c r="BN10" s="50"/>
    </row>
    <row r="11" spans="1:66" ht="15" customHeight="1">
      <c r="A11" s="391" t="s">
        <v>77</v>
      </c>
      <c r="B11" s="387" t="s">
        <v>78</v>
      </c>
      <c r="C11" s="387" t="s">
        <v>79</v>
      </c>
      <c r="D11" s="387" t="s">
        <v>152</v>
      </c>
      <c r="E11" s="387"/>
      <c r="F11" s="391" t="s">
        <v>6</v>
      </c>
      <c r="G11" s="396" t="s">
        <v>80</v>
      </c>
      <c r="H11" s="390" t="s">
        <v>84</v>
      </c>
      <c r="I11" s="390"/>
      <c r="J11" s="390"/>
      <c r="K11" s="390"/>
      <c r="L11" s="390"/>
      <c r="M11" s="390"/>
      <c r="N11" s="390"/>
      <c r="O11" s="390"/>
      <c r="P11" s="390"/>
      <c r="Q11" s="390"/>
      <c r="R11" s="65"/>
      <c r="S11" s="391" t="s">
        <v>77</v>
      </c>
      <c r="T11" s="387" t="s">
        <v>78</v>
      </c>
      <c r="U11" s="387" t="s">
        <v>79</v>
      </c>
      <c r="V11" s="387" t="s">
        <v>152</v>
      </c>
      <c r="W11" s="387"/>
      <c r="X11" s="391" t="s">
        <v>6</v>
      </c>
      <c r="Y11" s="396" t="s">
        <v>80</v>
      </c>
      <c r="Z11" s="390" t="s">
        <v>84</v>
      </c>
      <c r="AA11" s="390"/>
      <c r="AB11" s="390"/>
      <c r="AC11" s="390"/>
      <c r="AD11" s="390"/>
      <c r="AE11" s="390"/>
      <c r="AF11" s="390"/>
      <c r="AG11" s="390"/>
      <c r="AH11" s="390"/>
      <c r="AI11" s="390"/>
      <c r="AJ11" s="105"/>
      <c r="AK11" s="105"/>
      <c r="AL11" s="105"/>
      <c r="AM11" s="105"/>
      <c r="AN11" s="105"/>
      <c r="AO11" s="105"/>
      <c r="AP11" s="105"/>
      <c r="AQ11" s="105"/>
      <c r="AR11" s="105"/>
      <c r="AS11" s="105"/>
      <c r="AT11" s="51"/>
      <c r="AU11" s="50"/>
      <c r="AV11" s="50"/>
      <c r="AW11" s="50"/>
      <c r="AX11" s="50"/>
      <c r="AY11" s="50"/>
      <c r="AZ11" s="50"/>
      <c r="BA11" s="50"/>
      <c r="BB11" s="50"/>
      <c r="BC11" s="50"/>
      <c r="BD11" s="50"/>
      <c r="BE11" s="50"/>
      <c r="BF11" s="50"/>
      <c r="BG11" s="50"/>
      <c r="BH11" s="50"/>
      <c r="BI11" s="50"/>
      <c r="BJ11" s="50"/>
      <c r="BK11" s="50"/>
      <c r="BL11" s="50"/>
      <c r="BM11" s="50"/>
    </row>
    <row r="12" spans="1:66" ht="18" customHeight="1">
      <c r="A12" s="391"/>
      <c r="B12" s="387"/>
      <c r="C12" s="387"/>
      <c r="D12" s="387"/>
      <c r="E12" s="387"/>
      <c r="F12" s="391"/>
      <c r="G12" s="396"/>
      <c r="H12" s="390"/>
      <c r="I12" s="390"/>
      <c r="J12" s="390"/>
      <c r="K12" s="390"/>
      <c r="L12" s="390"/>
      <c r="M12" s="390"/>
      <c r="N12" s="390"/>
      <c r="O12" s="390"/>
      <c r="P12" s="390"/>
      <c r="Q12" s="390"/>
      <c r="R12" s="65"/>
      <c r="S12" s="391"/>
      <c r="T12" s="387"/>
      <c r="U12" s="387"/>
      <c r="V12" s="387"/>
      <c r="W12" s="387"/>
      <c r="X12" s="391"/>
      <c r="Y12" s="396"/>
      <c r="Z12" s="390"/>
      <c r="AA12" s="390"/>
      <c r="AB12" s="390"/>
      <c r="AC12" s="390"/>
      <c r="AD12" s="390"/>
      <c r="AE12" s="390"/>
      <c r="AF12" s="390"/>
      <c r="AG12" s="390"/>
      <c r="AH12" s="390"/>
      <c r="AI12" s="390"/>
      <c r="AJ12" s="105"/>
      <c r="AK12" s="105"/>
      <c r="AL12" s="105"/>
      <c r="AM12" s="105"/>
      <c r="AN12" s="105"/>
      <c r="AO12" s="105"/>
      <c r="AP12" s="105"/>
      <c r="AQ12" s="105"/>
      <c r="AR12" s="105"/>
      <c r="AS12" s="105"/>
      <c r="AT12" s="51"/>
      <c r="AU12" s="50"/>
      <c r="AV12" s="50"/>
      <c r="AW12" s="50"/>
      <c r="AX12" s="50"/>
      <c r="AY12" s="50"/>
      <c r="AZ12" s="50"/>
      <c r="BA12" s="50"/>
      <c r="BB12" s="50"/>
      <c r="BC12" s="50"/>
      <c r="BD12" s="50"/>
      <c r="BE12" s="50"/>
      <c r="BF12" s="50"/>
      <c r="BG12" s="50"/>
      <c r="BH12" s="50"/>
      <c r="BI12" s="50"/>
      <c r="BJ12" s="50"/>
      <c r="BK12" s="50"/>
      <c r="BL12" s="50"/>
      <c r="BM12" s="50"/>
    </row>
    <row r="13" spans="1:66" ht="15" customHeight="1">
      <c r="A13" s="391"/>
      <c r="B13" s="387"/>
      <c r="C13" s="387"/>
      <c r="D13" s="122" t="s">
        <v>86</v>
      </c>
      <c r="E13" s="122" t="s">
        <v>87</v>
      </c>
      <c r="F13" s="391"/>
      <c r="G13" s="396"/>
      <c r="H13" s="390"/>
      <c r="I13" s="390"/>
      <c r="J13" s="390"/>
      <c r="K13" s="390"/>
      <c r="L13" s="390"/>
      <c r="M13" s="390"/>
      <c r="N13" s="390"/>
      <c r="O13" s="390"/>
      <c r="P13" s="390"/>
      <c r="Q13" s="390"/>
      <c r="R13" s="65"/>
      <c r="S13" s="391"/>
      <c r="T13" s="387"/>
      <c r="U13" s="387"/>
      <c r="V13" s="122" t="s">
        <v>86</v>
      </c>
      <c r="W13" s="122" t="s">
        <v>87</v>
      </c>
      <c r="X13" s="391"/>
      <c r="Y13" s="396"/>
      <c r="Z13" s="390"/>
      <c r="AA13" s="390"/>
      <c r="AB13" s="390"/>
      <c r="AC13" s="390"/>
      <c r="AD13" s="390"/>
      <c r="AE13" s="390"/>
      <c r="AF13" s="390"/>
      <c r="AG13" s="390"/>
      <c r="AH13" s="390"/>
      <c r="AI13" s="390"/>
      <c r="AJ13" s="105"/>
      <c r="AK13" s="105"/>
      <c r="AL13" s="105"/>
      <c r="AM13" s="105"/>
      <c r="AN13" s="105"/>
      <c r="AO13" s="105"/>
      <c r="AP13" s="105"/>
      <c r="AQ13" s="105"/>
      <c r="AR13" s="105"/>
      <c r="AS13" s="105"/>
      <c r="AT13" s="51"/>
      <c r="AU13" s="50"/>
      <c r="AV13" s="50"/>
      <c r="AW13" s="50"/>
      <c r="AX13" s="50"/>
      <c r="AY13" s="50"/>
      <c r="AZ13" s="50"/>
      <c r="BA13" s="50"/>
      <c r="BB13" s="50"/>
      <c r="BC13" s="50"/>
      <c r="BD13" s="50"/>
      <c r="BE13" s="50"/>
      <c r="BF13" s="50"/>
      <c r="BG13" s="50"/>
      <c r="BH13" s="50"/>
      <c r="BI13" s="50"/>
      <c r="BJ13" s="50"/>
      <c r="BK13" s="50"/>
      <c r="BL13" s="50"/>
      <c r="BM13" s="50"/>
    </row>
    <row r="14" spans="1:66" ht="30" customHeight="1">
      <c r="A14" s="123" t="s">
        <v>88</v>
      </c>
      <c r="B14" s="158"/>
      <c r="C14" s="159"/>
      <c r="D14" s="159"/>
      <c r="E14" s="158"/>
      <c r="F14" s="159"/>
      <c r="G14" s="160"/>
      <c r="H14" s="179"/>
      <c r="I14" s="168"/>
      <c r="J14" s="168"/>
      <c r="K14" s="168"/>
      <c r="L14" s="168"/>
      <c r="M14" s="168"/>
      <c r="N14" s="168"/>
      <c r="O14" s="168"/>
      <c r="P14" s="168"/>
      <c r="Q14" s="180"/>
      <c r="R14" s="68"/>
      <c r="S14" s="123" t="s">
        <v>88</v>
      </c>
      <c r="T14" s="158" t="s">
        <v>203</v>
      </c>
      <c r="U14" s="159" t="s">
        <v>204</v>
      </c>
      <c r="V14" s="159" t="s">
        <v>173</v>
      </c>
      <c r="W14" s="158" t="s">
        <v>195</v>
      </c>
      <c r="X14" s="159" t="s">
        <v>205</v>
      </c>
      <c r="Y14" s="160" t="s">
        <v>155</v>
      </c>
      <c r="Z14" s="179">
        <v>2</v>
      </c>
      <c r="AA14" s="168">
        <v>8</v>
      </c>
      <c r="AB14" s="168">
        <v>4</v>
      </c>
      <c r="AC14" s="168">
        <v>9</v>
      </c>
      <c r="AD14" s="168">
        <v>9</v>
      </c>
      <c r="AE14" s="168">
        <v>9</v>
      </c>
      <c r="AF14" s="168">
        <v>9</v>
      </c>
      <c r="AG14" s="168">
        <v>9</v>
      </c>
      <c r="AH14" s="168">
        <v>9</v>
      </c>
      <c r="AI14" s="180">
        <v>1</v>
      </c>
      <c r="AJ14" s="73"/>
      <c r="AK14" s="73"/>
      <c r="AL14" s="73"/>
      <c r="AM14" s="73"/>
      <c r="AN14" s="73"/>
      <c r="AO14" s="73"/>
      <c r="AP14" s="73"/>
      <c r="AQ14" s="73"/>
      <c r="AR14" s="73"/>
      <c r="AS14" s="74"/>
      <c r="AT14" s="51"/>
      <c r="AU14" s="75"/>
      <c r="AV14" s="50"/>
      <c r="AW14" s="50"/>
      <c r="AX14" s="50"/>
      <c r="AY14" s="50"/>
      <c r="AZ14" s="50"/>
      <c r="BA14" s="50"/>
      <c r="BB14" s="50"/>
      <c r="BC14" s="50"/>
      <c r="BD14" s="50"/>
      <c r="BE14" s="50"/>
      <c r="BF14" s="50"/>
      <c r="BG14" s="50"/>
      <c r="BH14" s="50"/>
      <c r="BI14" s="50"/>
      <c r="BJ14" s="50"/>
      <c r="BK14" s="50"/>
      <c r="BL14" s="50"/>
      <c r="BM14" s="50"/>
    </row>
    <row r="15" spans="1:66" ht="30" customHeight="1">
      <c r="A15" s="126" t="s">
        <v>89</v>
      </c>
      <c r="B15" s="161"/>
      <c r="C15" s="162"/>
      <c r="D15" s="162"/>
      <c r="E15" s="161"/>
      <c r="F15" s="162"/>
      <c r="G15" s="163"/>
      <c r="H15" s="181"/>
      <c r="I15" s="171"/>
      <c r="J15" s="171"/>
      <c r="K15" s="171"/>
      <c r="L15" s="171"/>
      <c r="M15" s="171"/>
      <c r="N15" s="171"/>
      <c r="O15" s="171"/>
      <c r="P15" s="171"/>
      <c r="Q15" s="182"/>
      <c r="R15" s="68"/>
      <c r="S15" s="126" t="s">
        <v>89</v>
      </c>
      <c r="T15" s="161" t="s">
        <v>206</v>
      </c>
      <c r="U15" s="162" t="s">
        <v>207</v>
      </c>
      <c r="V15" s="162" t="s">
        <v>199</v>
      </c>
      <c r="W15" s="161" t="s">
        <v>195</v>
      </c>
      <c r="X15" s="162" t="s">
        <v>208</v>
      </c>
      <c r="Y15" s="163" t="s">
        <v>209</v>
      </c>
      <c r="Z15" s="181">
        <v>2</v>
      </c>
      <c r="AA15" s="171">
        <v>8</v>
      </c>
      <c r="AB15" s="171">
        <v>4</v>
      </c>
      <c r="AC15" s="171">
        <v>9</v>
      </c>
      <c r="AD15" s="171">
        <v>9</v>
      </c>
      <c r="AE15" s="171">
        <v>9</v>
      </c>
      <c r="AF15" s="171">
        <v>9</v>
      </c>
      <c r="AG15" s="171">
        <v>9</v>
      </c>
      <c r="AH15" s="171">
        <v>9</v>
      </c>
      <c r="AI15" s="182">
        <v>2</v>
      </c>
      <c r="AJ15" s="73"/>
      <c r="AK15" s="73"/>
      <c r="AL15" s="73"/>
      <c r="AM15" s="73"/>
      <c r="AN15" s="73"/>
      <c r="AO15" s="73"/>
      <c r="AP15" s="73"/>
      <c r="AQ15" s="73"/>
      <c r="AR15" s="73"/>
      <c r="AS15" s="74"/>
      <c r="AT15" s="51"/>
      <c r="AU15" s="75"/>
      <c r="AV15" s="50"/>
      <c r="AW15" s="50"/>
      <c r="AX15" s="50"/>
      <c r="AY15" s="50"/>
      <c r="AZ15" s="50"/>
      <c r="BA15" s="50"/>
      <c r="BB15" s="50"/>
      <c r="BC15" s="50"/>
      <c r="BD15" s="50"/>
      <c r="BE15" s="50"/>
      <c r="BF15" s="50"/>
      <c r="BG15" s="50"/>
      <c r="BH15" s="50"/>
      <c r="BI15" s="50"/>
      <c r="BJ15" s="50"/>
      <c r="BK15" s="50"/>
      <c r="BL15" s="50"/>
      <c r="BM15" s="50"/>
    </row>
    <row r="16" spans="1:66" ht="30" customHeight="1">
      <c r="A16" s="126" t="s">
        <v>90</v>
      </c>
      <c r="B16" s="161"/>
      <c r="C16" s="162"/>
      <c r="D16" s="162"/>
      <c r="E16" s="161"/>
      <c r="F16" s="162"/>
      <c r="G16" s="163"/>
      <c r="H16" s="181"/>
      <c r="I16" s="171"/>
      <c r="J16" s="171"/>
      <c r="K16" s="171"/>
      <c r="L16" s="171"/>
      <c r="M16" s="171"/>
      <c r="N16" s="171"/>
      <c r="O16" s="171"/>
      <c r="P16" s="171"/>
      <c r="Q16" s="182"/>
      <c r="R16" s="68"/>
      <c r="S16" s="126" t="s">
        <v>90</v>
      </c>
      <c r="T16" s="161"/>
      <c r="U16" s="162"/>
      <c r="V16" s="162"/>
      <c r="W16" s="161"/>
      <c r="X16" s="162"/>
      <c r="Y16" s="163"/>
      <c r="Z16" s="181"/>
      <c r="AA16" s="171"/>
      <c r="AB16" s="171"/>
      <c r="AC16" s="171"/>
      <c r="AD16" s="171"/>
      <c r="AE16" s="171"/>
      <c r="AF16" s="171"/>
      <c r="AG16" s="171"/>
      <c r="AH16" s="171"/>
      <c r="AI16" s="182"/>
      <c r="AJ16" s="73"/>
      <c r="AK16" s="73"/>
      <c r="AL16" s="73"/>
      <c r="AM16" s="73"/>
      <c r="AN16" s="73"/>
      <c r="AO16" s="73"/>
      <c r="AP16" s="73"/>
      <c r="AQ16" s="73"/>
      <c r="AR16" s="73"/>
      <c r="AS16" s="74"/>
      <c r="AT16" s="51"/>
      <c r="AU16" s="50"/>
      <c r="AV16" s="50"/>
      <c r="AW16" s="50"/>
      <c r="AX16" s="50"/>
      <c r="AY16" s="50"/>
      <c r="AZ16" s="50"/>
      <c r="BA16" s="50"/>
      <c r="BB16" s="50"/>
      <c r="BC16" s="50"/>
      <c r="BD16" s="50"/>
      <c r="BE16" s="50"/>
      <c r="BF16" s="50"/>
      <c r="BG16" s="50"/>
      <c r="BH16" s="50"/>
      <c r="BI16" s="50"/>
      <c r="BJ16" s="50"/>
      <c r="BK16" s="50"/>
      <c r="BL16" s="50"/>
      <c r="BM16" s="50"/>
    </row>
    <row r="17" spans="1:65" ht="30" customHeight="1">
      <c r="A17" s="126" t="s">
        <v>91</v>
      </c>
      <c r="B17" s="161"/>
      <c r="C17" s="162"/>
      <c r="D17" s="162"/>
      <c r="E17" s="161"/>
      <c r="F17" s="162"/>
      <c r="G17" s="163"/>
      <c r="H17" s="181"/>
      <c r="I17" s="171"/>
      <c r="J17" s="171"/>
      <c r="K17" s="171"/>
      <c r="L17" s="171"/>
      <c r="M17" s="171"/>
      <c r="N17" s="171"/>
      <c r="O17" s="171"/>
      <c r="P17" s="171"/>
      <c r="Q17" s="182"/>
      <c r="R17" s="68"/>
      <c r="S17" s="126" t="s">
        <v>91</v>
      </c>
      <c r="T17" s="161"/>
      <c r="U17" s="162"/>
      <c r="V17" s="162"/>
      <c r="W17" s="161"/>
      <c r="X17" s="162"/>
      <c r="Y17" s="163"/>
      <c r="Z17" s="181"/>
      <c r="AA17" s="171"/>
      <c r="AB17" s="171"/>
      <c r="AC17" s="171"/>
      <c r="AD17" s="171"/>
      <c r="AE17" s="171"/>
      <c r="AF17" s="171"/>
      <c r="AG17" s="171"/>
      <c r="AH17" s="171"/>
      <c r="AI17" s="182"/>
      <c r="AJ17" s="85"/>
      <c r="AK17" s="85"/>
      <c r="AL17" s="85"/>
      <c r="AM17" s="85"/>
      <c r="AN17" s="85"/>
      <c r="AO17" s="85"/>
      <c r="AP17" s="85"/>
      <c r="AQ17" s="85"/>
      <c r="AR17" s="85"/>
      <c r="AS17" s="86"/>
      <c r="AT17" s="51"/>
      <c r="AU17" s="50"/>
      <c r="AV17" s="50"/>
      <c r="AW17" s="50"/>
      <c r="AX17" s="50"/>
      <c r="AY17" s="50"/>
      <c r="AZ17" s="50"/>
      <c r="BA17" s="50"/>
      <c r="BB17" s="50"/>
      <c r="BC17" s="50"/>
      <c r="BD17" s="50"/>
      <c r="BE17" s="50"/>
      <c r="BF17" s="50"/>
      <c r="BG17" s="50"/>
      <c r="BH17" s="50"/>
      <c r="BI17" s="50"/>
      <c r="BJ17" s="50"/>
      <c r="BK17" s="50"/>
      <c r="BL17" s="50"/>
      <c r="BM17" s="50"/>
    </row>
    <row r="18" spans="1:65" ht="30" customHeight="1">
      <c r="A18" s="126" t="s">
        <v>92</v>
      </c>
      <c r="B18" s="161"/>
      <c r="C18" s="162"/>
      <c r="D18" s="162"/>
      <c r="E18" s="161"/>
      <c r="F18" s="162"/>
      <c r="G18" s="163"/>
      <c r="H18" s="181"/>
      <c r="I18" s="171"/>
      <c r="J18" s="171"/>
      <c r="K18" s="171"/>
      <c r="L18" s="171"/>
      <c r="M18" s="171"/>
      <c r="N18" s="171"/>
      <c r="O18" s="171"/>
      <c r="P18" s="171"/>
      <c r="Q18" s="182"/>
      <c r="S18" s="126" t="s">
        <v>92</v>
      </c>
      <c r="T18" s="161"/>
      <c r="U18" s="162"/>
      <c r="V18" s="162"/>
      <c r="W18" s="161"/>
      <c r="X18" s="162"/>
      <c r="Y18" s="163"/>
      <c r="Z18" s="181"/>
      <c r="AA18" s="171"/>
      <c r="AB18" s="171"/>
      <c r="AC18" s="171"/>
      <c r="AD18" s="171"/>
      <c r="AE18" s="171"/>
      <c r="AF18" s="171"/>
      <c r="AG18" s="171"/>
      <c r="AH18" s="171"/>
      <c r="AI18" s="182"/>
    </row>
    <row r="19" spans="1:65" ht="30" customHeight="1">
      <c r="A19" s="126" t="s">
        <v>93</v>
      </c>
      <c r="B19" s="161"/>
      <c r="C19" s="162"/>
      <c r="D19" s="162"/>
      <c r="E19" s="161"/>
      <c r="F19" s="162"/>
      <c r="G19" s="163"/>
      <c r="H19" s="181"/>
      <c r="I19" s="171"/>
      <c r="J19" s="171"/>
      <c r="K19" s="171"/>
      <c r="L19" s="171"/>
      <c r="M19" s="171"/>
      <c r="N19" s="171"/>
      <c r="O19" s="171"/>
      <c r="P19" s="171"/>
      <c r="Q19" s="182"/>
      <c r="S19" s="126" t="s">
        <v>93</v>
      </c>
      <c r="T19" s="161"/>
      <c r="U19" s="162"/>
      <c r="V19" s="162"/>
      <c r="W19" s="161"/>
      <c r="X19" s="162"/>
      <c r="Y19" s="163"/>
      <c r="Z19" s="181"/>
      <c r="AA19" s="171"/>
      <c r="AB19" s="171"/>
      <c r="AC19" s="171"/>
      <c r="AD19" s="171"/>
      <c r="AE19" s="171"/>
      <c r="AF19" s="171"/>
      <c r="AG19" s="171"/>
      <c r="AH19" s="171"/>
      <c r="AI19" s="182"/>
    </row>
    <row r="20" spans="1:65" ht="30" customHeight="1">
      <c r="A20" s="126" t="s">
        <v>94</v>
      </c>
      <c r="B20" s="161"/>
      <c r="C20" s="162"/>
      <c r="D20" s="162"/>
      <c r="E20" s="161"/>
      <c r="F20" s="162"/>
      <c r="G20" s="163"/>
      <c r="H20" s="181"/>
      <c r="I20" s="171"/>
      <c r="J20" s="171"/>
      <c r="K20" s="171"/>
      <c r="L20" s="171"/>
      <c r="M20" s="171"/>
      <c r="N20" s="171"/>
      <c r="O20" s="171"/>
      <c r="P20" s="171"/>
      <c r="Q20" s="182"/>
      <c r="S20" s="126" t="s">
        <v>94</v>
      </c>
      <c r="T20" s="161"/>
      <c r="U20" s="162"/>
      <c r="V20" s="162"/>
      <c r="W20" s="161"/>
      <c r="X20" s="162"/>
      <c r="Y20" s="163"/>
      <c r="Z20" s="181"/>
      <c r="AA20" s="171"/>
      <c r="AB20" s="171"/>
      <c r="AC20" s="171"/>
      <c r="AD20" s="171"/>
      <c r="AE20" s="171"/>
      <c r="AF20" s="171"/>
      <c r="AG20" s="171"/>
      <c r="AH20" s="171"/>
      <c r="AI20" s="182"/>
    </row>
    <row r="21" spans="1:65" ht="30" customHeight="1">
      <c r="A21" s="126" t="s">
        <v>95</v>
      </c>
      <c r="B21" s="161"/>
      <c r="C21" s="162"/>
      <c r="D21" s="162"/>
      <c r="E21" s="161"/>
      <c r="F21" s="162"/>
      <c r="G21" s="163"/>
      <c r="H21" s="181"/>
      <c r="I21" s="171"/>
      <c r="J21" s="171"/>
      <c r="K21" s="171"/>
      <c r="L21" s="171"/>
      <c r="M21" s="171"/>
      <c r="N21" s="171"/>
      <c r="O21" s="171"/>
      <c r="P21" s="171"/>
      <c r="Q21" s="182"/>
      <c r="S21" s="126" t="s">
        <v>95</v>
      </c>
      <c r="T21" s="161"/>
      <c r="U21" s="162"/>
      <c r="V21" s="162"/>
      <c r="W21" s="161"/>
      <c r="X21" s="162"/>
      <c r="Y21" s="163"/>
      <c r="Z21" s="181"/>
      <c r="AA21" s="171"/>
      <c r="AB21" s="171"/>
      <c r="AC21" s="171"/>
      <c r="AD21" s="171"/>
      <c r="AE21" s="171"/>
      <c r="AF21" s="171"/>
      <c r="AG21" s="171"/>
      <c r="AH21" s="171"/>
      <c r="AI21" s="182"/>
    </row>
    <row r="22" spans="1:65" ht="30" customHeight="1">
      <c r="A22" s="126" t="s">
        <v>96</v>
      </c>
      <c r="B22" s="161"/>
      <c r="C22" s="162"/>
      <c r="D22" s="162"/>
      <c r="E22" s="161"/>
      <c r="F22" s="162"/>
      <c r="G22" s="163"/>
      <c r="H22" s="181"/>
      <c r="I22" s="171"/>
      <c r="J22" s="171"/>
      <c r="K22" s="171"/>
      <c r="L22" s="171"/>
      <c r="M22" s="171"/>
      <c r="N22" s="171"/>
      <c r="O22" s="171"/>
      <c r="P22" s="171"/>
      <c r="Q22" s="182"/>
      <c r="S22" s="126" t="s">
        <v>96</v>
      </c>
      <c r="T22" s="161"/>
      <c r="U22" s="162"/>
      <c r="V22" s="162"/>
      <c r="W22" s="161"/>
      <c r="X22" s="162"/>
      <c r="Y22" s="163"/>
      <c r="Z22" s="181"/>
      <c r="AA22" s="171"/>
      <c r="AB22" s="171"/>
      <c r="AC22" s="171"/>
      <c r="AD22" s="171"/>
      <c r="AE22" s="171"/>
      <c r="AF22" s="171"/>
      <c r="AG22" s="171"/>
      <c r="AH22" s="171"/>
      <c r="AI22" s="182"/>
    </row>
    <row r="23" spans="1:65" ht="30" customHeight="1">
      <c r="A23" s="126" t="s">
        <v>97</v>
      </c>
      <c r="B23" s="161"/>
      <c r="C23" s="162"/>
      <c r="D23" s="162"/>
      <c r="E23" s="161"/>
      <c r="F23" s="162"/>
      <c r="G23" s="163"/>
      <c r="H23" s="181"/>
      <c r="I23" s="171"/>
      <c r="J23" s="171"/>
      <c r="K23" s="171"/>
      <c r="L23" s="171"/>
      <c r="M23" s="171"/>
      <c r="N23" s="171"/>
      <c r="O23" s="171"/>
      <c r="P23" s="171"/>
      <c r="Q23" s="182"/>
      <c r="S23" s="126" t="s">
        <v>97</v>
      </c>
      <c r="T23" s="161"/>
      <c r="U23" s="162"/>
      <c r="V23" s="162"/>
      <c r="W23" s="161"/>
      <c r="X23" s="162"/>
      <c r="Y23" s="163"/>
      <c r="Z23" s="181"/>
      <c r="AA23" s="171"/>
      <c r="AB23" s="171"/>
      <c r="AC23" s="171"/>
      <c r="AD23" s="171"/>
      <c r="AE23" s="171"/>
      <c r="AF23" s="171"/>
      <c r="AG23" s="171"/>
      <c r="AH23" s="171"/>
      <c r="AI23" s="182"/>
    </row>
    <row r="24" spans="1:65" ht="30" customHeight="1">
      <c r="A24" s="126" t="s">
        <v>98</v>
      </c>
      <c r="B24" s="161"/>
      <c r="C24" s="162"/>
      <c r="D24" s="162"/>
      <c r="E24" s="161"/>
      <c r="F24" s="162"/>
      <c r="G24" s="163"/>
      <c r="H24" s="181"/>
      <c r="I24" s="171"/>
      <c r="J24" s="171"/>
      <c r="K24" s="171"/>
      <c r="L24" s="171"/>
      <c r="M24" s="171"/>
      <c r="N24" s="171"/>
      <c r="O24" s="171"/>
      <c r="P24" s="171"/>
      <c r="Q24" s="182"/>
      <c r="S24" s="126" t="s">
        <v>98</v>
      </c>
      <c r="T24" s="161"/>
      <c r="U24" s="162"/>
      <c r="V24" s="162"/>
      <c r="W24" s="161"/>
      <c r="X24" s="162"/>
      <c r="Y24" s="163"/>
      <c r="Z24" s="181"/>
      <c r="AA24" s="171"/>
      <c r="AB24" s="171"/>
      <c r="AC24" s="171"/>
      <c r="AD24" s="171"/>
      <c r="AE24" s="171"/>
      <c r="AF24" s="171"/>
      <c r="AG24" s="171"/>
      <c r="AH24" s="171"/>
      <c r="AI24" s="182"/>
    </row>
    <row r="25" spans="1:65" ht="30" customHeight="1">
      <c r="A25" s="126" t="s">
        <v>99</v>
      </c>
      <c r="B25" s="161"/>
      <c r="C25" s="162"/>
      <c r="D25" s="162"/>
      <c r="E25" s="161"/>
      <c r="F25" s="162"/>
      <c r="G25" s="163"/>
      <c r="H25" s="181"/>
      <c r="I25" s="171"/>
      <c r="J25" s="171"/>
      <c r="K25" s="171"/>
      <c r="L25" s="171"/>
      <c r="M25" s="171"/>
      <c r="N25" s="171"/>
      <c r="O25" s="171"/>
      <c r="P25" s="171"/>
      <c r="Q25" s="182"/>
      <c r="S25" s="126" t="s">
        <v>99</v>
      </c>
      <c r="T25" s="161"/>
      <c r="U25" s="162"/>
      <c r="V25" s="162"/>
      <c r="W25" s="161"/>
      <c r="X25" s="162"/>
      <c r="Y25" s="163"/>
      <c r="Z25" s="181"/>
      <c r="AA25" s="171"/>
      <c r="AB25" s="171"/>
      <c r="AC25" s="171"/>
      <c r="AD25" s="171"/>
      <c r="AE25" s="171"/>
      <c r="AF25" s="171"/>
      <c r="AG25" s="171"/>
      <c r="AH25" s="171"/>
      <c r="AI25" s="182"/>
    </row>
    <row r="26" spans="1:65" ht="30" customHeight="1">
      <c r="A26" s="126" t="s">
        <v>100</v>
      </c>
      <c r="B26" s="161"/>
      <c r="C26" s="162"/>
      <c r="D26" s="162"/>
      <c r="E26" s="161"/>
      <c r="F26" s="162"/>
      <c r="G26" s="163"/>
      <c r="H26" s="181"/>
      <c r="I26" s="171"/>
      <c r="J26" s="171"/>
      <c r="K26" s="171"/>
      <c r="L26" s="171"/>
      <c r="M26" s="171"/>
      <c r="N26" s="171"/>
      <c r="O26" s="171"/>
      <c r="P26" s="171"/>
      <c r="Q26" s="182"/>
      <c r="S26" s="126" t="s">
        <v>100</v>
      </c>
      <c r="T26" s="161"/>
      <c r="U26" s="162"/>
      <c r="V26" s="162"/>
      <c r="W26" s="161"/>
      <c r="X26" s="162"/>
      <c r="Y26" s="163"/>
      <c r="Z26" s="181"/>
      <c r="AA26" s="171"/>
      <c r="AB26" s="171"/>
      <c r="AC26" s="171"/>
      <c r="AD26" s="171"/>
      <c r="AE26" s="171"/>
      <c r="AF26" s="171"/>
      <c r="AG26" s="171"/>
      <c r="AH26" s="171"/>
      <c r="AI26" s="182"/>
    </row>
    <row r="27" spans="1:65" ht="30" customHeight="1">
      <c r="A27" s="126" t="s">
        <v>101</v>
      </c>
      <c r="B27" s="161"/>
      <c r="C27" s="162"/>
      <c r="D27" s="162"/>
      <c r="E27" s="161"/>
      <c r="F27" s="162"/>
      <c r="G27" s="163"/>
      <c r="H27" s="181"/>
      <c r="I27" s="171"/>
      <c r="J27" s="171"/>
      <c r="K27" s="171"/>
      <c r="L27" s="171"/>
      <c r="M27" s="171"/>
      <c r="N27" s="171"/>
      <c r="O27" s="171"/>
      <c r="P27" s="171"/>
      <c r="Q27" s="182"/>
      <c r="S27" s="126" t="s">
        <v>101</v>
      </c>
      <c r="T27" s="161"/>
      <c r="U27" s="162"/>
      <c r="V27" s="162"/>
      <c r="W27" s="161"/>
      <c r="X27" s="162"/>
      <c r="Y27" s="163"/>
      <c r="Z27" s="181"/>
      <c r="AA27" s="171"/>
      <c r="AB27" s="171"/>
      <c r="AC27" s="171"/>
      <c r="AD27" s="171"/>
      <c r="AE27" s="171"/>
      <c r="AF27" s="171"/>
      <c r="AG27" s="171"/>
      <c r="AH27" s="171"/>
      <c r="AI27" s="182"/>
    </row>
    <row r="28" spans="1:65" ht="30" customHeight="1">
      <c r="A28" s="126" t="s">
        <v>102</v>
      </c>
      <c r="B28" s="161"/>
      <c r="C28" s="162"/>
      <c r="D28" s="162"/>
      <c r="E28" s="161"/>
      <c r="F28" s="162"/>
      <c r="G28" s="163"/>
      <c r="H28" s="181"/>
      <c r="I28" s="171"/>
      <c r="J28" s="171"/>
      <c r="K28" s="171"/>
      <c r="L28" s="171"/>
      <c r="M28" s="171"/>
      <c r="N28" s="171"/>
      <c r="O28" s="171"/>
      <c r="P28" s="171"/>
      <c r="Q28" s="182"/>
      <c r="S28" s="126" t="s">
        <v>102</v>
      </c>
      <c r="T28" s="161"/>
      <c r="U28" s="162"/>
      <c r="V28" s="162"/>
      <c r="W28" s="161"/>
      <c r="X28" s="162"/>
      <c r="Y28" s="163"/>
      <c r="Z28" s="181"/>
      <c r="AA28" s="171"/>
      <c r="AB28" s="171"/>
      <c r="AC28" s="171"/>
      <c r="AD28" s="171"/>
      <c r="AE28" s="171"/>
      <c r="AF28" s="171"/>
      <c r="AG28" s="171"/>
      <c r="AH28" s="171"/>
      <c r="AI28" s="182"/>
    </row>
    <row r="29" spans="1:65" ht="30" customHeight="1">
      <c r="A29" s="126" t="s">
        <v>103</v>
      </c>
      <c r="B29" s="161"/>
      <c r="C29" s="162"/>
      <c r="D29" s="162"/>
      <c r="E29" s="161"/>
      <c r="F29" s="162"/>
      <c r="G29" s="163"/>
      <c r="H29" s="181"/>
      <c r="I29" s="171"/>
      <c r="J29" s="171"/>
      <c r="K29" s="171"/>
      <c r="L29" s="171"/>
      <c r="M29" s="171"/>
      <c r="N29" s="171"/>
      <c r="O29" s="171"/>
      <c r="P29" s="171"/>
      <c r="Q29" s="182"/>
      <c r="S29" s="126" t="s">
        <v>103</v>
      </c>
      <c r="T29" s="161"/>
      <c r="U29" s="162"/>
      <c r="V29" s="162"/>
      <c r="W29" s="161"/>
      <c r="X29" s="162"/>
      <c r="Y29" s="163"/>
      <c r="Z29" s="181"/>
      <c r="AA29" s="171"/>
      <c r="AB29" s="171"/>
      <c r="AC29" s="171"/>
      <c r="AD29" s="171"/>
      <c r="AE29" s="171"/>
      <c r="AF29" s="171"/>
      <c r="AG29" s="171"/>
      <c r="AH29" s="171"/>
      <c r="AI29" s="182"/>
    </row>
    <row r="30" spans="1:65" ht="30" customHeight="1">
      <c r="A30" s="126" t="s">
        <v>104</v>
      </c>
      <c r="B30" s="161"/>
      <c r="C30" s="162"/>
      <c r="D30" s="162"/>
      <c r="E30" s="161"/>
      <c r="F30" s="162"/>
      <c r="G30" s="163"/>
      <c r="H30" s="181"/>
      <c r="I30" s="171"/>
      <c r="J30" s="171"/>
      <c r="K30" s="171"/>
      <c r="L30" s="171"/>
      <c r="M30" s="171"/>
      <c r="N30" s="171"/>
      <c r="O30" s="171"/>
      <c r="P30" s="171"/>
      <c r="Q30" s="182"/>
      <c r="S30" s="126" t="s">
        <v>104</v>
      </c>
      <c r="T30" s="161"/>
      <c r="U30" s="162"/>
      <c r="V30" s="162"/>
      <c r="W30" s="161"/>
      <c r="X30" s="162"/>
      <c r="Y30" s="163"/>
      <c r="Z30" s="181"/>
      <c r="AA30" s="171"/>
      <c r="AB30" s="171"/>
      <c r="AC30" s="171"/>
      <c r="AD30" s="171"/>
      <c r="AE30" s="171"/>
      <c r="AF30" s="171"/>
      <c r="AG30" s="171"/>
      <c r="AH30" s="171"/>
      <c r="AI30" s="182"/>
    </row>
    <row r="31" spans="1:65" ht="30" customHeight="1">
      <c r="A31" s="126" t="s">
        <v>105</v>
      </c>
      <c r="B31" s="161"/>
      <c r="C31" s="162"/>
      <c r="D31" s="162"/>
      <c r="E31" s="161"/>
      <c r="F31" s="162"/>
      <c r="G31" s="163"/>
      <c r="H31" s="181"/>
      <c r="I31" s="171"/>
      <c r="J31" s="171"/>
      <c r="K31" s="171"/>
      <c r="L31" s="171"/>
      <c r="M31" s="171"/>
      <c r="N31" s="171"/>
      <c r="O31" s="171"/>
      <c r="P31" s="171"/>
      <c r="Q31" s="182"/>
      <c r="S31" s="126" t="s">
        <v>105</v>
      </c>
      <c r="T31" s="161"/>
      <c r="U31" s="162"/>
      <c r="V31" s="162"/>
      <c r="W31" s="161"/>
      <c r="X31" s="162"/>
      <c r="Y31" s="163"/>
      <c r="Z31" s="181"/>
      <c r="AA31" s="171"/>
      <c r="AB31" s="171"/>
      <c r="AC31" s="171"/>
      <c r="AD31" s="171"/>
      <c r="AE31" s="171"/>
      <c r="AF31" s="171"/>
      <c r="AG31" s="171"/>
      <c r="AH31" s="171"/>
      <c r="AI31" s="182"/>
    </row>
    <row r="32" spans="1:65" ht="30" customHeight="1">
      <c r="A32" s="126" t="s">
        <v>106</v>
      </c>
      <c r="B32" s="161"/>
      <c r="C32" s="162"/>
      <c r="D32" s="162"/>
      <c r="E32" s="161"/>
      <c r="F32" s="162"/>
      <c r="G32" s="163"/>
      <c r="H32" s="181"/>
      <c r="I32" s="171"/>
      <c r="J32" s="171"/>
      <c r="K32" s="171"/>
      <c r="L32" s="171"/>
      <c r="M32" s="171"/>
      <c r="N32" s="171"/>
      <c r="O32" s="171"/>
      <c r="P32" s="171"/>
      <c r="Q32" s="182"/>
      <c r="R32" s="52"/>
      <c r="S32" s="126" t="s">
        <v>106</v>
      </c>
      <c r="T32" s="161"/>
      <c r="U32" s="162"/>
      <c r="V32" s="162"/>
      <c r="W32" s="161"/>
      <c r="X32" s="162"/>
      <c r="Y32" s="163"/>
      <c r="Z32" s="181"/>
      <c r="AA32" s="171"/>
      <c r="AB32" s="171"/>
      <c r="AC32" s="171"/>
      <c r="AD32" s="171"/>
      <c r="AE32" s="171"/>
      <c r="AF32" s="171"/>
      <c r="AG32" s="171"/>
      <c r="AH32" s="171"/>
      <c r="AI32" s="182"/>
      <c r="AJ32" s="52"/>
      <c r="AK32" s="52"/>
      <c r="AL32" s="52"/>
      <c r="AM32" s="52"/>
      <c r="AN32" s="52"/>
      <c r="AO32" s="52"/>
      <c r="AP32" s="52"/>
      <c r="AQ32" s="52"/>
      <c r="AR32" s="52"/>
      <c r="AS32" s="52"/>
      <c r="AT32" s="52"/>
    </row>
    <row r="33" spans="1:46" ht="30" customHeight="1">
      <c r="A33" s="126" t="s">
        <v>107</v>
      </c>
      <c r="B33" s="161"/>
      <c r="C33" s="162"/>
      <c r="D33" s="162"/>
      <c r="E33" s="161"/>
      <c r="F33" s="162"/>
      <c r="G33" s="163"/>
      <c r="H33" s="181"/>
      <c r="I33" s="171"/>
      <c r="J33" s="171"/>
      <c r="K33" s="171"/>
      <c r="L33" s="171"/>
      <c r="M33" s="171"/>
      <c r="N33" s="171"/>
      <c r="O33" s="171"/>
      <c r="P33" s="171"/>
      <c r="Q33" s="182"/>
      <c r="R33" s="52"/>
      <c r="S33" s="126" t="s">
        <v>107</v>
      </c>
      <c r="T33" s="161"/>
      <c r="U33" s="162"/>
      <c r="V33" s="162"/>
      <c r="W33" s="161"/>
      <c r="X33" s="162"/>
      <c r="Y33" s="163"/>
      <c r="Z33" s="181"/>
      <c r="AA33" s="171"/>
      <c r="AB33" s="171"/>
      <c r="AC33" s="171"/>
      <c r="AD33" s="171"/>
      <c r="AE33" s="171"/>
      <c r="AF33" s="171"/>
      <c r="AG33" s="171"/>
      <c r="AH33" s="171"/>
      <c r="AI33" s="182"/>
      <c r="AJ33" s="52"/>
      <c r="AK33" s="52"/>
      <c r="AL33" s="52"/>
      <c r="AM33" s="52"/>
      <c r="AN33" s="52"/>
      <c r="AO33" s="52"/>
      <c r="AP33" s="52"/>
      <c r="AQ33" s="52"/>
      <c r="AR33" s="52"/>
      <c r="AS33" s="52"/>
      <c r="AT33" s="52"/>
    </row>
    <row r="34" spans="1:46" ht="30" customHeight="1">
      <c r="A34" s="126" t="s">
        <v>122</v>
      </c>
      <c r="B34" s="161"/>
      <c r="C34" s="162"/>
      <c r="D34" s="162"/>
      <c r="E34" s="161"/>
      <c r="F34" s="162"/>
      <c r="G34" s="163"/>
      <c r="H34" s="181"/>
      <c r="I34" s="171"/>
      <c r="J34" s="171"/>
      <c r="K34" s="171"/>
      <c r="L34" s="171"/>
      <c r="M34" s="171"/>
      <c r="N34" s="171"/>
      <c r="O34" s="171"/>
      <c r="P34" s="171"/>
      <c r="Q34" s="182"/>
      <c r="R34" s="52"/>
      <c r="S34" s="126" t="s">
        <v>122</v>
      </c>
      <c r="T34" s="161"/>
      <c r="U34" s="162"/>
      <c r="V34" s="162"/>
      <c r="W34" s="161"/>
      <c r="X34" s="162"/>
      <c r="Y34" s="163"/>
      <c r="Z34" s="181"/>
      <c r="AA34" s="171"/>
      <c r="AB34" s="171"/>
      <c r="AC34" s="171"/>
      <c r="AD34" s="171"/>
      <c r="AE34" s="171"/>
      <c r="AF34" s="171"/>
      <c r="AG34" s="171"/>
      <c r="AH34" s="171"/>
      <c r="AI34" s="182"/>
      <c r="AJ34" s="52"/>
      <c r="AK34" s="52"/>
      <c r="AL34" s="52"/>
      <c r="AM34" s="52"/>
      <c r="AN34" s="52"/>
      <c r="AO34" s="52"/>
      <c r="AP34" s="52"/>
      <c r="AQ34" s="52"/>
      <c r="AR34" s="52"/>
      <c r="AS34" s="52"/>
      <c r="AT34" s="52"/>
    </row>
    <row r="35" spans="1:46" ht="30" customHeight="1">
      <c r="A35" s="126" t="s">
        <v>123</v>
      </c>
      <c r="B35" s="161"/>
      <c r="C35" s="162"/>
      <c r="D35" s="162"/>
      <c r="E35" s="161"/>
      <c r="F35" s="162"/>
      <c r="G35" s="163"/>
      <c r="H35" s="181"/>
      <c r="I35" s="171"/>
      <c r="J35" s="171"/>
      <c r="K35" s="171"/>
      <c r="L35" s="171"/>
      <c r="M35" s="171"/>
      <c r="N35" s="171"/>
      <c r="O35" s="171"/>
      <c r="P35" s="171"/>
      <c r="Q35" s="182"/>
      <c r="R35" s="52"/>
      <c r="S35" s="126" t="s">
        <v>123</v>
      </c>
      <c r="T35" s="161"/>
      <c r="U35" s="162"/>
      <c r="V35" s="162"/>
      <c r="W35" s="161"/>
      <c r="X35" s="162"/>
      <c r="Y35" s="163"/>
      <c r="Z35" s="181"/>
      <c r="AA35" s="171"/>
      <c r="AB35" s="171"/>
      <c r="AC35" s="171"/>
      <c r="AD35" s="171"/>
      <c r="AE35" s="171"/>
      <c r="AF35" s="171"/>
      <c r="AG35" s="171"/>
      <c r="AH35" s="171"/>
      <c r="AI35" s="182"/>
      <c r="AJ35" s="52"/>
      <c r="AK35" s="52"/>
      <c r="AL35" s="52"/>
      <c r="AM35" s="52"/>
      <c r="AN35" s="52"/>
      <c r="AO35" s="52"/>
      <c r="AP35" s="52"/>
      <c r="AQ35" s="52"/>
      <c r="AR35" s="52"/>
      <c r="AS35" s="52"/>
      <c r="AT35" s="52"/>
    </row>
    <row r="36" spans="1:46" ht="30" customHeight="1">
      <c r="A36" s="126" t="s">
        <v>124</v>
      </c>
      <c r="B36" s="161"/>
      <c r="C36" s="162"/>
      <c r="D36" s="162"/>
      <c r="E36" s="161"/>
      <c r="F36" s="162"/>
      <c r="G36" s="163"/>
      <c r="H36" s="181"/>
      <c r="I36" s="171"/>
      <c r="J36" s="171"/>
      <c r="K36" s="171"/>
      <c r="L36" s="171"/>
      <c r="M36" s="171"/>
      <c r="N36" s="171"/>
      <c r="O36" s="171"/>
      <c r="P36" s="171"/>
      <c r="Q36" s="182"/>
      <c r="R36" s="52"/>
      <c r="S36" s="126" t="s">
        <v>124</v>
      </c>
      <c r="T36" s="161"/>
      <c r="U36" s="162"/>
      <c r="V36" s="162"/>
      <c r="W36" s="161"/>
      <c r="X36" s="162"/>
      <c r="Y36" s="163"/>
      <c r="Z36" s="181"/>
      <c r="AA36" s="171"/>
      <c r="AB36" s="171"/>
      <c r="AC36" s="171"/>
      <c r="AD36" s="171"/>
      <c r="AE36" s="171"/>
      <c r="AF36" s="171"/>
      <c r="AG36" s="171"/>
      <c r="AH36" s="171"/>
      <c r="AI36" s="182"/>
      <c r="AJ36" s="52"/>
      <c r="AK36" s="52"/>
      <c r="AL36" s="52"/>
      <c r="AM36" s="52"/>
      <c r="AN36" s="52"/>
      <c r="AO36" s="52"/>
      <c r="AP36" s="52"/>
      <c r="AQ36" s="52"/>
      <c r="AR36" s="52"/>
      <c r="AS36" s="52"/>
      <c r="AT36" s="52"/>
    </row>
    <row r="37" spans="1:46" ht="30" customHeight="1">
      <c r="A37" s="126" t="s">
        <v>125</v>
      </c>
      <c r="B37" s="161"/>
      <c r="C37" s="162"/>
      <c r="D37" s="162"/>
      <c r="E37" s="161"/>
      <c r="F37" s="162"/>
      <c r="G37" s="163"/>
      <c r="H37" s="181"/>
      <c r="I37" s="171"/>
      <c r="J37" s="171"/>
      <c r="K37" s="171"/>
      <c r="L37" s="171"/>
      <c r="M37" s="171"/>
      <c r="N37" s="171"/>
      <c r="O37" s="171"/>
      <c r="P37" s="171"/>
      <c r="Q37" s="182"/>
      <c r="R37" s="52"/>
      <c r="S37" s="126" t="s">
        <v>125</v>
      </c>
      <c r="T37" s="161"/>
      <c r="U37" s="162"/>
      <c r="V37" s="162"/>
      <c r="W37" s="161"/>
      <c r="X37" s="162"/>
      <c r="Y37" s="163"/>
      <c r="Z37" s="181"/>
      <c r="AA37" s="171"/>
      <c r="AB37" s="171"/>
      <c r="AC37" s="171"/>
      <c r="AD37" s="171"/>
      <c r="AE37" s="171"/>
      <c r="AF37" s="171"/>
      <c r="AG37" s="171"/>
      <c r="AH37" s="171"/>
      <c r="AI37" s="182"/>
      <c r="AJ37" s="52"/>
      <c r="AK37" s="52"/>
      <c r="AL37" s="52"/>
      <c r="AM37" s="52"/>
      <c r="AN37" s="52"/>
      <c r="AO37" s="52"/>
      <c r="AP37" s="52"/>
      <c r="AQ37" s="52"/>
      <c r="AR37" s="52"/>
      <c r="AS37" s="52"/>
      <c r="AT37" s="52"/>
    </row>
    <row r="38" spans="1:46" ht="30" customHeight="1">
      <c r="A38" s="126" t="s">
        <v>126</v>
      </c>
      <c r="B38" s="161"/>
      <c r="C38" s="162"/>
      <c r="D38" s="162"/>
      <c r="E38" s="161"/>
      <c r="F38" s="162"/>
      <c r="G38" s="163"/>
      <c r="H38" s="181"/>
      <c r="I38" s="171"/>
      <c r="J38" s="171"/>
      <c r="K38" s="171"/>
      <c r="L38" s="171"/>
      <c r="M38" s="171"/>
      <c r="N38" s="171"/>
      <c r="O38" s="171"/>
      <c r="P38" s="171"/>
      <c r="Q38" s="182"/>
      <c r="R38" s="52"/>
      <c r="S38" s="126" t="s">
        <v>126</v>
      </c>
      <c r="T38" s="161"/>
      <c r="U38" s="162"/>
      <c r="V38" s="162"/>
      <c r="W38" s="161"/>
      <c r="X38" s="162"/>
      <c r="Y38" s="163"/>
      <c r="Z38" s="181"/>
      <c r="AA38" s="171"/>
      <c r="AB38" s="171"/>
      <c r="AC38" s="171"/>
      <c r="AD38" s="171"/>
      <c r="AE38" s="171"/>
      <c r="AF38" s="171"/>
      <c r="AG38" s="171"/>
      <c r="AH38" s="171"/>
      <c r="AI38" s="182"/>
      <c r="AJ38" s="52"/>
      <c r="AK38" s="52"/>
      <c r="AL38" s="52"/>
      <c r="AM38" s="52"/>
      <c r="AN38" s="52"/>
      <c r="AO38" s="52"/>
      <c r="AP38" s="52"/>
      <c r="AQ38" s="52"/>
      <c r="AR38" s="52"/>
      <c r="AS38" s="52"/>
      <c r="AT38" s="52"/>
    </row>
    <row r="39" spans="1:46" ht="30" customHeight="1">
      <c r="A39" s="126" t="s">
        <v>127</v>
      </c>
      <c r="B39" s="161"/>
      <c r="C39" s="162"/>
      <c r="D39" s="162"/>
      <c r="E39" s="161"/>
      <c r="F39" s="162"/>
      <c r="G39" s="163"/>
      <c r="H39" s="181"/>
      <c r="I39" s="171"/>
      <c r="J39" s="171"/>
      <c r="K39" s="171"/>
      <c r="L39" s="171"/>
      <c r="M39" s="171"/>
      <c r="N39" s="171"/>
      <c r="O39" s="171"/>
      <c r="P39" s="171"/>
      <c r="Q39" s="182"/>
      <c r="R39" s="52"/>
      <c r="S39" s="126" t="s">
        <v>127</v>
      </c>
      <c r="T39" s="161"/>
      <c r="U39" s="162"/>
      <c r="V39" s="162"/>
      <c r="W39" s="161"/>
      <c r="X39" s="162"/>
      <c r="Y39" s="163"/>
      <c r="Z39" s="181"/>
      <c r="AA39" s="171"/>
      <c r="AB39" s="171"/>
      <c r="AC39" s="171"/>
      <c r="AD39" s="171"/>
      <c r="AE39" s="171"/>
      <c r="AF39" s="171"/>
      <c r="AG39" s="171"/>
      <c r="AH39" s="171"/>
      <c r="AI39" s="182"/>
      <c r="AJ39" s="52"/>
      <c r="AK39" s="52"/>
      <c r="AL39" s="52"/>
      <c r="AM39" s="52"/>
      <c r="AN39" s="52"/>
      <c r="AO39" s="52"/>
      <c r="AP39" s="52"/>
      <c r="AQ39" s="52"/>
      <c r="AR39" s="52"/>
      <c r="AS39" s="52"/>
      <c r="AT39" s="52"/>
    </row>
    <row r="40" spans="1:46" ht="30" customHeight="1">
      <c r="A40" s="126" t="s">
        <v>128</v>
      </c>
      <c r="B40" s="161"/>
      <c r="C40" s="162"/>
      <c r="D40" s="162"/>
      <c r="E40" s="161"/>
      <c r="F40" s="162"/>
      <c r="G40" s="163"/>
      <c r="H40" s="181"/>
      <c r="I40" s="171"/>
      <c r="J40" s="171"/>
      <c r="K40" s="171"/>
      <c r="L40" s="171"/>
      <c r="M40" s="171"/>
      <c r="N40" s="171"/>
      <c r="O40" s="171"/>
      <c r="P40" s="171"/>
      <c r="Q40" s="182"/>
      <c r="R40" s="52"/>
      <c r="S40" s="126" t="s">
        <v>128</v>
      </c>
      <c r="T40" s="161"/>
      <c r="U40" s="162"/>
      <c r="V40" s="162"/>
      <c r="W40" s="161"/>
      <c r="X40" s="162"/>
      <c r="Y40" s="163"/>
      <c r="Z40" s="181"/>
      <c r="AA40" s="171"/>
      <c r="AB40" s="171"/>
      <c r="AC40" s="171"/>
      <c r="AD40" s="171"/>
      <c r="AE40" s="171"/>
      <c r="AF40" s="171"/>
      <c r="AG40" s="171"/>
      <c r="AH40" s="171"/>
      <c r="AI40" s="182"/>
      <c r="AJ40" s="52"/>
      <c r="AK40" s="52"/>
      <c r="AL40" s="52"/>
      <c r="AM40" s="52"/>
      <c r="AN40" s="52"/>
      <c r="AO40" s="52"/>
      <c r="AP40" s="52"/>
      <c r="AQ40" s="52"/>
      <c r="AR40" s="52"/>
      <c r="AS40" s="52"/>
      <c r="AT40" s="52"/>
    </row>
    <row r="41" spans="1:46" ht="30" customHeight="1">
      <c r="A41" s="126" t="s">
        <v>129</v>
      </c>
      <c r="B41" s="161"/>
      <c r="C41" s="162"/>
      <c r="D41" s="162"/>
      <c r="E41" s="161"/>
      <c r="F41" s="162"/>
      <c r="G41" s="163"/>
      <c r="H41" s="181"/>
      <c r="I41" s="171"/>
      <c r="J41" s="171"/>
      <c r="K41" s="171"/>
      <c r="L41" s="171"/>
      <c r="M41" s="171"/>
      <c r="N41" s="171"/>
      <c r="O41" s="171"/>
      <c r="P41" s="171"/>
      <c r="Q41" s="182"/>
      <c r="R41" s="52"/>
      <c r="S41" s="126" t="s">
        <v>129</v>
      </c>
      <c r="T41" s="161"/>
      <c r="U41" s="162"/>
      <c r="V41" s="162"/>
      <c r="W41" s="161"/>
      <c r="X41" s="162"/>
      <c r="Y41" s="163"/>
      <c r="Z41" s="181"/>
      <c r="AA41" s="171"/>
      <c r="AB41" s="171"/>
      <c r="AC41" s="171"/>
      <c r="AD41" s="171"/>
      <c r="AE41" s="171"/>
      <c r="AF41" s="171"/>
      <c r="AG41" s="171"/>
      <c r="AH41" s="171"/>
      <c r="AI41" s="182"/>
      <c r="AJ41" s="52"/>
      <c r="AK41" s="52"/>
      <c r="AL41" s="52"/>
      <c r="AM41" s="52"/>
      <c r="AN41" s="52"/>
      <c r="AO41" s="52"/>
      <c r="AP41" s="52"/>
      <c r="AQ41" s="52"/>
      <c r="AR41" s="52"/>
      <c r="AS41" s="52"/>
      <c r="AT41" s="52"/>
    </row>
    <row r="42" spans="1:46" ht="30" customHeight="1">
      <c r="A42" s="126" t="s">
        <v>130</v>
      </c>
      <c r="B42" s="161"/>
      <c r="C42" s="162"/>
      <c r="D42" s="162"/>
      <c r="E42" s="161"/>
      <c r="F42" s="162"/>
      <c r="G42" s="163"/>
      <c r="H42" s="181"/>
      <c r="I42" s="171"/>
      <c r="J42" s="171"/>
      <c r="K42" s="171"/>
      <c r="L42" s="171"/>
      <c r="M42" s="171"/>
      <c r="N42" s="171"/>
      <c r="O42" s="171"/>
      <c r="P42" s="171"/>
      <c r="Q42" s="182"/>
      <c r="R42" s="52"/>
      <c r="S42" s="126" t="s">
        <v>130</v>
      </c>
      <c r="T42" s="161"/>
      <c r="U42" s="162"/>
      <c r="V42" s="162"/>
      <c r="W42" s="161"/>
      <c r="X42" s="162"/>
      <c r="Y42" s="163"/>
      <c r="Z42" s="181"/>
      <c r="AA42" s="171"/>
      <c r="AB42" s="171"/>
      <c r="AC42" s="171"/>
      <c r="AD42" s="171"/>
      <c r="AE42" s="171"/>
      <c r="AF42" s="171"/>
      <c r="AG42" s="171"/>
      <c r="AH42" s="171"/>
      <c r="AI42" s="182"/>
      <c r="AJ42" s="52"/>
      <c r="AK42" s="52"/>
      <c r="AL42" s="52"/>
      <c r="AM42" s="52"/>
      <c r="AN42" s="52"/>
      <c r="AO42" s="52"/>
      <c r="AP42" s="52"/>
      <c r="AQ42" s="52"/>
      <c r="AR42" s="52"/>
      <c r="AS42" s="52"/>
      <c r="AT42" s="52"/>
    </row>
    <row r="43" spans="1:46" ht="30" customHeight="1">
      <c r="A43" s="126" t="s">
        <v>131</v>
      </c>
      <c r="B43" s="161"/>
      <c r="C43" s="162"/>
      <c r="D43" s="162"/>
      <c r="E43" s="161"/>
      <c r="F43" s="162"/>
      <c r="G43" s="163"/>
      <c r="H43" s="181"/>
      <c r="I43" s="171"/>
      <c r="J43" s="171"/>
      <c r="K43" s="171"/>
      <c r="L43" s="171"/>
      <c r="M43" s="171"/>
      <c r="N43" s="171"/>
      <c r="O43" s="171"/>
      <c r="P43" s="171"/>
      <c r="Q43" s="182"/>
      <c r="R43" s="52"/>
      <c r="S43" s="126" t="s">
        <v>131</v>
      </c>
      <c r="T43" s="161"/>
      <c r="U43" s="162"/>
      <c r="V43" s="162"/>
      <c r="W43" s="161"/>
      <c r="X43" s="162"/>
      <c r="Y43" s="163"/>
      <c r="Z43" s="181"/>
      <c r="AA43" s="171"/>
      <c r="AB43" s="171"/>
      <c r="AC43" s="171"/>
      <c r="AD43" s="171"/>
      <c r="AE43" s="171"/>
      <c r="AF43" s="171"/>
      <c r="AG43" s="171"/>
      <c r="AH43" s="171"/>
      <c r="AI43" s="182"/>
      <c r="AJ43" s="52"/>
      <c r="AK43" s="52"/>
      <c r="AL43" s="52"/>
      <c r="AM43" s="52"/>
      <c r="AN43" s="52"/>
      <c r="AO43" s="52"/>
      <c r="AP43" s="52"/>
      <c r="AQ43" s="52"/>
      <c r="AR43" s="52"/>
      <c r="AS43" s="52"/>
      <c r="AT43" s="52"/>
    </row>
    <row r="44" spans="1:46" ht="30" customHeight="1">
      <c r="A44" s="126" t="s">
        <v>132</v>
      </c>
      <c r="B44" s="161"/>
      <c r="C44" s="162"/>
      <c r="D44" s="162"/>
      <c r="E44" s="161"/>
      <c r="F44" s="162"/>
      <c r="G44" s="163"/>
      <c r="H44" s="181"/>
      <c r="I44" s="171"/>
      <c r="J44" s="171"/>
      <c r="K44" s="171"/>
      <c r="L44" s="171"/>
      <c r="M44" s="171"/>
      <c r="N44" s="171"/>
      <c r="O44" s="171"/>
      <c r="P44" s="171"/>
      <c r="Q44" s="182"/>
      <c r="R44" s="52"/>
      <c r="S44" s="126" t="s">
        <v>132</v>
      </c>
      <c r="T44" s="161"/>
      <c r="U44" s="162"/>
      <c r="V44" s="162"/>
      <c r="W44" s="161"/>
      <c r="X44" s="162"/>
      <c r="Y44" s="163"/>
      <c r="Z44" s="181"/>
      <c r="AA44" s="171"/>
      <c r="AB44" s="171"/>
      <c r="AC44" s="171"/>
      <c r="AD44" s="171"/>
      <c r="AE44" s="171"/>
      <c r="AF44" s="171"/>
      <c r="AG44" s="171"/>
      <c r="AH44" s="171"/>
      <c r="AI44" s="182"/>
      <c r="AJ44" s="52"/>
      <c r="AK44" s="52"/>
      <c r="AL44" s="52"/>
      <c r="AM44" s="52"/>
      <c r="AN44" s="52"/>
      <c r="AO44" s="52"/>
      <c r="AP44" s="52"/>
      <c r="AQ44" s="52"/>
      <c r="AR44" s="52"/>
      <c r="AS44" s="52"/>
      <c r="AT44" s="52"/>
    </row>
    <row r="45" spans="1:46" ht="30" customHeight="1">
      <c r="A45" s="126" t="s">
        <v>133</v>
      </c>
      <c r="B45" s="161"/>
      <c r="C45" s="162"/>
      <c r="D45" s="162"/>
      <c r="E45" s="161"/>
      <c r="F45" s="162"/>
      <c r="G45" s="163"/>
      <c r="H45" s="181"/>
      <c r="I45" s="171"/>
      <c r="J45" s="171"/>
      <c r="K45" s="171"/>
      <c r="L45" s="171"/>
      <c r="M45" s="171"/>
      <c r="N45" s="171"/>
      <c r="O45" s="171"/>
      <c r="P45" s="171"/>
      <c r="Q45" s="182"/>
      <c r="R45" s="52"/>
      <c r="S45" s="126" t="s">
        <v>133</v>
      </c>
      <c r="T45" s="161"/>
      <c r="U45" s="162"/>
      <c r="V45" s="162"/>
      <c r="W45" s="161"/>
      <c r="X45" s="162"/>
      <c r="Y45" s="163"/>
      <c r="Z45" s="181"/>
      <c r="AA45" s="171"/>
      <c r="AB45" s="171"/>
      <c r="AC45" s="171"/>
      <c r="AD45" s="171"/>
      <c r="AE45" s="171"/>
      <c r="AF45" s="171"/>
      <c r="AG45" s="171"/>
      <c r="AH45" s="171"/>
      <c r="AI45" s="182"/>
      <c r="AJ45" s="52"/>
      <c r="AK45" s="52"/>
      <c r="AL45" s="52"/>
      <c r="AM45" s="52"/>
      <c r="AN45" s="52"/>
      <c r="AO45" s="52"/>
      <c r="AP45" s="52"/>
      <c r="AQ45" s="52"/>
      <c r="AR45" s="52"/>
      <c r="AS45" s="52"/>
      <c r="AT45" s="52"/>
    </row>
    <row r="46" spans="1:46" ht="30" customHeight="1">
      <c r="A46" s="126" t="s">
        <v>134</v>
      </c>
      <c r="B46" s="161"/>
      <c r="C46" s="162"/>
      <c r="D46" s="162"/>
      <c r="E46" s="161"/>
      <c r="F46" s="162"/>
      <c r="G46" s="163"/>
      <c r="H46" s="181"/>
      <c r="I46" s="171"/>
      <c r="J46" s="171"/>
      <c r="K46" s="171"/>
      <c r="L46" s="171"/>
      <c r="M46" s="171"/>
      <c r="N46" s="171"/>
      <c r="O46" s="171"/>
      <c r="P46" s="171"/>
      <c r="Q46" s="182"/>
      <c r="R46" s="52"/>
      <c r="S46" s="126" t="s">
        <v>134</v>
      </c>
      <c r="T46" s="161"/>
      <c r="U46" s="162"/>
      <c r="V46" s="162"/>
      <c r="W46" s="161"/>
      <c r="X46" s="162"/>
      <c r="Y46" s="163"/>
      <c r="Z46" s="181"/>
      <c r="AA46" s="171"/>
      <c r="AB46" s="171"/>
      <c r="AC46" s="171"/>
      <c r="AD46" s="171"/>
      <c r="AE46" s="171"/>
      <c r="AF46" s="171"/>
      <c r="AG46" s="171"/>
      <c r="AH46" s="171"/>
      <c r="AI46" s="182"/>
      <c r="AJ46" s="52"/>
      <c r="AK46" s="52"/>
      <c r="AL46" s="52"/>
      <c r="AM46" s="52"/>
      <c r="AN46" s="52"/>
      <c r="AO46" s="52"/>
      <c r="AP46" s="52"/>
      <c r="AQ46" s="52"/>
      <c r="AR46" s="52"/>
      <c r="AS46" s="52"/>
      <c r="AT46" s="52"/>
    </row>
    <row r="47" spans="1:46" ht="30" customHeight="1">
      <c r="A47" s="126" t="s">
        <v>135</v>
      </c>
      <c r="B47" s="161"/>
      <c r="C47" s="162"/>
      <c r="D47" s="162"/>
      <c r="E47" s="161"/>
      <c r="F47" s="162"/>
      <c r="G47" s="163"/>
      <c r="H47" s="181"/>
      <c r="I47" s="171"/>
      <c r="J47" s="171"/>
      <c r="K47" s="171"/>
      <c r="L47" s="171"/>
      <c r="M47" s="171"/>
      <c r="N47" s="171"/>
      <c r="O47" s="171"/>
      <c r="P47" s="171"/>
      <c r="Q47" s="182"/>
      <c r="R47" s="52"/>
      <c r="S47" s="126" t="s">
        <v>135</v>
      </c>
      <c r="T47" s="161"/>
      <c r="U47" s="162"/>
      <c r="V47" s="162"/>
      <c r="W47" s="161"/>
      <c r="X47" s="162"/>
      <c r="Y47" s="163"/>
      <c r="Z47" s="181"/>
      <c r="AA47" s="171"/>
      <c r="AB47" s="171"/>
      <c r="AC47" s="171"/>
      <c r="AD47" s="171"/>
      <c r="AE47" s="171"/>
      <c r="AF47" s="171"/>
      <c r="AG47" s="171"/>
      <c r="AH47" s="171"/>
      <c r="AI47" s="182"/>
      <c r="AJ47" s="52"/>
      <c r="AK47" s="52"/>
      <c r="AL47" s="52"/>
      <c r="AM47" s="52"/>
      <c r="AN47" s="52"/>
      <c r="AO47" s="52"/>
      <c r="AP47" s="52"/>
      <c r="AQ47" s="52"/>
      <c r="AR47" s="52"/>
      <c r="AS47" s="52"/>
      <c r="AT47" s="52"/>
    </row>
    <row r="48" spans="1:46" ht="30" customHeight="1">
      <c r="A48" s="126" t="s">
        <v>136</v>
      </c>
      <c r="B48" s="161"/>
      <c r="C48" s="162"/>
      <c r="D48" s="162"/>
      <c r="E48" s="161"/>
      <c r="F48" s="162"/>
      <c r="G48" s="163"/>
      <c r="H48" s="181"/>
      <c r="I48" s="171"/>
      <c r="J48" s="171"/>
      <c r="K48" s="171"/>
      <c r="L48" s="171"/>
      <c r="M48" s="171"/>
      <c r="N48" s="171"/>
      <c r="O48" s="171"/>
      <c r="P48" s="171"/>
      <c r="Q48" s="182"/>
      <c r="R48" s="52"/>
      <c r="S48" s="126" t="s">
        <v>136</v>
      </c>
      <c r="T48" s="161"/>
      <c r="U48" s="162"/>
      <c r="V48" s="162"/>
      <c r="W48" s="161"/>
      <c r="X48" s="162"/>
      <c r="Y48" s="163"/>
      <c r="Z48" s="181"/>
      <c r="AA48" s="171"/>
      <c r="AB48" s="171"/>
      <c r="AC48" s="171"/>
      <c r="AD48" s="171"/>
      <c r="AE48" s="171"/>
      <c r="AF48" s="171"/>
      <c r="AG48" s="171"/>
      <c r="AH48" s="171"/>
      <c r="AI48" s="182"/>
      <c r="AJ48" s="52"/>
      <c r="AK48" s="52"/>
      <c r="AL48" s="52"/>
      <c r="AM48" s="52"/>
      <c r="AN48" s="52"/>
      <c r="AO48" s="52"/>
      <c r="AP48" s="52"/>
      <c r="AQ48" s="52"/>
      <c r="AR48" s="52"/>
      <c r="AS48" s="52"/>
      <c r="AT48" s="52"/>
    </row>
    <row r="49" spans="1:46" ht="30" customHeight="1">
      <c r="A49" s="126" t="s">
        <v>137</v>
      </c>
      <c r="B49" s="161"/>
      <c r="C49" s="162"/>
      <c r="D49" s="162"/>
      <c r="E49" s="161"/>
      <c r="F49" s="162"/>
      <c r="G49" s="163"/>
      <c r="H49" s="181"/>
      <c r="I49" s="171"/>
      <c r="J49" s="171"/>
      <c r="K49" s="171"/>
      <c r="L49" s="171"/>
      <c r="M49" s="171"/>
      <c r="N49" s="171"/>
      <c r="O49" s="171"/>
      <c r="P49" s="171"/>
      <c r="Q49" s="182"/>
      <c r="R49" s="52"/>
      <c r="S49" s="126" t="s">
        <v>137</v>
      </c>
      <c r="T49" s="161"/>
      <c r="U49" s="162"/>
      <c r="V49" s="162"/>
      <c r="W49" s="161"/>
      <c r="X49" s="162"/>
      <c r="Y49" s="163"/>
      <c r="Z49" s="181"/>
      <c r="AA49" s="171"/>
      <c r="AB49" s="171"/>
      <c r="AC49" s="171"/>
      <c r="AD49" s="171"/>
      <c r="AE49" s="171"/>
      <c r="AF49" s="171"/>
      <c r="AG49" s="171"/>
      <c r="AH49" s="171"/>
      <c r="AI49" s="182"/>
      <c r="AJ49" s="52"/>
      <c r="AK49" s="52"/>
      <c r="AL49" s="52"/>
      <c r="AM49" s="52"/>
      <c r="AN49" s="52"/>
      <c r="AO49" s="52"/>
      <c r="AP49" s="52"/>
      <c r="AQ49" s="52"/>
      <c r="AR49" s="52"/>
      <c r="AS49" s="52"/>
      <c r="AT49" s="52"/>
    </row>
    <row r="50" spans="1:46" ht="30" customHeight="1">
      <c r="A50" s="126" t="s">
        <v>138</v>
      </c>
      <c r="B50" s="161"/>
      <c r="C50" s="162"/>
      <c r="D50" s="162"/>
      <c r="E50" s="161"/>
      <c r="F50" s="162"/>
      <c r="G50" s="163"/>
      <c r="H50" s="181"/>
      <c r="I50" s="171"/>
      <c r="J50" s="171"/>
      <c r="K50" s="171"/>
      <c r="L50" s="171"/>
      <c r="M50" s="171"/>
      <c r="N50" s="171"/>
      <c r="O50" s="171"/>
      <c r="P50" s="171"/>
      <c r="Q50" s="182"/>
      <c r="R50" s="52"/>
      <c r="S50" s="126" t="s">
        <v>138</v>
      </c>
      <c r="T50" s="161"/>
      <c r="U50" s="162"/>
      <c r="V50" s="162"/>
      <c r="W50" s="161"/>
      <c r="X50" s="162"/>
      <c r="Y50" s="163"/>
      <c r="Z50" s="181"/>
      <c r="AA50" s="171"/>
      <c r="AB50" s="171"/>
      <c r="AC50" s="171"/>
      <c r="AD50" s="171"/>
      <c r="AE50" s="171"/>
      <c r="AF50" s="171"/>
      <c r="AG50" s="171"/>
      <c r="AH50" s="171"/>
      <c r="AI50" s="182"/>
      <c r="AJ50" s="52"/>
      <c r="AK50" s="52"/>
      <c r="AL50" s="52"/>
      <c r="AM50" s="52"/>
      <c r="AN50" s="52"/>
      <c r="AO50" s="52"/>
      <c r="AP50" s="52"/>
      <c r="AQ50" s="52"/>
      <c r="AR50" s="52"/>
      <c r="AS50" s="52"/>
      <c r="AT50" s="52"/>
    </row>
    <row r="51" spans="1:46" ht="30" customHeight="1">
      <c r="A51" s="126" t="s">
        <v>139</v>
      </c>
      <c r="B51" s="161"/>
      <c r="C51" s="162"/>
      <c r="D51" s="162"/>
      <c r="E51" s="161"/>
      <c r="F51" s="162"/>
      <c r="G51" s="163"/>
      <c r="H51" s="181"/>
      <c r="I51" s="171"/>
      <c r="J51" s="171"/>
      <c r="K51" s="171"/>
      <c r="L51" s="171"/>
      <c r="M51" s="171"/>
      <c r="N51" s="171"/>
      <c r="O51" s="171"/>
      <c r="P51" s="171"/>
      <c r="Q51" s="182"/>
      <c r="R51" s="52"/>
      <c r="S51" s="126" t="s">
        <v>139</v>
      </c>
      <c r="T51" s="161"/>
      <c r="U51" s="162"/>
      <c r="V51" s="162"/>
      <c r="W51" s="161"/>
      <c r="X51" s="162"/>
      <c r="Y51" s="163"/>
      <c r="Z51" s="181"/>
      <c r="AA51" s="171"/>
      <c r="AB51" s="171"/>
      <c r="AC51" s="171"/>
      <c r="AD51" s="171"/>
      <c r="AE51" s="171"/>
      <c r="AF51" s="171"/>
      <c r="AG51" s="171"/>
      <c r="AH51" s="171"/>
      <c r="AI51" s="182"/>
      <c r="AJ51" s="52"/>
      <c r="AK51" s="52"/>
      <c r="AL51" s="52"/>
      <c r="AM51" s="52"/>
      <c r="AN51" s="52"/>
      <c r="AO51" s="52"/>
      <c r="AP51" s="52"/>
      <c r="AQ51" s="52"/>
      <c r="AR51" s="52"/>
      <c r="AS51" s="52"/>
      <c r="AT51" s="52"/>
    </row>
    <row r="52" spans="1:46" ht="30" customHeight="1">
      <c r="A52" s="126" t="s">
        <v>140</v>
      </c>
      <c r="B52" s="161"/>
      <c r="C52" s="162"/>
      <c r="D52" s="162"/>
      <c r="E52" s="161"/>
      <c r="F52" s="162"/>
      <c r="G52" s="163"/>
      <c r="H52" s="181"/>
      <c r="I52" s="171"/>
      <c r="J52" s="171"/>
      <c r="K52" s="171"/>
      <c r="L52" s="171"/>
      <c r="M52" s="171"/>
      <c r="N52" s="171"/>
      <c r="O52" s="171"/>
      <c r="P52" s="171"/>
      <c r="Q52" s="182"/>
      <c r="R52" s="52"/>
      <c r="S52" s="126" t="s">
        <v>140</v>
      </c>
      <c r="T52" s="161"/>
      <c r="U52" s="162"/>
      <c r="V52" s="162"/>
      <c r="W52" s="161"/>
      <c r="X52" s="162"/>
      <c r="Y52" s="163"/>
      <c r="Z52" s="181"/>
      <c r="AA52" s="171"/>
      <c r="AB52" s="171"/>
      <c r="AC52" s="171"/>
      <c r="AD52" s="171"/>
      <c r="AE52" s="171"/>
      <c r="AF52" s="171"/>
      <c r="AG52" s="171"/>
      <c r="AH52" s="171"/>
      <c r="AI52" s="182"/>
      <c r="AJ52" s="52"/>
      <c r="AK52" s="52"/>
      <c r="AL52" s="52"/>
      <c r="AM52" s="52"/>
      <c r="AN52" s="52"/>
      <c r="AO52" s="52"/>
      <c r="AP52" s="52"/>
      <c r="AQ52" s="52"/>
      <c r="AR52" s="52"/>
      <c r="AS52" s="52"/>
      <c r="AT52" s="52"/>
    </row>
    <row r="53" spans="1:46" ht="30" customHeight="1">
      <c r="A53" s="126" t="s">
        <v>141</v>
      </c>
      <c r="B53" s="161"/>
      <c r="C53" s="162"/>
      <c r="D53" s="162"/>
      <c r="E53" s="161"/>
      <c r="F53" s="162"/>
      <c r="G53" s="163"/>
      <c r="H53" s="181"/>
      <c r="I53" s="171"/>
      <c r="J53" s="171"/>
      <c r="K53" s="171"/>
      <c r="L53" s="171"/>
      <c r="M53" s="171"/>
      <c r="N53" s="171"/>
      <c r="O53" s="171"/>
      <c r="P53" s="171"/>
      <c r="Q53" s="182"/>
      <c r="R53" s="52"/>
      <c r="S53" s="126" t="s">
        <v>141</v>
      </c>
      <c r="T53" s="161"/>
      <c r="U53" s="162"/>
      <c r="V53" s="162"/>
      <c r="W53" s="161"/>
      <c r="X53" s="162"/>
      <c r="Y53" s="163"/>
      <c r="Z53" s="181"/>
      <c r="AA53" s="171"/>
      <c r="AB53" s="171"/>
      <c r="AC53" s="171"/>
      <c r="AD53" s="171"/>
      <c r="AE53" s="171"/>
      <c r="AF53" s="171"/>
      <c r="AG53" s="171"/>
      <c r="AH53" s="171"/>
      <c r="AI53" s="182"/>
      <c r="AJ53" s="52"/>
      <c r="AK53" s="52"/>
      <c r="AL53" s="52"/>
      <c r="AM53" s="52"/>
      <c r="AN53" s="52"/>
      <c r="AO53" s="52"/>
      <c r="AP53" s="52"/>
      <c r="AQ53" s="52"/>
      <c r="AR53" s="52"/>
      <c r="AS53" s="52"/>
      <c r="AT53" s="52"/>
    </row>
    <row r="54" spans="1:46" ht="30" customHeight="1">
      <c r="A54" s="126" t="s">
        <v>142</v>
      </c>
      <c r="B54" s="161"/>
      <c r="C54" s="162"/>
      <c r="D54" s="162"/>
      <c r="E54" s="161"/>
      <c r="F54" s="162"/>
      <c r="G54" s="163"/>
      <c r="H54" s="181"/>
      <c r="I54" s="171"/>
      <c r="J54" s="171"/>
      <c r="K54" s="171"/>
      <c r="L54" s="171"/>
      <c r="M54" s="171"/>
      <c r="N54" s="171"/>
      <c r="O54" s="171"/>
      <c r="P54" s="171"/>
      <c r="Q54" s="182"/>
      <c r="R54" s="52"/>
      <c r="S54" s="126" t="s">
        <v>142</v>
      </c>
      <c r="T54" s="161"/>
      <c r="U54" s="162"/>
      <c r="V54" s="162"/>
      <c r="W54" s="161"/>
      <c r="X54" s="162"/>
      <c r="Y54" s="163"/>
      <c r="Z54" s="181"/>
      <c r="AA54" s="171"/>
      <c r="AB54" s="171"/>
      <c r="AC54" s="171"/>
      <c r="AD54" s="171"/>
      <c r="AE54" s="171"/>
      <c r="AF54" s="171"/>
      <c r="AG54" s="171"/>
      <c r="AH54" s="171"/>
      <c r="AI54" s="182"/>
      <c r="AJ54" s="52"/>
      <c r="AK54" s="52"/>
      <c r="AL54" s="52"/>
      <c r="AM54" s="52"/>
      <c r="AN54" s="52"/>
      <c r="AO54" s="52"/>
      <c r="AP54" s="52"/>
      <c r="AQ54" s="52"/>
      <c r="AR54" s="52"/>
      <c r="AS54" s="52"/>
      <c r="AT54" s="52"/>
    </row>
    <row r="55" spans="1:46" ht="30" customHeight="1">
      <c r="A55" s="126" t="s">
        <v>143</v>
      </c>
      <c r="B55" s="161"/>
      <c r="C55" s="162"/>
      <c r="D55" s="162"/>
      <c r="E55" s="161"/>
      <c r="F55" s="162"/>
      <c r="G55" s="163"/>
      <c r="H55" s="181"/>
      <c r="I55" s="171"/>
      <c r="J55" s="171"/>
      <c r="K55" s="171"/>
      <c r="L55" s="171"/>
      <c r="M55" s="171"/>
      <c r="N55" s="171"/>
      <c r="O55" s="171"/>
      <c r="P55" s="171"/>
      <c r="Q55" s="182"/>
      <c r="R55" s="52"/>
      <c r="S55" s="126" t="s">
        <v>143</v>
      </c>
      <c r="T55" s="161"/>
      <c r="U55" s="162"/>
      <c r="V55" s="162"/>
      <c r="W55" s="161"/>
      <c r="X55" s="162"/>
      <c r="Y55" s="163"/>
      <c r="Z55" s="181"/>
      <c r="AA55" s="171"/>
      <c r="AB55" s="171"/>
      <c r="AC55" s="171"/>
      <c r="AD55" s="171"/>
      <c r="AE55" s="171"/>
      <c r="AF55" s="171"/>
      <c r="AG55" s="171"/>
      <c r="AH55" s="171"/>
      <c r="AI55" s="182"/>
      <c r="AJ55" s="52"/>
      <c r="AK55" s="52"/>
      <c r="AL55" s="52"/>
      <c r="AM55" s="52"/>
      <c r="AN55" s="52"/>
      <c r="AO55" s="52"/>
      <c r="AP55" s="52"/>
      <c r="AQ55" s="52"/>
      <c r="AR55" s="52"/>
      <c r="AS55" s="52"/>
      <c r="AT55" s="52"/>
    </row>
    <row r="56" spans="1:46" ht="30" customHeight="1">
      <c r="A56" s="126" t="s">
        <v>144</v>
      </c>
      <c r="B56" s="161"/>
      <c r="C56" s="162"/>
      <c r="D56" s="162"/>
      <c r="E56" s="161"/>
      <c r="F56" s="162"/>
      <c r="G56" s="163"/>
      <c r="H56" s="181"/>
      <c r="I56" s="171"/>
      <c r="J56" s="171"/>
      <c r="K56" s="171"/>
      <c r="L56" s="171"/>
      <c r="M56" s="171"/>
      <c r="N56" s="171"/>
      <c r="O56" s="171"/>
      <c r="P56" s="171"/>
      <c r="Q56" s="182"/>
      <c r="R56" s="52"/>
      <c r="S56" s="126" t="s">
        <v>144</v>
      </c>
      <c r="T56" s="161"/>
      <c r="U56" s="162"/>
      <c r="V56" s="162"/>
      <c r="W56" s="161"/>
      <c r="X56" s="162"/>
      <c r="Y56" s="163"/>
      <c r="Z56" s="181"/>
      <c r="AA56" s="171"/>
      <c r="AB56" s="171"/>
      <c r="AC56" s="171"/>
      <c r="AD56" s="171"/>
      <c r="AE56" s="171"/>
      <c r="AF56" s="171"/>
      <c r="AG56" s="171"/>
      <c r="AH56" s="171"/>
      <c r="AI56" s="182"/>
      <c r="AJ56" s="52"/>
      <c r="AK56" s="52"/>
      <c r="AL56" s="52"/>
      <c r="AM56" s="52"/>
      <c r="AN56" s="52"/>
      <c r="AO56" s="52"/>
      <c r="AP56" s="52"/>
      <c r="AQ56" s="52"/>
      <c r="AR56" s="52"/>
      <c r="AS56" s="52"/>
      <c r="AT56" s="52"/>
    </row>
    <row r="57" spans="1:46" ht="30" customHeight="1">
      <c r="A57" s="126" t="s">
        <v>145</v>
      </c>
      <c r="B57" s="161"/>
      <c r="C57" s="162"/>
      <c r="D57" s="162"/>
      <c r="E57" s="161"/>
      <c r="F57" s="162"/>
      <c r="G57" s="163"/>
      <c r="H57" s="181"/>
      <c r="I57" s="171"/>
      <c r="J57" s="171"/>
      <c r="K57" s="171"/>
      <c r="L57" s="171"/>
      <c r="M57" s="171"/>
      <c r="N57" s="171"/>
      <c r="O57" s="171"/>
      <c r="P57" s="171"/>
      <c r="Q57" s="182"/>
      <c r="R57" s="52"/>
      <c r="S57" s="126" t="s">
        <v>145</v>
      </c>
      <c r="T57" s="161"/>
      <c r="U57" s="162"/>
      <c r="V57" s="162"/>
      <c r="W57" s="161"/>
      <c r="X57" s="162"/>
      <c r="Y57" s="163"/>
      <c r="Z57" s="181"/>
      <c r="AA57" s="171"/>
      <c r="AB57" s="171"/>
      <c r="AC57" s="171"/>
      <c r="AD57" s="171"/>
      <c r="AE57" s="171"/>
      <c r="AF57" s="171"/>
      <c r="AG57" s="171"/>
      <c r="AH57" s="171"/>
      <c r="AI57" s="182"/>
      <c r="AJ57" s="52"/>
      <c r="AK57" s="52"/>
      <c r="AL57" s="52"/>
      <c r="AM57" s="52"/>
      <c r="AN57" s="52"/>
      <c r="AO57" s="52"/>
      <c r="AP57" s="52"/>
      <c r="AQ57" s="52"/>
      <c r="AR57" s="52"/>
      <c r="AS57" s="52"/>
      <c r="AT57" s="52"/>
    </row>
    <row r="58" spans="1:46" ht="30" customHeight="1">
      <c r="A58" s="126" t="s">
        <v>146</v>
      </c>
      <c r="B58" s="161"/>
      <c r="C58" s="162"/>
      <c r="D58" s="162"/>
      <c r="E58" s="161"/>
      <c r="F58" s="162"/>
      <c r="G58" s="163"/>
      <c r="H58" s="181"/>
      <c r="I58" s="171"/>
      <c r="J58" s="171"/>
      <c r="K58" s="171"/>
      <c r="L58" s="171"/>
      <c r="M58" s="171"/>
      <c r="N58" s="171"/>
      <c r="O58" s="171"/>
      <c r="P58" s="171"/>
      <c r="Q58" s="182"/>
      <c r="R58" s="52"/>
      <c r="S58" s="126" t="s">
        <v>146</v>
      </c>
      <c r="T58" s="161"/>
      <c r="U58" s="162"/>
      <c r="V58" s="162"/>
      <c r="W58" s="161"/>
      <c r="X58" s="162"/>
      <c r="Y58" s="163"/>
      <c r="Z58" s="181"/>
      <c r="AA58" s="171"/>
      <c r="AB58" s="171"/>
      <c r="AC58" s="171"/>
      <c r="AD58" s="171"/>
      <c r="AE58" s="171"/>
      <c r="AF58" s="171"/>
      <c r="AG58" s="171"/>
      <c r="AH58" s="171"/>
      <c r="AI58" s="182"/>
      <c r="AJ58" s="52"/>
      <c r="AK58" s="52"/>
      <c r="AL58" s="52"/>
      <c r="AM58" s="52"/>
      <c r="AN58" s="52"/>
      <c r="AO58" s="52"/>
      <c r="AP58" s="52"/>
      <c r="AQ58" s="52"/>
      <c r="AR58" s="52"/>
      <c r="AS58" s="52"/>
      <c r="AT58" s="52"/>
    </row>
    <row r="59" spans="1:46" ht="30" customHeight="1">
      <c r="A59" s="126" t="s">
        <v>147</v>
      </c>
      <c r="B59" s="161"/>
      <c r="C59" s="162"/>
      <c r="D59" s="162"/>
      <c r="E59" s="161"/>
      <c r="F59" s="162"/>
      <c r="G59" s="163"/>
      <c r="H59" s="181"/>
      <c r="I59" s="171"/>
      <c r="J59" s="171"/>
      <c r="K59" s="171"/>
      <c r="L59" s="171"/>
      <c r="M59" s="171"/>
      <c r="N59" s="171"/>
      <c r="O59" s="171"/>
      <c r="P59" s="171"/>
      <c r="Q59" s="182"/>
      <c r="R59" s="52"/>
      <c r="S59" s="126" t="s">
        <v>147</v>
      </c>
      <c r="T59" s="161"/>
      <c r="U59" s="162"/>
      <c r="V59" s="162"/>
      <c r="W59" s="161"/>
      <c r="X59" s="162"/>
      <c r="Y59" s="163"/>
      <c r="Z59" s="181"/>
      <c r="AA59" s="171"/>
      <c r="AB59" s="171"/>
      <c r="AC59" s="171"/>
      <c r="AD59" s="171"/>
      <c r="AE59" s="171"/>
      <c r="AF59" s="171"/>
      <c r="AG59" s="171"/>
      <c r="AH59" s="171"/>
      <c r="AI59" s="182"/>
      <c r="AJ59" s="52"/>
      <c r="AK59" s="52"/>
      <c r="AL59" s="52"/>
      <c r="AM59" s="52"/>
      <c r="AN59" s="52"/>
      <c r="AO59" s="52"/>
      <c r="AP59" s="52"/>
      <c r="AQ59" s="52"/>
      <c r="AR59" s="52"/>
      <c r="AS59" s="52"/>
      <c r="AT59" s="52"/>
    </row>
    <row r="60" spans="1:46" ht="30" customHeight="1">
      <c r="A60" s="126" t="s">
        <v>148</v>
      </c>
      <c r="B60" s="161"/>
      <c r="C60" s="162"/>
      <c r="D60" s="162"/>
      <c r="E60" s="161"/>
      <c r="F60" s="162"/>
      <c r="G60" s="163"/>
      <c r="H60" s="181"/>
      <c r="I60" s="171"/>
      <c r="J60" s="171"/>
      <c r="K60" s="171"/>
      <c r="L60" s="171"/>
      <c r="M60" s="171"/>
      <c r="N60" s="171"/>
      <c r="O60" s="171"/>
      <c r="P60" s="171"/>
      <c r="Q60" s="182"/>
      <c r="R60" s="52"/>
      <c r="S60" s="126" t="s">
        <v>148</v>
      </c>
      <c r="T60" s="161"/>
      <c r="U60" s="162"/>
      <c r="V60" s="162"/>
      <c r="W60" s="161"/>
      <c r="X60" s="162"/>
      <c r="Y60" s="163"/>
      <c r="Z60" s="181"/>
      <c r="AA60" s="171"/>
      <c r="AB60" s="171"/>
      <c r="AC60" s="171"/>
      <c r="AD60" s="171"/>
      <c r="AE60" s="171"/>
      <c r="AF60" s="171"/>
      <c r="AG60" s="171"/>
      <c r="AH60" s="171"/>
      <c r="AI60" s="182"/>
      <c r="AJ60" s="52"/>
      <c r="AK60" s="52"/>
      <c r="AL60" s="52"/>
      <c r="AM60" s="52"/>
      <c r="AN60" s="52"/>
      <c r="AO60" s="52"/>
      <c r="AP60" s="52"/>
      <c r="AQ60" s="52"/>
      <c r="AR60" s="52"/>
      <c r="AS60" s="52"/>
      <c r="AT60" s="52"/>
    </row>
    <row r="61" spans="1:46" ht="30" customHeight="1">
      <c r="A61" s="126" t="s">
        <v>149</v>
      </c>
      <c r="B61" s="161"/>
      <c r="C61" s="162"/>
      <c r="D61" s="162"/>
      <c r="E61" s="161"/>
      <c r="F61" s="162"/>
      <c r="G61" s="163"/>
      <c r="H61" s="181"/>
      <c r="I61" s="171"/>
      <c r="J61" s="171"/>
      <c r="K61" s="171"/>
      <c r="L61" s="171"/>
      <c r="M61" s="171"/>
      <c r="N61" s="171"/>
      <c r="O61" s="171"/>
      <c r="P61" s="171"/>
      <c r="Q61" s="182"/>
      <c r="R61" s="52"/>
      <c r="S61" s="126" t="s">
        <v>149</v>
      </c>
      <c r="T61" s="161"/>
      <c r="U61" s="162"/>
      <c r="V61" s="162"/>
      <c r="W61" s="161"/>
      <c r="X61" s="162"/>
      <c r="Y61" s="163"/>
      <c r="Z61" s="181"/>
      <c r="AA61" s="171"/>
      <c r="AB61" s="171"/>
      <c r="AC61" s="171"/>
      <c r="AD61" s="171"/>
      <c r="AE61" s="171"/>
      <c r="AF61" s="171"/>
      <c r="AG61" s="171"/>
      <c r="AH61" s="171"/>
      <c r="AI61" s="182"/>
      <c r="AJ61" s="52"/>
      <c r="AK61" s="52"/>
      <c r="AL61" s="52"/>
      <c r="AM61" s="52"/>
      <c r="AN61" s="52"/>
      <c r="AO61" s="52"/>
      <c r="AP61" s="52"/>
      <c r="AQ61" s="52"/>
      <c r="AR61" s="52"/>
      <c r="AS61" s="52"/>
      <c r="AT61" s="52"/>
    </row>
    <row r="62" spans="1:46" ht="30" customHeight="1">
      <c r="A62" s="126" t="s">
        <v>150</v>
      </c>
      <c r="B62" s="161"/>
      <c r="C62" s="162"/>
      <c r="D62" s="162"/>
      <c r="E62" s="161"/>
      <c r="F62" s="162"/>
      <c r="G62" s="163"/>
      <c r="H62" s="181"/>
      <c r="I62" s="171"/>
      <c r="J62" s="171"/>
      <c r="K62" s="171"/>
      <c r="L62" s="171"/>
      <c r="M62" s="171"/>
      <c r="N62" s="171"/>
      <c r="O62" s="171"/>
      <c r="P62" s="171"/>
      <c r="Q62" s="182"/>
      <c r="R62" s="52"/>
      <c r="S62" s="126" t="s">
        <v>150</v>
      </c>
      <c r="T62" s="161"/>
      <c r="U62" s="162"/>
      <c r="V62" s="162"/>
      <c r="W62" s="161"/>
      <c r="X62" s="162"/>
      <c r="Y62" s="163"/>
      <c r="Z62" s="181"/>
      <c r="AA62" s="171"/>
      <c r="AB62" s="171"/>
      <c r="AC62" s="171"/>
      <c r="AD62" s="171"/>
      <c r="AE62" s="171"/>
      <c r="AF62" s="171"/>
      <c r="AG62" s="171"/>
      <c r="AH62" s="171"/>
      <c r="AI62" s="182"/>
      <c r="AJ62" s="52"/>
      <c r="AK62" s="52"/>
      <c r="AL62" s="52"/>
      <c r="AM62" s="52"/>
      <c r="AN62" s="52"/>
      <c r="AO62" s="52"/>
      <c r="AP62" s="52"/>
      <c r="AQ62" s="52"/>
      <c r="AR62" s="52"/>
      <c r="AS62" s="52"/>
      <c r="AT62" s="52"/>
    </row>
    <row r="63" spans="1:46" ht="30" customHeight="1">
      <c r="A63" s="126" t="s">
        <v>151</v>
      </c>
      <c r="B63" s="161"/>
      <c r="C63" s="162"/>
      <c r="D63" s="162"/>
      <c r="E63" s="161"/>
      <c r="F63" s="162"/>
      <c r="G63" s="163"/>
      <c r="H63" s="181"/>
      <c r="I63" s="171"/>
      <c r="J63" s="171"/>
      <c r="K63" s="171"/>
      <c r="L63" s="171"/>
      <c r="M63" s="171"/>
      <c r="N63" s="171"/>
      <c r="O63" s="171"/>
      <c r="P63" s="171"/>
      <c r="Q63" s="182"/>
      <c r="R63" s="52"/>
      <c r="S63" s="126" t="s">
        <v>151</v>
      </c>
      <c r="T63" s="161"/>
      <c r="U63" s="162"/>
      <c r="V63" s="162"/>
      <c r="W63" s="161"/>
      <c r="X63" s="162"/>
      <c r="Y63" s="163"/>
      <c r="Z63" s="181"/>
      <c r="AA63" s="171"/>
      <c r="AB63" s="171"/>
      <c r="AC63" s="171"/>
      <c r="AD63" s="171"/>
      <c r="AE63" s="171"/>
      <c r="AF63" s="171"/>
      <c r="AG63" s="171"/>
      <c r="AH63" s="171"/>
      <c r="AI63" s="182"/>
      <c r="AJ63" s="52"/>
      <c r="AK63" s="52"/>
      <c r="AL63" s="52"/>
      <c r="AM63" s="52"/>
      <c r="AN63" s="52"/>
      <c r="AO63" s="52"/>
      <c r="AP63" s="52"/>
      <c r="AQ63" s="52"/>
      <c r="AR63" s="52"/>
      <c r="AS63" s="52"/>
      <c r="AT63" s="52"/>
    </row>
    <row r="64" spans="1:46" ht="30" customHeight="1">
      <c r="A64" s="126"/>
      <c r="B64" s="127"/>
      <c r="C64" s="128"/>
      <c r="D64" s="128"/>
      <c r="E64" s="127"/>
      <c r="F64" s="128"/>
      <c r="G64" s="135"/>
      <c r="H64" s="177"/>
      <c r="I64" s="130"/>
      <c r="J64" s="130"/>
      <c r="K64" s="130"/>
      <c r="L64" s="130"/>
      <c r="M64" s="130"/>
      <c r="N64" s="130"/>
      <c r="O64" s="130"/>
      <c r="P64" s="130"/>
      <c r="Q64" s="178"/>
      <c r="R64" s="52"/>
      <c r="S64" s="76"/>
      <c r="T64" s="77"/>
      <c r="U64" s="78"/>
      <c r="V64" s="78"/>
      <c r="W64" s="77"/>
      <c r="X64" s="78"/>
      <c r="Y64" s="79"/>
      <c r="Z64" s="98"/>
      <c r="AA64" s="80"/>
      <c r="AB64" s="80"/>
      <c r="AC64" s="80"/>
      <c r="AD64" s="80"/>
      <c r="AE64" s="80"/>
      <c r="AF64" s="80"/>
      <c r="AG64" s="80"/>
      <c r="AH64" s="80"/>
      <c r="AI64" s="99"/>
      <c r="AJ64" s="52"/>
      <c r="AK64" s="52"/>
      <c r="AL64" s="52"/>
      <c r="AM64" s="52"/>
      <c r="AN64" s="52"/>
      <c r="AO64" s="52"/>
      <c r="AP64" s="52"/>
      <c r="AQ64" s="52"/>
      <c r="AR64" s="52"/>
      <c r="AS64" s="52"/>
      <c r="AT64" s="52"/>
    </row>
    <row r="65" spans="1:46" ht="27.75" customHeight="1">
      <c r="A65" s="146"/>
      <c r="B65" s="142"/>
      <c r="C65" s="143"/>
      <c r="D65" s="143"/>
      <c r="E65" s="142"/>
      <c r="F65" s="143"/>
      <c r="G65" s="143"/>
      <c r="H65" s="145"/>
      <c r="I65" s="145"/>
      <c r="J65" s="145"/>
      <c r="K65" s="145"/>
      <c r="L65" s="145"/>
      <c r="M65" s="145"/>
      <c r="N65" s="145"/>
      <c r="O65" s="145"/>
      <c r="P65" s="145"/>
      <c r="Q65" s="138"/>
      <c r="R65" s="52"/>
      <c r="S65" s="87"/>
      <c r="T65" s="88"/>
      <c r="U65" s="89"/>
      <c r="V65" s="89"/>
      <c r="W65" s="88"/>
      <c r="X65" s="89"/>
      <c r="Y65" s="89"/>
      <c r="Z65" s="91"/>
      <c r="AA65" s="91"/>
      <c r="AB65" s="91"/>
      <c r="AC65" s="91"/>
      <c r="AD65" s="91"/>
      <c r="AE65" s="91"/>
      <c r="AF65" s="91"/>
      <c r="AG65" s="91"/>
      <c r="AH65" s="91"/>
      <c r="AI65" s="68"/>
      <c r="AJ65" s="52"/>
      <c r="AK65" s="52"/>
      <c r="AL65" s="52"/>
      <c r="AM65" s="52"/>
      <c r="AN65" s="52"/>
      <c r="AO65" s="52"/>
      <c r="AP65" s="52"/>
      <c r="AQ65" s="52"/>
      <c r="AR65" s="52"/>
      <c r="AS65" s="52"/>
      <c r="AT65" s="52"/>
    </row>
    <row r="66" spans="1:46" ht="23.45" customHeight="1">
      <c r="A66" s="141" t="s">
        <v>108</v>
      </c>
      <c r="B66" s="147"/>
      <c r="C66" s="150"/>
      <c r="D66" s="150"/>
      <c r="E66" s="147"/>
      <c r="F66" s="150"/>
      <c r="G66" s="150"/>
      <c r="H66" s="149"/>
      <c r="I66" s="149"/>
      <c r="J66" s="149"/>
      <c r="K66" s="149"/>
      <c r="L66" s="149"/>
      <c r="M66" s="149"/>
      <c r="N66" s="149"/>
      <c r="O66" s="149"/>
      <c r="P66" s="149"/>
      <c r="Q66" s="149"/>
      <c r="R66" s="52"/>
      <c r="S66" s="50" t="s">
        <v>108</v>
      </c>
      <c r="T66" s="92"/>
      <c r="U66" s="93"/>
      <c r="V66" s="93"/>
      <c r="W66" s="92"/>
      <c r="X66" s="93"/>
      <c r="Y66" s="93"/>
      <c r="Z66" s="95"/>
      <c r="AA66" s="95"/>
      <c r="AB66" s="95"/>
      <c r="AC66" s="95"/>
      <c r="AD66" s="95"/>
      <c r="AE66" s="95"/>
      <c r="AF66" s="95"/>
      <c r="AG66" s="95"/>
      <c r="AH66" s="95"/>
      <c r="AI66" s="95"/>
      <c r="AJ66" s="52"/>
      <c r="AK66" s="52"/>
      <c r="AL66" s="52"/>
      <c r="AM66" s="52"/>
      <c r="AN66" s="52"/>
      <c r="AO66" s="52"/>
      <c r="AP66" s="52"/>
      <c r="AQ66" s="52"/>
      <c r="AR66" s="52"/>
      <c r="AS66" s="52"/>
      <c r="AT66" s="52"/>
    </row>
  </sheetData>
  <sheetProtection algorithmName="SHA-512" hashValue="s7Vmb+KaSrZSNwFvApmkyg8rK6itXHJK/5jXnscYvJkthlqVU32zTAa98xp1JoMtq4bxSu9ZQRq8hmNJIJ2p/A==" saltValue="8pDZBd7fTqnR5Jy/0c+VaA==" spinCount="100000" sheet="1" objects="1" scenarios="1"/>
  <mergeCells count="24">
    <mergeCell ref="X11:X13"/>
    <mergeCell ref="Z11:AI13"/>
    <mergeCell ref="S3:AI3"/>
    <mergeCell ref="T5:AI5"/>
    <mergeCell ref="T7:AI7"/>
    <mergeCell ref="T8:AI8"/>
    <mergeCell ref="Y11:Y13"/>
    <mergeCell ref="T11:T13"/>
    <mergeCell ref="U11:U13"/>
    <mergeCell ref="G11:G13"/>
    <mergeCell ref="H11:Q13"/>
    <mergeCell ref="B9:Q9"/>
    <mergeCell ref="S11:S13"/>
    <mergeCell ref="V11:W12"/>
    <mergeCell ref="A11:A13"/>
    <mergeCell ref="B11:B13"/>
    <mergeCell ref="C11:C13"/>
    <mergeCell ref="D11:E12"/>
    <mergeCell ref="F11:F13"/>
    <mergeCell ref="A3:Q3"/>
    <mergeCell ref="B5:Q5"/>
    <mergeCell ref="B7:Q7"/>
    <mergeCell ref="T9:AI9"/>
    <mergeCell ref="B8:Q8"/>
  </mergeCells>
  <phoneticPr fontId="3"/>
  <conditionalFormatting sqref="H1:H6">
    <cfRule type="expression" dxfId="25" priority="25">
      <formula>#REF!="E"</formula>
    </cfRule>
    <cfRule type="expression" dxfId="24" priority="26">
      <formula>#REF!="D"</formula>
    </cfRule>
    <cfRule type="expression" dxfId="23" priority="27">
      <formula>#REF!="C"</formula>
    </cfRule>
    <cfRule type="expression" dxfId="22" priority="28">
      <formula>#REF!="B"</formula>
    </cfRule>
  </conditionalFormatting>
  <conditionalFormatting sqref="H10">
    <cfRule type="expression" dxfId="21" priority="21">
      <formula>#REF!="E"</formula>
    </cfRule>
    <cfRule type="expression" dxfId="20" priority="22">
      <formula>#REF!="D"</formula>
    </cfRule>
    <cfRule type="expression" dxfId="19" priority="23">
      <formula>#REF!="C"</formula>
    </cfRule>
    <cfRule type="expression" dxfId="18" priority="24">
      <formula>#REF!="B"</formula>
    </cfRule>
  </conditionalFormatting>
  <conditionalFormatting sqref="H1:R1048576">
    <cfRule type="expression" dxfId="17" priority="20">
      <formula>AND(H1&lt;&gt;"",H1&lt;&gt;"保険医療機関コード",NOT(AND(H1&gt;=0,H1&lt;=9,LEN(H1)=1)))</formula>
    </cfRule>
  </conditionalFormatting>
  <conditionalFormatting sqref="Z1:Z6">
    <cfRule type="expression" dxfId="16" priority="7">
      <formula>#REF!="E"</formula>
    </cfRule>
    <cfRule type="expression" dxfId="15" priority="8">
      <formula>#REF!="D"</formula>
    </cfRule>
    <cfRule type="expression" dxfId="14" priority="9">
      <formula>#REF!="C"</formula>
    </cfRule>
    <cfRule type="expression" dxfId="13" priority="10">
      <formula>#REF!="B"</formula>
    </cfRule>
  </conditionalFormatting>
  <conditionalFormatting sqref="Z10">
    <cfRule type="expression" dxfId="12" priority="3">
      <formula>#REF!="E"</formula>
    </cfRule>
    <cfRule type="expression" dxfId="11" priority="4">
      <formula>#REF!="D"</formula>
    </cfRule>
    <cfRule type="expression" dxfId="10" priority="5">
      <formula>#REF!="C"</formula>
    </cfRule>
    <cfRule type="expression" dxfId="9" priority="6">
      <formula>#REF!="B"</formula>
    </cfRule>
  </conditionalFormatting>
  <conditionalFormatting sqref="Z1:AI1048576">
    <cfRule type="expression" dxfId="8" priority="1">
      <formula>AND(Z1&lt;&gt;"",Z1&lt;&gt;"保険医療機関コード",NOT(AND(Z1&gt;=0,Z1&lt;=9,LEN(Z1)=1)))</formula>
    </cfRule>
  </conditionalFormatting>
  <conditionalFormatting sqref="AJ1:AJ6">
    <cfRule type="expression" dxfId="7" priority="33">
      <formula>#REF!="E"</formula>
    </cfRule>
    <cfRule type="expression" dxfId="6" priority="34">
      <formula>#REF!="D"</formula>
    </cfRule>
    <cfRule type="expression" dxfId="5" priority="35">
      <formula>#REF!="C"</formula>
    </cfRule>
    <cfRule type="expression" dxfId="4" priority="36">
      <formula>#REF!="B"</formula>
    </cfRule>
  </conditionalFormatting>
  <conditionalFormatting sqref="AJ10">
    <cfRule type="expression" dxfId="3" priority="29">
      <formula>#REF!="E"</formula>
    </cfRule>
    <cfRule type="expression" dxfId="2" priority="30">
      <formula>#REF!="D"</formula>
    </cfRule>
    <cfRule type="expression" dxfId="1" priority="31">
      <formula>#REF!="C"</formula>
    </cfRule>
    <cfRule type="expression" dxfId="0" priority="32">
      <formula>#REF!="B"</formula>
    </cfRule>
  </conditionalFormatting>
  <dataValidations count="2">
    <dataValidation type="custom" allowBlank="1" showInputMessage="1" showErrorMessage="1" error="1桁の数字（0～9）のみ入力してください_x000a_" sqref="H1:R1048576 Z1:AI1048576" xr:uid="{2FEBC35B-2B97-4AC5-AB35-F688303EFF18}">
      <formula1>AND(H1&gt;=0,H1&lt;=9,LEN(H1)=1)</formula1>
    </dataValidation>
    <dataValidation imeMode="fullKatakana" allowBlank="1" showInputMessage="1" showErrorMessage="1" sqref="G14:G64 C14:C64" xr:uid="{CF278B8D-040B-4F0C-9DC4-25CBC4079643}"/>
  </dataValidations>
  <printOptions horizontalCentered="1"/>
  <pageMargins left="0.23622047244094491" right="0.23622047244094491" top="0.35433070866141736" bottom="0.15748031496062992" header="0.11811023622047245" footer="0.11811023622047245"/>
  <pageSetup paperSize="9" scale="64" fitToHeight="0" orientation="landscape" r:id="rId1"/>
  <colBreaks count="1" manualBreakCount="1">
    <brk id="17" max="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交付申請書 (複数施設)</vt:lpstr>
      <vt:lpstr>別紙_対象施設一覧（有床）</vt:lpstr>
      <vt:lpstr>別紙_対象施設一覧（無床）</vt:lpstr>
      <vt:lpstr>別紙_対象施設一覧（訪看）</vt:lpstr>
      <vt:lpstr>別紙_対象施設一覧（薬局）</vt:lpstr>
      <vt:lpstr>'交付申請書 (複数施設)'!Print_Area</vt:lpstr>
      <vt:lpstr>'別紙_対象施設一覧（訪看）'!Print_Area</vt:lpstr>
      <vt:lpstr>'別紙_対象施設一覧（無床）'!Print_Area</vt:lpstr>
      <vt:lpstr>'別紙_対象施設一覧（薬局）'!Print_Area</vt:lpstr>
      <vt:lpstr>'別紙_対象施設一覧（有床）'!Print_Area</vt:lpstr>
      <vt:lpstr>'別紙_対象施設一覧（訪看）'!Print_Titles</vt:lpstr>
      <vt:lpstr>'別紙_対象施設一覧（無床）'!Print_Titles</vt:lpstr>
      <vt:lpstr>'別紙_対象施設一覧（薬局）'!Print_Titles</vt:lpstr>
      <vt:lpstr>'別紙_対象施設一覧（有床）'!Print_Titles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高見　昌宏</dc:creator>
  <cp:lastModifiedBy>千田　啓太</cp:lastModifiedBy>
  <cp:lastPrinted>2026-06-03T00:37:54Z</cp:lastPrinted>
  <dcterms:created xsi:type="dcterms:W3CDTF">2026-02-09T01:55:14Z</dcterms:created>
  <dcterms:modified xsi:type="dcterms:W3CDTF">2026-06-11T04:00:04Z</dcterms:modified>
</cp:coreProperties>
</file>