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<sst xmlns="http://schemas.openxmlformats.org/spreadsheetml/2006/main" count="830" uniqueCount="830">
  <si>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池田病院</t>
  </si>
  <si>
    <t>〒661-0002 兵庫県 尼崎市塚口町１丁目１８の５</t>
  </si>
  <si>
    <t>病棟の建築時期と構造</t>
  </si>
  <si>
    <t>建物情報＼病棟名</t>
  </si>
  <si>
    <t>内科病棟</t>
  </si>
  <si>
    <t>様式１病院病棟票(1)</t>
  </si>
  <si>
    <t>建築時期</t>
  </si>
  <si>
    <t>1972</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</si>
  <si>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</si>
  <si>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</si>
  <si>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</si>
  <si>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</si>
  <si>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</si>
  <si>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</si>
  <si>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</si>
  <si>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</si>
  <si>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</si>
  <si>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</si>
  <si>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</si>
  <si>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</si>
  <si>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</si>
  <si>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</si>
  <si>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</si>
  <si>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</si>
  <si>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</si>
  <si>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</si>
  <si>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</si>
  <si>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</si>
  <si>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</si>
  <si>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</si>
  <si>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</si>
  <si>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</si>
  <si>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</si>
  <si>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</si>
  <si>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</si>
  <si>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</si>
  <si>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</si>
  <si>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</si>
  <si>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</si>
  <si>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</si>
  <si>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</si>
  <si>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</si>
  <si>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</si>
  <si>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</si>
  <si>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</si>
  <si>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</si>
  <si>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</si>
  <si>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</si>
  <si>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</si>
  <si>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</si>
  <si>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</si>
  <si>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</si>
  <si>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</si>
  <si>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</si>
  <si>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</si>
  <si>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</si>
  <si>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</si>
  <si>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</si>
  <si>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</si>
  <si>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</si>
  <si>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</si>
  <si>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</si>
  <si>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</si>
  <si>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</si>
  <si>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</si>
  <si>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</si>
  <si>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</si>
  <si>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</si>
  <si>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</si>
  <si>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</si>
  <si>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</si>
  <si>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</si>
  <si>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</si>
  <si>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</si>
  <si>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</si>
  <si>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</si>
  <si>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</si>
  <si>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</si>
  <si>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</si>
  <si>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</si>
  <si>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</si>
  <si>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</si>
  <si>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</si>
  <si>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</si>
  <si>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</si>
  <si>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</si>
  <si>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</si>
  <si>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</si>
  <si>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</si>
  <si>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</si>
  <si>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</si>
  <si>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</si>
  <si>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</si>
  <si>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</si>
  <si>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</si>
  <si>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</si>
  <si>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</si>
  <si>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</si>
  <si>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</si>
  <si>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</si>
  <si>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</si>
  <si>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糖尿病内科（代謝内科）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</si>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</sst>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37</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31</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37</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37</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16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1.6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8</v>
      </c>
      <c r="N219" s="108">
        <v>1</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2.4</v>
      </c>
      <c r="N220" s="109">
        <v>0</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0</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0.4</v>
      </c>
      <c r="N222" s="109">
        <v>0</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0</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0</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2</v>
      </c>
      <c r="N233" s="108">
        <v>1</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0.3</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4</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200</v>
      </c>
      <c r="B247" s="118"/>
      <c r="C247" s="366" t="s">
        <v>201</v>
      </c>
      <c r="D247" s="366"/>
      <c r="E247" s="366"/>
      <c r="F247" s="330"/>
      <c r="G247" s="336" t="s">
        <v>151</v>
      </c>
      <c r="H247" s="215" t="s">
        <v>202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200</v>
      </c>
      <c r="B248" s="118"/>
      <c r="C248" s="336"/>
      <c r="D248" s="336"/>
      <c r="E248" s="336"/>
      <c r="F248" s="337"/>
      <c r="G248" s="336"/>
      <c r="H248" s="215" t="s">
        <v>203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204</v>
      </c>
      <c r="B249" s="118"/>
      <c r="C249" s="336"/>
      <c r="D249" s="336"/>
      <c r="E249" s="336"/>
      <c r="F249" s="337"/>
      <c r="G249" s="336" t="s">
        <v>205</v>
      </c>
      <c r="H249" s="215" t="s">
        <v>202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204</v>
      </c>
      <c r="B250" s="118"/>
      <c r="C250" s="336"/>
      <c r="D250" s="336"/>
      <c r="E250" s="336"/>
      <c r="F250" s="337"/>
      <c r="G250" s="337"/>
      <c r="H250" s="215" t="s">
        <v>203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206</v>
      </c>
      <c r="B251" s="118"/>
      <c r="C251" s="336"/>
      <c r="D251" s="336"/>
      <c r="E251" s="336"/>
      <c r="F251" s="337"/>
      <c r="G251" s="336" t="s">
        <v>207</v>
      </c>
      <c r="H251" s="215" t="s">
        <v>202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206</v>
      </c>
      <c r="B252" s="118"/>
      <c r="C252" s="336"/>
      <c r="D252" s="336"/>
      <c r="E252" s="336"/>
      <c r="F252" s="337"/>
      <c r="G252" s="337"/>
      <c r="H252" s="215" t="s">
        <v>203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208</v>
      </c>
      <c r="B253" s="118"/>
      <c r="C253" s="336"/>
      <c r="D253" s="336"/>
      <c r="E253" s="336"/>
      <c r="F253" s="337"/>
      <c r="G253" s="350" t="s">
        <v>209</v>
      </c>
      <c r="H253" s="215" t="s">
        <v>202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208</v>
      </c>
      <c r="B254" s="118"/>
      <c r="C254" s="336"/>
      <c r="D254" s="336"/>
      <c r="E254" s="336"/>
      <c r="F254" s="337"/>
      <c r="G254" s="337"/>
      <c r="H254" s="215" t="s">
        <v>203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210</v>
      </c>
      <c r="B255" s="118"/>
      <c r="C255" s="336"/>
      <c r="D255" s="336"/>
      <c r="E255" s="336"/>
      <c r="F255" s="337"/>
      <c r="G255" s="336" t="s">
        <v>211</v>
      </c>
      <c r="H255" s="215" t="s">
        <v>202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210</v>
      </c>
      <c r="B256" s="118"/>
      <c r="C256" s="336"/>
      <c r="D256" s="336"/>
      <c r="E256" s="336"/>
      <c r="F256" s="337"/>
      <c r="G256" s="337"/>
      <c r="H256" s="215" t="s">
        <v>203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212</v>
      </c>
      <c r="B257" s="118"/>
      <c r="C257" s="336"/>
      <c r="D257" s="336"/>
      <c r="E257" s="336"/>
      <c r="F257" s="337"/>
      <c r="G257" s="336" t="s">
        <v>184</v>
      </c>
      <c r="H257" s="215" t="s">
        <v>202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212</v>
      </c>
      <c r="B258" s="118"/>
      <c r="C258" s="336"/>
      <c r="D258" s="336"/>
      <c r="E258" s="336"/>
      <c r="F258" s="337"/>
      <c r="G258" s="337"/>
      <c r="H258" s="215" t="s">
        <v>203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214</v>
      </c>
      <c r="B266" s="1"/>
      <c r="C266" s="296" t="s">
        <v>215</v>
      </c>
      <c r="D266" s="298"/>
      <c r="E266" s="361" t="s">
        <v>216</v>
      </c>
      <c r="F266" s="362"/>
      <c r="G266" s="289" t="s">
        <v>217</v>
      </c>
      <c r="H266" s="291"/>
      <c r="I266" s="293" t="s">
        <v>218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219</v>
      </c>
      <c r="B267" s="118"/>
      <c r="C267" s="357"/>
      <c r="D267" s="358"/>
      <c r="E267" s="362"/>
      <c r="F267" s="362"/>
      <c r="G267" s="289" t="s">
        <v>220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221</v>
      </c>
      <c r="B268" s="118"/>
      <c r="C268" s="357"/>
      <c r="D268" s="358"/>
      <c r="E268" s="362"/>
      <c r="F268" s="362"/>
      <c r="G268" s="289" t="s">
        <v>222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223</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224</v>
      </c>
      <c r="B270" s="118"/>
      <c r="C270" s="296" t="s">
        <v>225</v>
      </c>
      <c r="D270" s="367"/>
      <c r="E270" s="289" t="s">
        <v>226</v>
      </c>
      <c r="F270" s="290"/>
      <c r="G270" s="290"/>
      <c r="H270" s="291"/>
      <c r="I270" s="293" t="s">
        <v>227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228</v>
      </c>
      <c r="B271" s="118"/>
      <c r="C271" s="368"/>
      <c r="D271" s="369"/>
      <c r="E271" s="289" t="s">
        <v>229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230</v>
      </c>
      <c r="B272" s="118"/>
      <c r="C272" s="370"/>
      <c r="D272" s="371"/>
      <c r="E272" s="289" t="s">
        <v>231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232</v>
      </c>
      <c r="B273" s="118"/>
      <c r="C273" s="296" t="s">
        <v>184</v>
      </c>
      <c r="D273" s="367"/>
      <c r="E273" s="289" t="s">
        <v>233</v>
      </c>
      <c r="F273" s="290"/>
      <c r="G273" s="290"/>
      <c r="H273" s="291"/>
      <c r="I273" s="98" t="s">
        <v>234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235</v>
      </c>
      <c r="B274" s="118"/>
      <c r="C274" s="368"/>
      <c r="D274" s="369"/>
      <c r="E274" s="289" t="s">
        <v>236</v>
      </c>
      <c r="F274" s="290"/>
      <c r="G274" s="290"/>
      <c r="H274" s="291"/>
      <c r="I274" s="277" t="s">
        <v>237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238</v>
      </c>
      <c r="B275" s="118"/>
      <c r="C275" s="368"/>
      <c r="D275" s="369"/>
      <c r="E275" s="289" t="s">
        <v>239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240</v>
      </c>
      <c r="B276" s="118"/>
      <c r="C276" s="368"/>
      <c r="D276" s="369"/>
      <c r="E276" s="289" t="s">
        <v>241</v>
      </c>
      <c r="F276" s="290"/>
      <c r="G276" s="290"/>
      <c r="H276" s="291"/>
      <c r="I276" s="98" t="s">
        <v>242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243</v>
      </c>
      <c r="B277" s="118"/>
      <c r="C277" s="368"/>
      <c r="D277" s="369"/>
      <c r="E277" s="289" t="s">
        <v>244</v>
      </c>
      <c r="F277" s="290"/>
      <c r="G277" s="290"/>
      <c r="H277" s="291"/>
      <c r="I277" s="98" t="s">
        <v>245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246</v>
      </c>
      <c r="B278" s="118"/>
      <c r="C278" s="368"/>
      <c r="D278" s="369"/>
      <c r="E278" s="289" t="s">
        <v>247</v>
      </c>
      <c r="F278" s="290"/>
      <c r="G278" s="290"/>
      <c r="H278" s="291"/>
      <c r="I278" s="98" t="s">
        <v>248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249</v>
      </c>
      <c r="B279" s="118"/>
      <c r="C279" s="368"/>
      <c r="D279" s="369"/>
      <c r="E279" s="289" t="s">
        <v>250</v>
      </c>
      <c r="F279" s="290"/>
      <c r="G279" s="290"/>
      <c r="H279" s="291"/>
      <c r="I279" s="98" t="s">
        <v>251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252</v>
      </c>
      <c r="B280" s="118"/>
      <c r="C280" s="368"/>
      <c r="D280" s="369"/>
      <c r="E280" s="289" t="s">
        <v>253</v>
      </c>
      <c r="F280" s="290"/>
      <c r="G280" s="290"/>
      <c r="H280" s="291"/>
      <c r="I280" s="98" t="s">
        <v>254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255</v>
      </c>
      <c r="B281" s="118"/>
      <c r="C281" s="368"/>
      <c r="D281" s="369"/>
      <c r="E281" s="289" t="s">
        <v>256</v>
      </c>
      <c r="F281" s="290"/>
      <c r="G281" s="290"/>
      <c r="H281" s="291"/>
      <c r="I281" s="98" t="s">
        <v>257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258</v>
      </c>
      <c r="B282" s="118"/>
      <c r="C282" s="370"/>
      <c r="D282" s="371"/>
      <c r="E282" s="289" t="s">
        <v>259</v>
      </c>
      <c r="F282" s="290"/>
      <c r="G282" s="290"/>
      <c r="H282" s="291"/>
      <c r="I282" s="98" t="s">
        <v>260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261</v>
      </c>
      <c r="D291" s="284"/>
      <c r="E291" s="284"/>
      <c r="F291" s="284"/>
      <c r="G291" s="284"/>
      <c r="H291" s="285"/>
      <c r="I291" s="356" t="s">
        <v>262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265</v>
      </c>
      <c r="C309" s="132"/>
      <c r="D309" s="132"/>
      <c r="E309" s="47"/>
      <c r="F309" s="47"/>
      <c r="G309" s="47"/>
      <c r="H309" s="48"/>
      <c r="I309" s="48"/>
      <c r="J309" s="50"/>
      <c r="K309" s="49"/>
      <c r="L309" s="133"/>
      <c r="M309" s="133"/>
      <c r="N309" s="133"/>
      <c r="O309" s="133"/>
      <c r="P309" s="133"/>
      <c r="Q309" s="133"/>
    </row>
    <row r="310" s="74" customFormat="1">
      <c r="A310" s="178"/>
      <c r="B310" s="36" t="s">
        <v>266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267</v>
      </c>
      <c r="B314" s="68"/>
      <c r="C314" s="345" t="s">
        <v>268</v>
      </c>
      <c r="D314" s="296" t="s">
        <v>269</v>
      </c>
      <c r="E314" s="297"/>
      <c r="F314" s="297"/>
      <c r="G314" s="297"/>
      <c r="H314" s="298"/>
      <c r="I314" s="277" t="s">
        <v>270</v>
      </c>
      <c r="J314" s="105">
        <f ref="J314:J319" t="shared" si="46">IF(SUM(L314:BS314)=0,IF(COUNTIF(L314:BS314,"未確認")&gt;0,"未確認",IF(COUNTIF(L314:BS314,"~*")&gt;0,"*",SUM(L314:BS314))),SUM(L314:BS314))</f>
        <v>0</v>
      </c>
      <c r="K314" s="66" t="str">
        <f ref="K314:K319" t="shared" si="47">IF(OR(COUNTIF(L314:BS314,"未確認")&gt;0,COUNTIF(L314:BS314,"~*")&gt;0),"※","")</f>
      </c>
      <c r="L314" s="108">
        <v>889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271</v>
      </c>
      <c r="B315" s="68"/>
      <c r="C315" s="346"/>
      <c r="D315" s="347"/>
      <c r="E315" s="289" t="s">
        <v>272</v>
      </c>
      <c r="F315" s="290"/>
      <c r="G315" s="290"/>
      <c r="H315" s="291"/>
      <c r="I315" s="324"/>
      <c r="J315" s="105">
        <f t="shared" si="46"/>
        <v>0</v>
      </c>
      <c r="K315" s="66" t="str">
        <f t="shared" si="47"/>
      </c>
      <c r="L315" s="108">
        <v>876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273</v>
      </c>
      <c r="B316" s="68"/>
      <c r="C316" s="346"/>
      <c r="D316" s="348"/>
      <c r="E316" s="289" t="s">
        <v>274</v>
      </c>
      <c r="F316" s="290"/>
      <c r="G316" s="290"/>
      <c r="H316" s="291"/>
      <c r="I316" s="324"/>
      <c r="J316" s="105">
        <f t="shared" si="46"/>
        <v>0</v>
      </c>
      <c r="K316" s="66" t="str">
        <f t="shared" si="47"/>
      </c>
      <c r="L316" s="108">
        <v>13</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275</v>
      </c>
      <c r="B317" s="68"/>
      <c r="C317" s="346"/>
      <c r="D317" s="349"/>
      <c r="E317" s="289" t="s">
        <v>276</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277</v>
      </c>
      <c r="B318" s="1"/>
      <c r="C318" s="346"/>
      <c r="D318" s="289" t="s">
        <v>278</v>
      </c>
      <c r="E318" s="290"/>
      <c r="F318" s="290"/>
      <c r="G318" s="290"/>
      <c r="H318" s="291"/>
      <c r="I318" s="324"/>
      <c r="J318" s="105">
        <f t="shared" si="46"/>
        <v>0</v>
      </c>
      <c r="K318" s="66" t="str">
        <f t="shared" si="47"/>
      </c>
      <c r="L318" s="108">
        <v>7524</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279</v>
      </c>
      <c r="B319" s="96"/>
      <c r="C319" s="346"/>
      <c r="D319" s="289" t="s">
        <v>280</v>
      </c>
      <c r="E319" s="290"/>
      <c r="F319" s="290"/>
      <c r="G319" s="290"/>
      <c r="H319" s="291"/>
      <c r="I319" s="325"/>
      <c r="J319" s="105">
        <f t="shared" si="46"/>
        <v>0</v>
      </c>
      <c r="K319" s="66" t="str">
        <f t="shared" si="47"/>
      </c>
      <c r="L319" s="108">
        <v>891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282</v>
      </c>
      <c r="B327" s="96"/>
      <c r="C327" s="345" t="s">
        <v>268</v>
      </c>
      <c r="D327" s="289" t="s">
        <v>269</v>
      </c>
      <c r="E327" s="290"/>
      <c r="F327" s="290"/>
      <c r="G327" s="290"/>
      <c r="H327" s="291"/>
      <c r="I327" s="277" t="s">
        <v>283</v>
      </c>
      <c r="J327" s="105">
        <f>IF(SUM(L327:BS327)=0,IF(COUNTIF(L327:BS327,"未確認")&gt;0,"未確認",IF(COUNTIF(L327:BS327,"~*")&gt;0,"*",SUM(L327:BS327))),SUM(L327:BS327))</f>
        <v>0</v>
      </c>
      <c r="K327" s="66" t="str">
        <f>IF(OR(COUNTIF(L327:BS327,"未確認")&gt;0,COUNTIF(L327:BS327,"~*")&gt;0),"※","")</f>
      </c>
      <c r="L327" s="108">
        <v>889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284</v>
      </c>
      <c r="B328" s="96"/>
      <c r="C328" s="345"/>
      <c r="D328" s="363" t="s">
        <v>285</v>
      </c>
      <c r="E328" s="359" t="s">
        <v>286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287</v>
      </c>
      <c r="B329" s="96"/>
      <c r="C329" s="345"/>
      <c r="D329" s="345"/>
      <c r="E329" s="289" t="s">
        <v>288</v>
      </c>
      <c r="F329" s="290"/>
      <c r="G329" s="290"/>
      <c r="H329" s="291"/>
      <c r="I329" s="334"/>
      <c r="J329" s="105">
        <f t="shared" si="50"/>
        <v>0</v>
      </c>
      <c r="K329" s="66" t="str">
        <f t="shared" si="51"/>
      </c>
      <c r="L329" s="108">
        <v>877</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289</v>
      </c>
      <c r="B330" s="96"/>
      <c r="C330" s="345"/>
      <c r="D330" s="345"/>
      <c r="E330" s="289" t="s">
        <v>290</v>
      </c>
      <c r="F330" s="290"/>
      <c r="G330" s="290"/>
      <c r="H330" s="291"/>
      <c r="I330" s="334"/>
      <c r="J330" s="105">
        <f t="shared" si="50"/>
        <v>0</v>
      </c>
      <c r="K330" s="66" t="str">
        <f t="shared" si="51"/>
      </c>
      <c r="L330" s="108">
        <v>8</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291</v>
      </c>
      <c r="B331" s="96"/>
      <c r="C331" s="345"/>
      <c r="D331" s="345"/>
      <c r="E331" s="280" t="s">
        <v>292</v>
      </c>
      <c r="F331" s="281"/>
      <c r="G331" s="281"/>
      <c r="H331" s="282"/>
      <c r="I331" s="334"/>
      <c r="J331" s="105">
        <f t="shared" si="50"/>
        <v>0</v>
      </c>
      <c r="K331" s="66" t="str">
        <f t="shared" si="51"/>
      </c>
      <c r="L331" s="108">
        <v>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293</v>
      </c>
      <c r="B332" s="96"/>
      <c r="C332" s="345"/>
      <c r="D332" s="345"/>
      <c r="E332" s="280" t="s">
        <v>294</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295</v>
      </c>
      <c r="B333" s="96"/>
      <c r="C333" s="345"/>
      <c r="D333" s="345"/>
      <c r="E333" s="289" t="s">
        <v>296</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297</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298</v>
      </c>
      <c r="B335" s="96"/>
      <c r="C335" s="345"/>
      <c r="D335" s="289" t="s">
        <v>280</v>
      </c>
      <c r="E335" s="290"/>
      <c r="F335" s="290"/>
      <c r="G335" s="290"/>
      <c r="H335" s="291"/>
      <c r="I335" s="334"/>
      <c r="J335" s="105">
        <f t="shared" si="50"/>
        <v>0</v>
      </c>
      <c r="K335" s="66" t="str">
        <f t="shared" si="51"/>
      </c>
      <c r="L335" s="108">
        <v>891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299</v>
      </c>
      <c r="B336" s="96"/>
      <c r="C336" s="345"/>
      <c r="D336" s="363" t="s">
        <v>300</v>
      </c>
      <c r="E336" s="359" t="s">
        <v>301</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302</v>
      </c>
      <c r="B337" s="96"/>
      <c r="C337" s="345"/>
      <c r="D337" s="345"/>
      <c r="E337" s="289" t="s">
        <v>303</v>
      </c>
      <c r="F337" s="290"/>
      <c r="G337" s="290"/>
      <c r="H337" s="291"/>
      <c r="I337" s="334"/>
      <c r="J337" s="105">
        <f t="shared" si="50"/>
        <v>0</v>
      </c>
      <c r="K337" s="66" t="str">
        <f t="shared" si="51"/>
      </c>
      <c r="L337" s="108">
        <v>743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304</v>
      </c>
      <c r="B338" s="96"/>
      <c r="C338" s="345"/>
      <c r="D338" s="345"/>
      <c r="E338" s="289" t="s">
        <v>305</v>
      </c>
      <c r="F338" s="290"/>
      <c r="G338" s="290"/>
      <c r="H338" s="291"/>
      <c r="I338" s="334"/>
      <c r="J338" s="105">
        <f t="shared" si="50"/>
        <v>0</v>
      </c>
      <c r="K338" s="66" t="str">
        <f t="shared" si="51"/>
      </c>
      <c r="L338" s="108">
        <v>142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306</v>
      </c>
      <c r="B339" s="96"/>
      <c r="C339" s="345"/>
      <c r="D339" s="345"/>
      <c r="E339" s="289" t="s">
        <v>307</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308</v>
      </c>
      <c r="B340" s="96"/>
      <c r="C340" s="345"/>
      <c r="D340" s="345"/>
      <c r="E340" s="289" t="s">
        <v>309</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310</v>
      </c>
      <c r="B341" s="96"/>
      <c r="C341" s="345"/>
      <c r="D341" s="345"/>
      <c r="E341" s="280" t="s">
        <v>311</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312</v>
      </c>
      <c r="B342" s="96"/>
      <c r="C342" s="345"/>
      <c r="D342" s="345"/>
      <c r="E342" s="289" t="s">
        <v>313</v>
      </c>
      <c r="F342" s="290"/>
      <c r="G342" s="290"/>
      <c r="H342" s="291"/>
      <c r="I342" s="334"/>
      <c r="J342" s="105">
        <f t="shared" si="50"/>
        <v>0</v>
      </c>
      <c r="K342" s="66" t="str">
        <f t="shared" si="51"/>
      </c>
      <c r="L342" s="108">
        <v>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314</v>
      </c>
      <c r="B343" s="96"/>
      <c r="C343" s="345"/>
      <c r="D343" s="345"/>
      <c r="E343" s="289" t="s">
        <v>315</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316</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318</v>
      </c>
      <c r="B352" s="96"/>
      <c r="C352" s="296" t="s">
        <v>319</v>
      </c>
      <c r="D352" s="297"/>
      <c r="E352" s="297"/>
      <c r="F352" s="297"/>
      <c r="G352" s="297"/>
      <c r="H352" s="298"/>
      <c r="I352" s="277" t="s">
        <v>320</v>
      </c>
      <c r="J352" s="143">
        <f>IF(SUM(L352:BS352)=0,IF(COUNTIF(L352:BS352,"未確認")&gt;0,"未確認",IF(COUNTIF(L352:BS352,"~*")&gt;0,"*",SUM(L352:BS352))),SUM(L352:BS352))</f>
        <v>0</v>
      </c>
      <c r="K352" s="144" t="str">
        <f>IF(OR(COUNTIF(L352:BS352,"未確認")&gt;0,COUNTIF(L352:BS352,"~*")&gt;0),"※","")</f>
      </c>
      <c r="L352" s="108">
        <v>891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321</v>
      </c>
      <c r="B353" s="96"/>
      <c r="C353" s="139"/>
      <c r="D353" s="140"/>
      <c r="E353" s="342" t="s">
        <v>322</v>
      </c>
      <c r="F353" s="343"/>
      <c r="G353" s="343"/>
      <c r="H353" s="344"/>
      <c r="I353" s="334"/>
      <c r="J353" s="143">
        <f>IF(SUM(L353:BS353)=0,IF(COUNTIF(L353:BS353,"未確認")&gt;0,"未確認",IF(COUNTIF(L353:BS353,"~*")&gt;0,"*",SUM(L353:BS353))),SUM(L353:BS353))</f>
        <v>0</v>
      </c>
      <c r="K353" s="144" t="str">
        <f>IF(OR(COUNTIF(L353:BS353,"未確認")&gt;0,COUNTIF(L353:BS353,"~*")&gt;0),"※","")</f>
      </c>
      <c r="L353" s="108">
        <v>891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323</v>
      </c>
      <c r="B354" s="96"/>
      <c r="C354" s="139"/>
      <c r="D354" s="140"/>
      <c r="E354" s="342" t="s">
        <v>324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325</v>
      </c>
      <c r="B355" s="96"/>
      <c r="C355" s="139"/>
      <c r="D355" s="140"/>
      <c r="E355" s="342" t="s">
        <v>326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327</v>
      </c>
      <c r="B356" s="1"/>
      <c r="C356" s="141"/>
      <c r="D356" s="142"/>
      <c r="E356" s="342" t="s">
        <v>328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329</v>
      </c>
      <c r="C360" s="85"/>
      <c r="D360" s="85"/>
      <c r="E360" s="85"/>
      <c r="F360" s="85"/>
      <c r="G360" s="85"/>
      <c r="H360" s="10"/>
      <c r="I360" s="10"/>
      <c r="J360" s="51"/>
      <c r="K360" s="24"/>
      <c r="L360" s="86"/>
      <c r="M360" s="86"/>
      <c r="N360" s="86"/>
      <c r="O360" s="86"/>
      <c r="P360" s="86"/>
      <c r="Q360" s="86"/>
    </row>
    <row r="361" s="74" customFormat="1">
      <c r="A361" s="178"/>
      <c r="B361" s="96" t="s">
        <v>330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331</v>
      </c>
      <c r="B365" s="96"/>
      <c r="C365" s="339" t="s">
        <v>332</v>
      </c>
      <c r="D365" s="340"/>
      <c r="E365" s="340"/>
      <c r="F365" s="340"/>
      <c r="G365" s="340"/>
      <c r="H365" s="341"/>
      <c r="I365" s="277" t="s">
        <v>333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334</v>
      </c>
      <c r="B366" s="96"/>
      <c r="C366" s="139"/>
      <c r="D366" s="147"/>
      <c r="E366" s="289" t="s">
        <v>335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336</v>
      </c>
      <c r="B367" s="96"/>
      <c r="C367" s="141"/>
      <c r="D367" s="148"/>
      <c r="E367" s="289" t="s">
        <v>337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338</v>
      </c>
      <c r="B368" s="96"/>
      <c r="C368" s="331" t="s">
        <v>339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340</v>
      </c>
      <c r="B369" s="96"/>
      <c r="C369" s="139"/>
      <c r="D369" s="147"/>
      <c r="E369" s="289" t="s">
        <v>341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342</v>
      </c>
      <c r="B370" s="96"/>
      <c r="C370" s="141"/>
      <c r="D370" s="148"/>
      <c r="E370" s="289" t="s">
        <v>343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344</v>
      </c>
      <c r="C385" s="150"/>
      <c r="D385" s="47"/>
      <c r="E385" s="47"/>
      <c r="F385" s="47"/>
      <c r="G385" s="47"/>
      <c r="H385" s="48"/>
      <c r="I385" s="48"/>
      <c r="J385" s="50"/>
      <c r="K385" s="49"/>
      <c r="L385" s="133"/>
      <c r="M385" s="133"/>
      <c r="N385" s="133"/>
      <c r="O385" s="133"/>
      <c r="P385" s="133"/>
      <c r="Q385" s="133"/>
    </row>
    <row r="386" s="74" customFormat="1">
      <c r="A386" s="178"/>
      <c r="B386" s="14" t="s">
        <v>345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346</v>
      </c>
      <c r="D390" s="281"/>
      <c r="E390" s="281"/>
      <c r="F390" s="281"/>
      <c r="G390" s="281"/>
      <c r="H390" s="282"/>
      <c r="I390" s="293" t="s">
        <v>347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348</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349</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350</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110</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354</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355</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356</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357</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358</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359</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360</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361</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362</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363</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364</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365</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366</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367</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368</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369</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370</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371</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372</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373</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374</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375</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376</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377</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379</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380</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381</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382</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383</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384</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385</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386</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387</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388</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389</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390</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391</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392</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393</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394</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395</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396</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397</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398</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399</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400</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401</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402</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403</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404</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405</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406</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407</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408</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409</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411</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412</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413</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414</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415</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416</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417</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418</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419</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420</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421</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423</v>
      </c>
      <c r="B473" s="1"/>
      <c r="C473" s="296" t="s">
        <v>424</v>
      </c>
      <c r="D473" s="297"/>
      <c r="E473" s="297"/>
      <c r="F473" s="297"/>
      <c r="G473" s="297"/>
      <c r="H473" s="298"/>
      <c r="I473" s="293" t="s">
        <v>425</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28" t="s">
        <v>427</v>
      </c>
      <c r="E474" s="289" t="s">
        <v>428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29"/>
      <c r="E475" s="289" t="s">
        <v>430</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29"/>
      <c r="E476" s="289" t="s">
        <v>432</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29"/>
      <c r="E477" s="289" t="s">
        <v>434</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29"/>
      <c r="E478" s="289" t="s">
        <v>436</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29"/>
      <c r="E479" s="289" t="s">
        <v>438</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29"/>
      <c r="E480" s="289" t="s">
        <v>440</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29"/>
      <c r="E481" s="289" t="s">
        <v>442</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29"/>
      <c r="E482" s="289" t="s">
        <v>444</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29"/>
      <c r="E483" s="289" t="s">
        <v>446</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29"/>
      <c r="E484" s="289" t="s">
        <v>448</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0"/>
      <c r="E485" s="289" t="s">
        <v>450</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6" t="s">
        <v>452</v>
      </c>
      <c r="D486" s="297"/>
      <c r="E486" s="297"/>
      <c r="F486" s="297"/>
      <c r="G486" s="297"/>
      <c r="H486" s="298"/>
      <c r="I486" s="293"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28" t="s">
        <v>427</v>
      </c>
      <c r="E487" s="289" t="s">
        <v>428</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29"/>
      <c r="E488" s="289" t="s">
        <v>430</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29"/>
      <c r="E489" s="289" t="s">
        <v>432</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29"/>
      <c r="E490" s="289" t="s">
        <v>434</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29"/>
      <c r="E491" s="289" t="s">
        <v>436</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29"/>
      <c r="E492" s="289" t="s">
        <v>438</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29"/>
      <c r="E493" s="289" t="s">
        <v>440</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29"/>
      <c r="E494" s="289" t="s">
        <v>442</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29"/>
      <c r="E495" s="289" t="s">
        <v>444</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29"/>
      <c r="E496" s="289" t="s">
        <v>446</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29"/>
      <c r="E497" s="289" t="s">
        <v>448</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0"/>
      <c r="E498" s="289" t="s">
        <v>450</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466</v>
      </c>
      <c r="B499" s="118"/>
      <c r="C499" s="289" t="s">
        <v>467</v>
      </c>
      <c r="D499" s="290"/>
      <c r="E499" s="290"/>
      <c r="F499" s="290"/>
      <c r="G499" s="290"/>
      <c r="H499" s="291"/>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469</v>
      </c>
      <c r="B500" s="118"/>
      <c r="C500" s="289" t="s">
        <v>470</v>
      </c>
      <c r="D500" s="290"/>
      <c r="E500" s="290"/>
      <c r="F500" s="290"/>
      <c r="G500" s="290"/>
      <c r="H500" s="291"/>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472</v>
      </c>
      <c r="B501" s="118"/>
      <c r="C501" s="289" t="s">
        <v>473</v>
      </c>
      <c r="D501" s="290"/>
      <c r="E501" s="290"/>
      <c r="F501" s="290"/>
      <c r="G501" s="290"/>
      <c r="H501" s="291"/>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89" t="s">
        <v>478</v>
      </c>
      <c r="D509" s="290"/>
      <c r="E509" s="290"/>
      <c r="F509" s="290"/>
      <c r="G509" s="290"/>
      <c r="H509" s="291"/>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89" t="s">
        <v>481</v>
      </c>
      <c r="D510" s="290"/>
      <c r="E510" s="290"/>
      <c r="F510" s="290"/>
      <c r="G510" s="290"/>
      <c r="H510" s="291"/>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483</v>
      </c>
      <c r="B511" s="155"/>
      <c r="C511" s="289" t="s">
        <v>484</v>
      </c>
      <c r="D511" s="290"/>
      <c r="E511" s="290"/>
      <c r="F511" s="290"/>
      <c r="G511" s="290"/>
      <c r="H511" s="291"/>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486</v>
      </c>
      <c r="B512" s="155"/>
      <c r="C512" s="289" t="s">
        <v>487</v>
      </c>
      <c r="D512" s="290"/>
      <c r="E512" s="290"/>
      <c r="F512" s="290"/>
      <c r="G512" s="290"/>
      <c r="H512" s="291"/>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489</v>
      </c>
      <c r="B513" s="155"/>
      <c r="C513" s="289" t="s">
        <v>490</v>
      </c>
      <c r="D513" s="290"/>
      <c r="E513" s="290"/>
      <c r="F513" s="290"/>
      <c r="G513" s="290"/>
      <c r="H513" s="291"/>
      <c r="I513" s="98" t="s">
        <v>491</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0" t="s">
        <v>493</v>
      </c>
      <c r="D514" s="281"/>
      <c r="E514" s="281"/>
      <c r="F514" s="281"/>
      <c r="G514" s="281"/>
      <c r="H514" s="282"/>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495</v>
      </c>
      <c r="B515" s="155"/>
      <c r="C515" s="289" t="s">
        <v>496</v>
      </c>
      <c r="D515" s="290"/>
      <c r="E515" s="290"/>
      <c r="F515" s="290"/>
      <c r="G515" s="290"/>
      <c r="H515" s="291"/>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89" t="s">
        <v>499</v>
      </c>
      <c r="D516" s="290"/>
      <c r="E516" s="290"/>
      <c r="F516" s="290"/>
      <c r="G516" s="290"/>
      <c r="H516" s="291"/>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502</v>
      </c>
      <c r="B521" s="155"/>
      <c r="C521" s="306" t="s">
        <v>503</v>
      </c>
      <c r="D521" s="307"/>
      <c r="E521" s="307"/>
      <c r="F521" s="307"/>
      <c r="G521" s="307"/>
      <c r="H521" s="308"/>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505</v>
      </c>
      <c r="D522" s="307"/>
      <c r="E522" s="307"/>
      <c r="F522" s="307"/>
      <c r="G522" s="307"/>
      <c r="H522" s="308"/>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507</v>
      </c>
      <c r="B523" s="155"/>
      <c r="C523" s="306" t="s">
        <v>508</v>
      </c>
      <c r="D523" s="307"/>
      <c r="E523" s="307"/>
      <c r="F523" s="307"/>
      <c r="G523" s="307"/>
      <c r="H523" s="308"/>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511</v>
      </c>
      <c r="B528" s="155"/>
      <c r="C528" s="306" t="s">
        <v>512</v>
      </c>
      <c r="D528" s="307"/>
      <c r="E528" s="307"/>
      <c r="F528" s="307"/>
      <c r="G528" s="307"/>
      <c r="H528" s="308"/>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89" t="s">
        <v>516</v>
      </c>
      <c r="D533" s="290"/>
      <c r="E533" s="290"/>
      <c r="F533" s="290"/>
      <c r="G533" s="290"/>
      <c r="H533" s="291"/>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519</v>
      </c>
      <c r="B538" s="155"/>
      <c r="C538" s="289" t="s">
        <v>520</v>
      </c>
      <c r="D538" s="290"/>
      <c r="E538" s="290"/>
      <c r="F538" s="290"/>
      <c r="G538" s="290"/>
      <c r="H538" s="291"/>
      <c r="I538" s="98" t="s">
        <v>521</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522</v>
      </c>
      <c r="B539" s="155"/>
      <c r="C539" s="289" t="s">
        <v>523</v>
      </c>
      <c r="D539" s="290"/>
      <c r="E539" s="290"/>
      <c r="F539" s="290"/>
      <c r="G539" s="290"/>
      <c r="H539" s="291"/>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89" t="s">
        <v>526</v>
      </c>
      <c r="D540" s="290"/>
      <c r="E540" s="290"/>
      <c r="F540" s="290"/>
      <c r="G540" s="290"/>
      <c r="H540" s="291"/>
      <c r="I540" s="293"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89" t="s">
        <v>529</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531</v>
      </c>
      <c r="B543" s="155"/>
      <c r="C543" s="289" t="s">
        <v>532</v>
      </c>
      <c r="D543" s="290"/>
      <c r="E543" s="290"/>
      <c r="F543" s="290"/>
      <c r="G543" s="290"/>
      <c r="H543" s="291"/>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534</v>
      </c>
      <c r="B544" s="155"/>
      <c r="C544" s="289" t="s">
        <v>535</v>
      </c>
      <c r="D544" s="290"/>
      <c r="E544" s="290"/>
      <c r="F544" s="290"/>
      <c r="G544" s="290"/>
      <c r="H544" s="291"/>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538</v>
      </c>
      <c r="C552" s="289" t="s">
        <v>539</v>
      </c>
      <c r="D552" s="290"/>
      <c r="E552" s="290"/>
      <c r="F552" s="290"/>
      <c r="G552" s="290"/>
      <c r="H552" s="291"/>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541</v>
      </c>
      <c r="B553" s="96"/>
      <c r="C553" s="289" t="s">
        <v>542</v>
      </c>
      <c r="D553" s="290"/>
      <c r="E553" s="290"/>
      <c r="F553" s="290"/>
      <c r="G553" s="290"/>
      <c r="H553" s="291"/>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544</v>
      </c>
      <c r="B554" s="96"/>
      <c r="C554" s="289" t="s">
        <v>545</v>
      </c>
      <c r="D554" s="290"/>
      <c r="E554" s="290"/>
      <c r="F554" s="290"/>
      <c r="G554" s="290"/>
      <c r="H554" s="291"/>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547</v>
      </c>
      <c r="B555" s="96"/>
      <c r="C555" s="289" t="s">
        <v>548</v>
      </c>
      <c r="D555" s="290"/>
      <c r="E555" s="290"/>
      <c r="F555" s="290"/>
      <c r="G555" s="290"/>
      <c r="H555" s="291"/>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550</v>
      </c>
      <c r="B556" s="96"/>
      <c r="C556" s="289" t="s">
        <v>551</v>
      </c>
      <c r="D556" s="290"/>
      <c r="E556" s="290"/>
      <c r="F556" s="290"/>
      <c r="G556" s="290"/>
      <c r="H556" s="291"/>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553</v>
      </c>
      <c r="B557" s="96"/>
      <c r="C557" s="289" t="s">
        <v>554</v>
      </c>
      <c r="D557" s="290"/>
      <c r="E557" s="290"/>
      <c r="F557" s="290"/>
      <c r="G557" s="290"/>
      <c r="H557" s="291"/>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89" t="s">
        <v>557</v>
      </c>
      <c r="D558" s="290"/>
      <c r="E558" s="290"/>
      <c r="F558" s="290"/>
      <c r="G558" s="290"/>
      <c r="H558" s="291"/>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559</v>
      </c>
      <c r="B559" s="96"/>
      <c r="C559" s="289" t="s">
        <v>560</v>
      </c>
      <c r="D559" s="290"/>
      <c r="E559" s="290"/>
      <c r="F559" s="290"/>
      <c r="G559" s="290"/>
      <c r="H559" s="291"/>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562</v>
      </c>
      <c r="B560" s="96"/>
      <c r="C560" s="280" t="s">
        <v>563</v>
      </c>
      <c r="D560" s="281"/>
      <c r="E560" s="281"/>
      <c r="F560" s="281"/>
      <c r="G560" s="281"/>
      <c r="H560" s="282"/>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565</v>
      </c>
      <c r="B561" s="96"/>
      <c r="C561" s="289" t="s">
        <v>566</v>
      </c>
      <c r="D561" s="290"/>
      <c r="E561" s="290"/>
      <c r="F561" s="290"/>
      <c r="G561" s="290"/>
      <c r="H561" s="291"/>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568</v>
      </c>
      <c r="B562" s="96"/>
      <c r="C562" s="289" t="s">
        <v>569</v>
      </c>
      <c r="D562" s="290"/>
      <c r="E562" s="290"/>
      <c r="F562" s="290"/>
      <c r="G562" s="290"/>
      <c r="H562" s="291"/>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571</v>
      </c>
      <c r="B563" s="96"/>
      <c r="C563" s="289" t="s">
        <v>572</v>
      </c>
      <c r="D563" s="290"/>
      <c r="E563" s="290"/>
      <c r="F563" s="290"/>
      <c r="G563" s="290"/>
      <c r="H563" s="291"/>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574</v>
      </c>
      <c r="B564" s="96"/>
      <c r="C564" s="289" t="s">
        <v>575</v>
      </c>
      <c r="D564" s="290"/>
      <c r="E564" s="290"/>
      <c r="F564" s="290"/>
      <c r="G564" s="290"/>
      <c r="H564" s="291"/>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577</v>
      </c>
      <c r="B568" s="96"/>
      <c r="C568" s="280" t="s">
        <v>578</v>
      </c>
      <c r="D568" s="281"/>
      <c r="E568" s="281"/>
      <c r="F568" s="281"/>
      <c r="G568" s="281"/>
      <c r="H568" s="282"/>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580</v>
      </c>
      <c r="D569" s="284"/>
      <c r="E569" s="284"/>
      <c r="F569" s="284"/>
      <c r="G569" s="284"/>
      <c r="H569" s="285"/>
      <c r="I569" s="277" t="s">
        <v>581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1" t="s">
        <v>583</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1" t="s">
        <v>585</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1" t="s">
        <v>587</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1" t="s">
        <v>589</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1" t="s">
        <v>591</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1" t="s">
        <v>593</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1" t="s">
        <v>583</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1" t="s">
        <v>585</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1" t="s">
        <v>587</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1" t="s">
        <v>589</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1" t="s">
        <v>591</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1" t="s">
        <v>593</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1" t="s">
        <v>583</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1" t="s">
        <v>585</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1" t="s">
        <v>587</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1" t="s">
        <v>589</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1" t="s">
        <v>591</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1" t="s">
        <v>593</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609</v>
      </c>
      <c r="C597" s="289" t="s">
        <v>610</v>
      </c>
      <c r="D597" s="290"/>
      <c r="E597" s="290"/>
      <c r="F597" s="290"/>
      <c r="G597" s="290"/>
      <c r="H597" s="291"/>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612</v>
      </c>
      <c r="B598" s="68"/>
      <c r="C598" s="289" t="s">
        <v>613</v>
      </c>
      <c r="D598" s="290"/>
      <c r="E598" s="290"/>
      <c r="F598" s="290"/>
      <c r="G598" s="290"/>
      <c r="H598" s="291"/>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89" t="s">
        <v>616</v>
      </c>
      <c r="D599" s="290"/>
      <c r="E599" s="290"/>
      <c r="F599" s="290"/>
      <c r="G599" s="290"/>
      <c r="H599" s="291"/>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618</v>
      </c>
      <c r="B600" s="68"/>
      <c r="C600" s="289" t="s">
        <v>619</v>
      </c>
      <c r="D600" s="290"/>
      <c r="E600" s="290"/>
      <c r="F600" s="290"/>
      <c r="G600" s="290"/>
      <c r="H600" s="291"/>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89" t="s">
        <v>622</v>
      </c>
      <c r="D601" s="290"/>
      <c r="E601" s="290"/>
      <c r="F601" s="290"/>
      <c r="G601" s="290"/>
      <c r="H601" s="291"/>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624</v>
      </c>
      <c r="B602" s="68"/>
      <c r="C602" s="283" t="s">
        <v>625</v>
      </c>
      <c r="D602" s="284"/>
      <c r="E602" s="284"/>
      <c r="F602" s="284"/>
      <c r="G602" s="284"/>
      <c r="H602" s="285"/>
      <c r="I602" s="293" t="s">
        <v>626</v>
      </c>
      <c r="J602" s="105">
        <v>21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627</v>
      </c>
      <c r="B603" s="68"/>
      <c r="C603" s="218"/>
      <c r="D603" s="219"/>
      <c r="E603" s="280" t="s">
        <v>628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629</v>
      </c>
      <c r="B604" s="68"/>
      <c r="C604" s="283" t="s">
        <v>630</v>
      </c>
      <c r="D604" s="284"/>
      <c r="E604" s="284"/>
      <c r="F604" s="284"/>
      <c r="G604" s="284"/>
      <c r="H604" s="285"/>
      <c r="I604" s="277" t="s">
        <v>631</v>
      </c>
      <c r="J604" s="105">
        <v>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632</v>
      </c>
      <c r="B605" s="68"/>
      <c r="C605" s="218"/>
      <c r="D605" s="219"/>
      <c r="E605" s="280" t="s">
        <v>628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0" t="s">
        <v>634</v>
      </c>
      <c r="D606" s="281"/>
      <c r="E606" s="281"/>
      <c r="F606" s="281"/>
      <c r="G606" s="281"/>
      <c r="H606" s="282"/>
      <c r="I606" s="98" t="s">
        <v>635</v>
      </c>
      <c r="J606" s="93">
        <v>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636</v>
      </c>
      <c r="B607" s="68"/>
      <c r="C607" s="289" t="s">
        <v>637</v>
      </c>
      <c r="D607" s="290"/>
      <c r="E607" s="290"/>
      <c r="F607" s="290"/>
      <c r="G607" s="290"/>
      <c r="H607" s="291"/>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639</v>
      </c>
      <c r="B608" s="68"/>
      <c r="C608" s="289" t="s">
        <v>640</v>
      </c>
      <c r="D608" s="290"/>
      <c r="E608" s="290"/>
      <c r="F608" s="290"/>
      <c r="G608" s="290"/>
      <c r="H608" s="291"/>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642</v>
      </c>
      <c r="B609" s="68"/>
      <c r="C609" s="289" t="s">
        <v>643</v>
      </c>
      <c r="D609" s="290"/>
      <c r="E609" s="290"/>
      <c r="F609" s="290"/>
      <c r="G609" s="290"/>
      <c r="H609" s="291"/>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645</v>
      </c>
      <c r="B610" s="68"/>
      <c r="C610" s="289" t="s">
        <v>646</v>
      </c>
      <c r="D610" s="290"/>
      <c r="E610" s="290"/>
      <c r="F610" s="290"/>
      <c r="G610" s="290"/>
      <c r="H610" s="291"/>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89" t="s">
        <v>649</v>
      </c>
      <c r="D611" s="290"/>
      <c r="E611" s="290"/>
      <c r="F611" s="290"/>
      <c r="G611" s="290"/>
      <c r="H611" s="291"/>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651</v>
      </c>
      <c r="B612" s="68"/>
      <c r="C612" s="289" t="s">
        <v>652</v>
      </c>
      <c r="D612" s="290"/>
      <c r="E612" s="290"/>
      <c r="F612" s="290"/>
      <c r="G612" s="290"/>
      <c r="H612" s="291"/>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0" t="s">
        <v>656</v>
      </c>
      <c r="D620" s="281"/>
      <c r="E620" s="281"/>
      <c r="F620" s="281"/>
      <c r="G620" s="281"/>
      <c r="H620" s="282"/>
      <c r="I620" s="318"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0" t="s">
        <v>659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0" t="s">
        <v>661</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662</v>
      </c>
      <c r="B623" s="92"/>
      <c r="C623" s="280" t="s">
        <v>663</v>
      </c>
      <c r="D623" s="281"/>
      <c r="E623" s="281"/>
      <c r="F623" s="281"/>
      <c r="G623" s="281"/>
      <c r="H623" s="282"/>
      <c r="I623" s="273"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89" t="s">
        <v>667</v>
      </c>
      <c r="D625" s="290"/>
      <c r="E625" s="290"/>
      <c r="F625" s="290"/>
      <c r="G625" s="290"/>
      <c r="H625" s="291"/>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669</v>
      </c>
      <c r="B626" s="92"/>
      <c r="C626" s="280" t="s">
        <v>670</v>
      </c>
      <c r="D626" s="281"/>
      <c r="E626" s="281"/>
      <c r="F626" s="281"/>
      <c r="G626" s="281"/>
      <c r="H626" s="282"/>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0" t="s">
        <v>673</v>
      </c>
      <c r="D627" s="281"/>
      <c r="E627" s="281"/>
      <c r="F627" s="281"/>
      <c r="G627" s="281"/>
      <c r="H627" s="282"/>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675</v>
      </c>
      <c r="B628" s="96"/>
      <c r="C628" s="289" t="s">
        <v>676</v>
      </c>
      <c r="D628" s="290"/>
      <c r="E628" s="290"/>
      <c r="F628" s="290"/>
      <c r="G628" s="290"/>
      <c r="H628" s="291"/>
      <c r="I628" s="98" t="s">
        <v>677</v>
      </c>
      <c r="J628" s="93" t="str">
        <f t="shared" si="115"/>
        <v>未確認</v>
      </c>
      <c r="K628" s="152" t="str">
        <f t="shared" si="114"/>
        <v>※</v>
      </c>
      <c r="L628" s="94" t="s">
        <v>678</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679</v>
      </c>
      <c r="B629" s="96"/>
      <c r="C629" s="280" t="s">
        <v>680</v>
      </c>
      <c r="D629" s="281"/>
      <c r="E629" s="281"/>
      <c r="F629" s="281"/>
      <c r="G629" s="281"/>
      <c r="H629" s="282"/>
      <c r="I629" s="98" t="s">
        <v>681</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682</v>
      </c>
      <c r="B630" s="96"/>
      <c r="C630" s="289" t="s">
        <v>683</v>
      </c>
      <c r="D630" s="290"/>
      <c r="E630" s="290"/>
      <c r="F630" s="290"/>
      <c r="G630" s="290"/>
      <c r="H630" s="291"/>
      <c r="I630" s="98" t="s">
        <v>684</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685</v>
      </c>
      <c r="B631" s="96"/>
      <c r="C631" s="289" t="s">
        <v>686</v>
      </c>
      <c r="D631" s="290"/>
      <c r="E631" s="290"/>
      <c r="F631" s="290"/>
      <c r="G631" s="290"/>
      <c r="H631" s="291"/>
      <c r="I631" s="98" t="s">
        <v>687</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689</v>
      </c>
      <c r="B639" s="92"/>
      <c r="C639" s="289" t="s">
        <v>690</v>
      </c>
      <c r="D639" s="290"/>
      <c r="E639" s="290"/>
      <c r="F639" s="290"/>
      <c r="G639" s="290"/>
      <c r="H639" s="291"/>
      <c r="I639" s="98" t="s">
        <v>691</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692</v>
      </c>
      <c r="B640" s="96"/>
      <c r="C640" s="289" t="s">
        <v>693</v>
      </c>
      <c r="D640" s="290"/>
      <c r="E640" s="290"/>
      <c r="F640" s="290"/>
      <c r="G640" s="290"/>
      <c r="H640" s="291"/>
      <c r="I640" s="98" t="s">
        <v>694</v>
      </c>
      <c r="J640" s="93" t="str">
        <f ref="J640:J646" t="shared" si="121">IF(SUM(L640:BS640)=0,IF(COUNTIF(L640:BS640,"未確認")&gt;0,"未確認",IF(COUNTIF(L640:BS640,"~*")&gt;0,"*",SUM(L640:BS640))),SUM(L640:BS640))</f>
        <v>未確認</v>
      </c>
      <c r="K640" s="152" t="str">
        <f t="shared" si="120"/>
        <v>※</v>
      </c>
      <c r="L640" s="94" t="s">
        <v>678</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695</v>
      </c>
      <c r="B641" s="96"/>
      <c r="C641" s="289" t="s">
        <v>696</v>
      </c>
      <c r="D641" s="290"/>
      <c r="E641" s="290"/>
      <c r="F641" s="290"/>
      <c r="G641" s="290"/>
      <c r="H641" s="291"/>
      <c r="I641" s="98" t="s">
        <v>697</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698</v>
      </c>
      <c r="B642" s="96"/>
      <c r="C642" s="280" t="s">
        <v>699</v>
      </c>
      <c r="D642" s="281"/>
      <c r="E642" s="281"/>
      <c r="F642" s="281"/>
      <c r="G642" s="281"/>
      <c r="H642" s="282"/>
      <c r="I642" s="98" t="s">
        <v>700</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701</v>
      </c>
      <c r="B643" s="96"/>
      <c r="C643" s="289" t="s">
        <v>702</v>
      </c>
      <c r="D643" s="290"/>
      <c r="E643" s="290"/>
      <c r="F643" s="290"/>
      <c r="G643" s="290"/>
      <c r="H643" s="291"/>
      <c r="I643" s="98" t="s">
        <v>703</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704</v>
      </c>
      <c r="B644" s="96"/>
      <c r="C644" s="289" t="s">
        <v>705</v>
      </c>
      <c r="D644" s="290"/>
      <c r="E644" s="290"/>
      <c r="F644" s="290"/>
      <c r="G644" s="290"/>
      <c r="H644" s="291"/>
      <c r="I644" s="98" t="s">
        <v>706</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707</v>
      </c>
      <c r="B645" s="96"/>
      <c r="C645" s="289" t="s">
        <v>708</v>
      </c>
      <c r="D645" s="290"/>
      <c r="E645" s="290"/>
      <c r="F645" s="290"/>
      <c r="G645" s="290"/>
      <c r="H645" s="291"/>
      <c r="I645" s="98" t="s">
        <v>709</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710</v>
      </c>
      <c r="B646" s="96"/>
      <c r="C646" s="280" t="s">
        <v>711</v>
      </c>
      <c r="D646" s="281"/>
      <c r="E646" s="281"/>
      <c r="F646" s="281"/>
      <c r="G646" s="281"/>
      <c r="H646" s="282"/>
      <c r="I646" s="98" t="s">
        <v>712</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714</v>
      </c>
      <c r="B654" s="92"/>
      <c r="C654" s="296" t="s">
        <v>715</v>
      </c>
      <c r="D654" s="297"/>
      <c r="E654" s="297"/>
      <c r="F654" s="297"/>
      <c r="G654" s="297"/>
      <c r="H654" s="298"/>
      <c r="I654" s="98" t="s">
        <v>716</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717</v>
      </c>
      <c r="B655" s="68"/>
      <c r="C655" s="139"/>
      <c r="D655" s="163"/>
      <c r="E655" s="289" t="s">
        <v>718</v>
      </c>
      <c r="F655" s="290"/>
      <c r="G655" s="290"/>
      <c r="H655" s="291"/>
      <c r="I655" s="98" t="s">
        <v>719</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720</v>
      </c>
      <c r="B656" s="68"/>
      <c r="C656" s="139"/>
      <c r="D656" s="163"/>
      <c r="E656" s="289" t="s">
        <v>721</v>
      </c>
      <c r="F656" s="290"/>
      <c r="G656" s="290"/>
      <c r="H656" s="291"/>
      <c r="I656" s="98" t="s">
        <v>722</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723</v>
      </c>
      <c r="B657" s="68"/>
      <c r="C657" s="221"/>
      <c r="D657" s="222"/>
      <c r="E657" s="289" t="s">
        <v>724</v>
      </c>
      <c r="F657" s="290"/>
      <c r="G657" s="290"/>
      <c r="H657" s="291"/>
      <c r="I657" s="98" t="s">
        <v>725</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726</v>
      </c>
      <c r="B658" s="68"/>
      <c r="C658" s="221"/>
      <c r="D658" s="222"/>
      <c r="E658" s="289" t="s">
        <v>727</v>
      </c>
      <c r="F658" s="290"/>
      <c r="G658" s="290"/>
      <c r="H658" s="291"/>
      <c r="I658" s="98" t="s">
        <v>728</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729</v>
      </c>
      <c r="B659" s="68"/>
      <c r="C659" s="139"/>
      <c r="D659" s="163"/>
      <c r="E659" s="289" t="s">
        <v>730</v>
      </c>
      <c r="F659" s="290"/>
      <c r="G659" s="290"/>
      <c r="H659" s="291"/>
      <c r="I659" s="98" t="s">
        <v>731</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732</v>
      </c>
      <c r="B660" s="68"/>
      <c r="C660" s="139"/>
      <c r="D660" s="163"/>
      <c r="E660" s="289" t="s">
        <v>733</v>
      </c>
      <c r="F660" s="290"/>
      <c r="G660" s="290"/>
      <c r="H660" s="291"/>
      <c r="I660" s="98" t="s">
        <v>734</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735</v>
      </c>
      <c r="B661" s="68"/>
      <c r="C661" s="139"/>
      <c r="D661" s="163"/>
      <c r="E661" s="289" t="s">
        <v>736</v>
      </c>
      <c r="F661" s="290"/>
      <c r="G661" s="290"/>
      <c r="H661" s="291"/>
      <c r="I661" s="98" t="s">
        <v>737</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738</v>
      </c>
      <c r="B662" s="68"/>
      <c r="C662" s="141"/>
      <c r="D662" s="164"/>
      <c r="E662" s="289" t="s">
        <v>739</v>
      </c>
      <c r="F662" s="290"/>
      <c r="G662" s="290"/>
      <c r="H662" s="291"/>
      <c r="I662" s="98" t="s">
        <v>740</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741</v>
      </c>
      <c r="B663" s="68"/>
      <c r="C663" s="289" t="s">
        <v>742</v>
      </c>
      <c r="D663" s="290"/>
      <c r="E663" s="290"/>
      <c r="F663" s="290"/>
      <c r="G663" s="290"/>
      <c r="H663" s="291"/>
      <c r="I663" s="98" t="s">
        <v>743</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744</v>
      </c>
      <c r="B664" s="68"/>
      <c r="C664" s="280" t="s">
        <v>745</v>
      </c>
      <c r="D664" s="281"/>
      <c r="E664" s="281"/>
      <c r="F664" s="281"/>
      <c r="G664" s="281"/>
      <c r="H664" s="282"/>
      <c r="I664" s="103" t="s">
        <v>746</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747</v>
      </c>
      <c r="B665" s="68"/>
      <c r="C665" s="289" t="s">
        <v>748</v>
      </c>
      <c r="D665" s="290"/>
      <c r="E665" s="290"/>
      <c r="F665" s="290"/>
      <c r="G665" s="290"/>
      <c r="H665" s="291"/>
      <c r="I665" s="98" t="s">
        <v>749</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750</v>
      </c>
      <c r="B666" s="68"/>
      <c r="C666" s="289" t="s">
        <v>751</v>
      </c>
      <c r="D666" s="290"/>
      <c r="E666" s="290"/>
      <c r="F666" s="290"/>
      <c r="G666" s="290"/>
      <c r="H666" s="291"/>
      <c r="I666" s="98" t="s">
        <v>752</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753</v>
      </c>
      <c r="B667" s="68"/>
      <c r="C667" s="280" t="s">
        <v>754</v>
      </c>
      <c r="D667" s="281"/>
      <c r="E667" s="281"/>
      <c r="F667" s="281"/>
      <c r="G667" s="281"/>
      <c r="H667" s="282"/>
      <c r="I667" s="98" t="s">
        <v>755</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756</v>
      </c>
      <c r="B668" s="68"/>
      <c r="C668" s="289" t="s">
        <v>757</v>
      </c>
      <c r="D668" s="290"/>
      <c r="E668" s="290"/>
      <c r="F668" s="290"/>
      <c r="G668" s="290"/>
      <c r="H668" s="291"/>
      <c r="I668" s="98" t="s">
        <v>758</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759</v>
      </c>
      <c r="B675" s="68"/>
      <c r="C675" s="280" t="s">
        <v>760</v>
      </c>
      <c r="D675" s="281"/>
      <c r="E675" s="281"/>
      <c r="F675" s="281"/>
      <c r="G675" s="281"/>
      <c r="H675" s="282"/>
      <c r="I675" s="103" t="s">
        <v>761</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762</v>
      </c>
      <c r="B676" s="68"/>
      <c r="C676" s="280" t="s">
        <v>763</v>
      </c>
      <c r="D676" s="281"/>
      <c r="E676" s="281"/>
      <c r="F676" s="281"/>
      <c r="G676" s="281"/>
      <c r="H676" s="282"/>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765</v>
      </c>
      <c r="B677" s="68"/>
      <c r="C677" s="280" t="s">
        <v>766</v>
      </c>
      <c r="D677" s="281"/>
      <c r="E677" s="281"/>
      <c r="F677" s="281"/>
      <c r="G677" s="281"/>
      <c r="H677" s="282"/>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3" t="s">
        <v>769</v>
      </c>
      <c r="D678" s="284"/>
      <c r="E678" s="284"/>
      <c r="F678" s="284"/>
      <c r="G678" s="284"/>
      <c r="H678" s="285"/>
      <c r="I678" s="277" t="s">
        <v>770</v>
      </c>
      <c r="J678" s="165"/>
      <c r="K678" s="166"/>
      <c r="L678" s="225">
        <v>891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771</v>
      </c>
      <c r="B679" s="68"/>
      <c r="C679" s="168"/>
      <c r="D679" s="169"/>
      <c r="E679" s="283" t="s">
        <v>772</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773</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774</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775</v>
      </c>
      <c r="B682" s="68"/>
      <c r="C682" s="170"/>
      <c r="D682" s="268"/>
      <c r="E682" s="286"/>
      <c r="F682" s="287"/>
      <c r="G682" s="267"/>
      <c r="H682" s="235" t="s">
        <v>776</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777</v>
      </c>
      <c r="B683" s="68"/>
      <c r="C683" s="283" t="s">
        <v>778</v>
      </c>
      <c r="D683" s="284"/>
      <c r="E683" s="284"/>
      <c r="F683" s="284"/>
      <c r="G683" s="288"/>
      <c r="H683" s="285"/>
      <c r="I683" s="277"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0" t="s">
        <v>781</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782</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783</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784</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785</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786</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787</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788</v>
      </c>
      <c r="B691" s="68"/>
      <c r="C691" s="280" t="s">
        <v>789</v>
      </c>
      <c r="D691" s="281"/>
      <c r="E691" s="281"/>
      <c r="F691" s="281"/>
      <c r="G691" s="281"/>
      <c r="H691" s="282"/>
      <c r="I691" s="356"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791</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792</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793</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795</v>
      </c>
      <c r="B702" s="96"/>
      <c r="C702" s="280" t="s">
        <v>796</v>
      </c>
      <c r="D702" s="281"/>
      <c r="E702" s="281"/>
      <c r="F702" s="281"/>
      <c r="G702" s="281"/>
      <c r="H702" s="282"/>
      <c r="I702" s="103" t="s">
        <v>797</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89" t="s">
        <v>799</v>
      </c>
      <c r="D703" s="290"/>
      <c r="E703" s="290"/>
      <c r="F703" s="290"/>
      <c r="G703" s="290"/>
      <c r="H703" s="291"/>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89" t="s">
        <v>802</v>
      </c>
      <c r="D704" s="290"/>
      <c r="E704" s="290"/>
      <c r="F704" s="290"/>
      <c r="G704" s="290"/>
      <c r="H704" s="291"/>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805</v>
      </c>
      <c r="B712" s="92"/>
      <c r="C712" s="289" t="s">
        <v>806</v>
      </c>
      <c r="D712" s="290"/>
      <c r="E712" s="290"/>
      <c r="F712" s="290"/>
      <c r="G712" s="290"/>
      <c r="H712" s="291"/>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808</v>
      </c>
      <c r="B713" s="96"/>
      <c r="C713" s="289" t="s">
        <v>809</v>
      </c>
      <c r="D713" s="290"/>
      <c r="E713" s="290"/>
      <c r="F713" s="290"/>
      <c r="G713" s="290"/>
      <c r="H713" s="291"/>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811</v>
      </c>
      <c r="B714" s="96"/>
      <c r="C714" s="280" t="s">
        <v>812</v>
      </c>
      <c r="D714" s="281"/>
      <c r="E714" s="281"/>
      <c r="F714" s="281"/>
      <c r="G714" s="281"/>
      <c r="H714" s="282"/>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814</v>
      </c>
      <c r="B715" s="96"/>
      <c r="C715" s="289" t="s">
        <v>815</v>
      </c>
      <c r="D715" s="290"/>
      <c r="E715" s="290"/>
      <c r="F715" s="290"/>
      <c r="G715" s="290"/>
      <c r="H715" s="291"/>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818</v>
      </c>
      <c r="B724" s="92"/>
      <c r="C724" s="289" t="s">
        <v>819</v>
      </c>
      <c r="D724" s="290"/>
      <c r="E724" s="290"/>
      <c r="F724" s="290"/>
      <c r="G724" s="290"/>
      <c r="H724" s="291"/>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821</v>
      </c>
      <c r="B725" s="96"/>
      <c r="C725" s="289" t="s">
        <v>822</v>
      </c>
      <c r="D725" s="290"/>
      <c r="E725" s="290"/>
      <c r="F725" s="290"/>
      <c r="G725" s="290"/>
      <c r="H725" s="291"/>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824</v>
      </c>
      <c r="B726" s="96"/>
      <c r="C726" s="280" t="s">
        <v>825</v>
      </c>
      <c r="D726" s="281"/>
      <c r="E726" s="281"/>
      <c r="F726" s="281"/>
      <c r="G726" s="281"/>
      <c r="H726" s="282"/>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827</v>
      </c>
      <c r="B727" s="96"/>
      <c r="C727" s="280" t="s">
        <v>828</v>
      </c>
      <c r="D727" s="281"/>
      <c r="E727" s="281"/>
      <c r="F727" s="281"/>
      <c r="G727" s="281"/>
      <c r="H727" s="282"/>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2022-04-25T15:54:07Z</dcterms:created>
  <dcterms:modified xsi:type="dcterms:W3CDTF">2022-04-25T15:54:07Z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