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<sst xmlns="http://schemas.openxmlformats.org/spreadsheetml/2006/main" count="840" uniqueCount="840">
  <si>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医療法人尚和会 宝塚第一病院</t>
  </si>
  <si>
    <t>〒665-0832 兵庫県 宝塚市向月町１９－５</t>
  </si>
  <si>
    <t>病棟の建築時期と構造</t>
  </si>
  <si>
    <t>建物情報＼病棟名</t>
  </si>
  <si>
    <t>3階病棟</t>
  </si>
  <si>
    <t>4階病棟</t>
  </si>
  <si>
    <t>5階病棟</t>
  </si>
  <si>
    <t>6階病棟</t>
  </si>
  <si>
    <t>様式１病院病棟票(1)</t>
  </si>
  <si>
    <t>建築時期</t>
  </si>
  <si>
    <t>1999</t>
  </si>
  <si>
    <t>構造</t>
  </si>
  <si>
    <t>鉄筋コンクリート造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</si>
  <si>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</si>
  <si>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</si>
  <si>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</si>
  <si>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</si>
  <si>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</si>
  <si>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</si>
  <si>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</si>
  <si>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</si>
  <si>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</si>
  <si>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</si>
  <si>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</si>
  <si>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</si>
  <si>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</si>
  <si>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</si>
  <si>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</si>
  <si>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</si>
  <si>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</si>
  <si>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</si>
  <si>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</si>
  <si>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</si>
  <si>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</si>
  <si>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</si>
  <si>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</si>
  <si>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</si>
  <si>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</si>
  <si>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</si>
  <si>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</si>
  <si>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</si>
  <si>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</si>
  <si>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</si>
  <si>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</si>
  <si>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</si>
  <si>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</si>
  <si>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</si>
  <si>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</si>
  <si>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</si>
  <si>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</si>
  <si>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</si>
  <si>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</si>
  <si>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</si>
  <si>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</si>
  <si>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</si>
  <si>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</si>
  <si>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</si>
  <si>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</si>
  <si>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</si>
  <si>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</si>
  <si>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</si>
  <si>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</si>
  <si>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</si>
  <si>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</si>
  <si>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</si>
  <si>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</si>
  <si>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</si>
  <si>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</si>
  <si>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</si>
  <si>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</si>
  <si>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</si>
  <si>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</si>
  <si>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</si>
  <si>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</si>
  <si>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</si>
  <si>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</si>
  <si>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</si>
  <si>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</si>
  <si>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</si>
  <si>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</si>
  <si>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</si>
  <si>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</si>
  <si>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</si>
  <si>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</si>
  <si>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</si>
  <si>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</si>
  <si>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</si>
  <si>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</si>
  <si>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</si>
  <si>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</si>
  <si>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</si>
  <si>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</si>
  <si>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</si>
  <si>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</si>
  <si>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</si>
  <si>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</si>
  <si>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</si>
  <si>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</si>
  <si>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</si>
  <si>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</si>
  <si>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</si>
  <si>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</si>
  <si>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</si>
  <si>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</si>
  <si>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</si>
  <si>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</si>
  <si>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</si>
  <si>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</si>
  <si>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</si>
  <si>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</si>
  <si>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様式１病院施設票(43)-2</t>
  </si>
  <si>
    <t>内科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</si>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</sst>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13</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17</v>
      </c>
      <c r="J18" s="394"/>
      <c r="K18" s="394"/>
      <c r="L18" s="20"/>
      <c r="M18" s="20" t="s">
        <v>18</v>
      </c>
      <c r="N18" s="20" t="s">
        <v>18</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19</v>
      </c>
      <c r="J19" s="394"/>
      <c r="K19" s="394"/>
      <c r="L19" s="22"/>
      <c r="M19" s="21"/>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20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21</v>
      </c>
      <c r="J21" s="394"/>
      <c r="K21" s="394"/>
      <c r="L21" s="22" t="s">
        <v>18</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t="s">
        <v>18</v>
      </c>
      <c r="N29" s="20" t="s">
        <v>18</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t="s">
        <v>18</v>
      </c>
      <c r="M30" s="21"/>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79</v>
      </c>
      <c r="M95" s="249" t="s">
        <v>17</v>
      </c>
      <c r="N95" s="249" t="s">
        <v>17</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38</v>
      </c>
      <c r="M104" s="248">
        <v>54</v>
      </c>
      <c r="N104" s="192">
        <v>52</v>
      </c>
      <c r="O104" s="192">
        <v>55</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38</v>
      </c>
      <c r="M106" s="192">
        <v>50</v>
      </c>
      <c r="N106" s="192">
        <v>50</v>
      </c>
      <c r="O106" s="192">
        <v>55</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38</v>
      </c>
      <c r="M107" s="192">
        <v>54</v>
      </c>
      <c r="N107" s="192">
        <v>52</v>
      </c>
      <c r="O107" s="192">
        <v>55</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38</v>
      </c>
      <c r="M117" s="191" t="s">
        <v>38</v>
      </c>
      <c r="N117" s="191" t="s">
        <v>38</v>
      </c>
      <c r="O117" s="191" t="s">
        <v>38</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107</v>
      </c>
      <c r="N125" s="253" t="s">
        <v>107</v>
      </c>
      <c r="O125" s="253" t="s">
        <v>107</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108</v>
      </c>
      <c r="B126" s="1"/>
      <c r="C126" s="221"/>
      <c r="D126" s="222"/>
      <c r="E126" s="296" t="s">
        <v>109</v>
      </c>
      <c r="F126" s="297"/>
      <c r="G126" s="297"/>
      <c r="H126" s="298"/>
      <c r="I126" s="294"/>
      <c r="J126" s="81"/>
      <c r="K126" s="82"/>
      <c r="L126" s="253" t="s">
        <v>107</v>
      </c>
      <c r="M126" s="253" t="s">
        <v>38</v>
      </c>
      <c r="N126" s="253" t="s">
        <v>38</v>
      </c>
      <c r="O126" s="253" t="s">
        <v>38</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111</v>
      </c>
      <c r="M127" s="253" t="s">
        <v>38</v>
      </c>
      <c r="N127" s="253" t="s">
        <v>38</v>
      </c>
      <c r="O127" s="253" t="s">
        <v>38</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113</v>
      </c>
      <c r="M128" s="253" t="s">
        <v>38</v>
      </c>
      <c r="N128" s="253" t="s">
        <v>38</v>
      </c>
      <c r="O128" s="253" t="s">
        <v>38</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119</v>
      </c>
      <c r="N136" s="253" t="s">
        <v>119</v>
      </c>
      <c r="O136" s="253" t="s">
        <v>118</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120</v>
      </c>
      <c r="F137" s="290"/>
      <c r="G137" s="290"/>
      <c r="H137" s="291"/>
      <c r="I137" s="356"/>
      <c r="J137" s="81"/>
      <c r="K137" s="82"/>
      <c r="L137" s="80">
        <v>38</v>
      </c>
      <c r="M137" s="253">
        <v>54</v>
      </c>
      <c r="N137" s="253">
        <v>52</v>
      </c>
      <c r="O137" s="253">
        <v>18</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6" t="s">
        <v>122</v>
      </c>
      <c r="D138" s="297"/>
      <c r="E138" s="297"/>
      <c r="F138" s="297"/>
      <c r="G138" s="297"/>
      <c r="H138" s="298"/>
      <c r="I138" s="356"/>
      <c r="J138" s="81"/>
      <c r="K138" s="82"/>
      <c r="L138" s="80" t="s">
        <v>38</v>
      </c>
      <c r="M138" s="253" t="s">
        <v>38</v>
      </c>
      <c r="N138" s="253" t="s">
        <v>38</v>
      </c>
      <c r="O138" s="253" t="s">
        <v>38</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89" t="s">
        <v>120</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122</v>
      </c>
      <c r="D140" s="297"/>
      <c r="E140" s="297"/>
      <c r="F140" s="297"/>
      <c r="G140" s="297"/>
      <c r="H140" s="298"/>
      <c r="I140" s="356"/>
      <c r="J140" s="81"/>
      <c r="K140" s="82"/>
      <c r="L140" s="80" t="s">
        <v>38</v>
      </c>
      <c r="M140" s="253" t="s">
        <v>38</v>
      </c>
      <c r="N140" s="253" t="s">
        <v>38</v>
      </c>
      <c r="O140" s="253" t="s">
        <v>38</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120</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140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20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6.4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0</v>
      </c>
      <c r="M191" s="255">
        <v>33</v>
      </c>
      <c r="N191" s="255">
        <v>28</v>
      </c>
      <c r="O191" s="255">
        <v>15</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0</v>
      </c>
      <c r="M192" s="255">
        <v>1.2</v>
      </c>
      <c r="N192" s="255">
        <v>3.6</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0</v>
      </c>
      <c r="M193" s="255">
        <v>0</v>
      </c>
      <c r="N193" s="255">
        <v>0</v>
      </c>
      <c r="O193" s="255">
        <v>1</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v>
      </c>
      <c r="M194" s="255">
        <v>0</v>
      </c>
      <c r="N194" s="255">
        <v>0.5</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0</v>
      </c>
      <c r="M195" s="255">
        <v>10</v>
      </c>
      <c r="N195" s="255">
        <v>7</v>
      </c>
      <c r="O195" s="255">
        <v>5</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0</v>
      </c>
      <c r="M196" s="255">
        <v>3.6</v>
      </c>
      <c r="N196" s="255">
        <v>4</v>
      </c>
      <c r="O196" s="255">
        <v>1.6</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9</v>
      </c>
      <c r="M219" s="108">
        <v>11</v>
      </c>
      <c r="N219" s="108">
        <v>6</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0.8</v>
      </c>
      <c r="M220" s="109">
        <v>5.6</v>
      </c>
      <c r="N220" s="109">
        <v>0</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0</v>
      </c>
      <c r="M221" s="108">
        <v>1</v>
      </c>
      <c r="N221" s="108">
        <v>0</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1</v>
      </c>
      <c r="M222" s="109">
        <v>1.6</v>
      </c>
      <c r="N222" s="109">
        <v>0</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1</v>
      </c>
      <c r="M223" s="108">
        <v>7</v>
      </c>
      <c r="N223" s="108">
        <v>0</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0.6</v>
      </c>
      <c r="M224" s="109">
        <v>2.3</v>
      </c>
      <c r="N224" s="109">
        <v>0</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0</v>
      </c>
      <c r="N227" s="108">
        <v>22</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0</v>
      </c>
      <c r="N229" s="108">
        <v>5</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0</v>
      </c>
      <c r="N231" s="108">
        <v>2</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5</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3.2</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1</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0</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13</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3</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3</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168</v>
      </c>
      <c r="M314" s="255">
        <v>874</v>
      </c>
      <c r="N314" s="255">
        <v>547</v>
      </c>
      <c r="O314" s="255">
        <v>1189</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109</v>
      </c>
      <c r="M315" s="255">
        <v>501</v>
      </c>
      <c r="N315" s="255">
        <v>123</v>
      </c>
      <c r="O315" s="255">
        <v>761</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58</v>
      </c>
      <c r="M316" s="255">
        <v>355</v>
      </c>
      <c r="N316" s="255">
        <v>407</v>
      </c>
      <c r="O316" s="255">
        <v>413</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1</v>
      </c>
      <c r="M317" s="255">
        <v>18</v>
      </c>
      <c r="N317" s="255">
        <v>17</v>
      </c>
      <c r="O317" s="255">
        <v>15</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3419</v>
      </c>
      <c r="M318" s="255">
        <v>13136</v>
      </c>
      <c r="N318" s="255">
        <v>11766</v>
      </c>
      <c r="O318" s="255">
        <v>16038</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159</v>
      </c>
      <c r="M319" s="255">
        <v>821</v>
      </c>
      <c r="N319" s="255">
        <v>1036</v>
      </c>
      <c r="O319" s="255">
        <v>721</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168</v>
      </c>
      <c r="M327" s="255">
        <v>874</v>
      </c>
      <c r="N327" s="255">
        <v>547</v>
      </c>
      <c r="O327" s="255">
        <v>1189</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58</v>
      </c>
      <c r="M328" s="255">
        <v>249</v>
      </c>
      <c r="N328" s="255">
        <v>17</v>
      </c>
      <c r="O328" s="255">
        <v>501</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83</v>
      </c>
      <c r="M329" s="255">
        <v>491</v>
      </c>
      <c r="N329" s="255">
        <v>424</v>
      </c>
      <c r="O329" s="255">
        <v>541</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14</v>
      </c>
      <c r="M330" s="255">
        <v>43</v>
      </c>
      <c r="N330" s="255">
        <v>15</v>
      </c>
      <c r="O330" s="255">
        <v>44</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13</v>
      </c>
      <c r="M331" s="255">
        <v>91</v>
      </c>
      <c r="N331" s="255">
        <v>91</v>
      </c>
      <c r="O331" s="255">
        <v>103</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159</v>
      </c>
      <c r="M335" s="255">
        <v>821</v>
      </c>
      <c r="N335" s="255">
        <v>1036</v>
      </c>
      <c r="O335" s="255">
        <v>721</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6</v>
      </c>
      <c r="M336" s="255">
        <v>235</v>
      </c>
      <c r="N336" s="255">
        <v>570</v>
      </c>
      <c r="O336" s="255">
        <v>14</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100</v>
      </c>
      <c r="M337" s="255">
        <v>430</v>
      </c>
      <c r="N337" s="255">
        <v>334</v>
      </c>
      <c r="O337" s="255">
        <v>489</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24</v>
      </c>
      <c r="M338" s="255">
        <v>72</v>
      </c>
      <c r="N338" s="255">
        <v>43</v>
      </c>
      <c r="O338" s="255">
        <v>111</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12</v>
      </c>
      <c r="M339" s="255">
        <v>23</v>
      </c>
      <c r="N339" s="255">
        <v>22</v>
      </c>
      <c r="O339" s="255">
        <v>42</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4</v>
      </c>
      <c r="M340" s="255">
        <v>17</v>
      </c>
      <c r="N340" s="255">
        <v>19</v>
      </c>
      <c r="O340" s="255">
        <v>19</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7</v>
      </c>
      <c r="M342" s="255">
        <v>18</v>
      </c>
      <c r="N342" s="255">
        <v>13</v>
      </c>
      <c r="O342" s="255">
        <v>38</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6</v>
      </c>
      <c r="M343" s="255">
        <v>26</v>
      </c>
      <c r="N343" s="255">
        <v>35</v>
      </c>
      <c r="O343" s="255">
        <v>8</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153</v>
      </c>
      <c r="M352" s="255">
        <v>586</v>
      </c>
      <c r="N352" s="255">
        <v>466</v>
      </c>
      <c r="O352" s="255">
        <v>707</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120</v>
      </c>
      <c r="M353" s="255">
        <v>492</v>
      </c>
      <c r="N353" s="255">
        <v>411</v>
      </c>
      <c r="O353" s="255">
        <v>567</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1</v>
      </c>
      <c r="N354" s="255">
        <v>1</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33</v>
      </c>
      <c r="M355" s="255">
        <v>93</v>
      </c>
      <c r="N355" s="255">
        <v>54</v>
      </c>
      <c r="O355" s="255">
        <v>140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79</v>
      </c>
      <c r="M389" s="250" t="s">
        <v>17</v>
      </c>
      <c r="N389" s="59" t="s">
        <v>17</v>
      </c>
      <c r="O389" s="59" t="s">
        <v>19</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356</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119</v>
      </c>
      <c r="D393" s="281"/>
      <c r="E393" s="281"/>
      <c r="F393" s="281"/>
      <c r="G393" s="281"/>
      <c r="H393" s="282"/>
      <c r="I393" s="385"/>
      <c r="J393" s="195" t="str">
        <f t="shared" si="59"/>
        <v>未確認</v>
      </c>
      <c r="K393" s="196" t="str">
        <f t="shared" si="60"/>
        <v>※</v>
      </c>
      <c r="L393" s="94">
        <v>0</v>
      </c>
      <c r="M393" s="259">
        <v>1209</v>
      </c>
      <c r="N393" s="259">
        <v>1383</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360</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361</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362</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363</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364</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365</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t="s">
        <v>367</v>
      </c>
      <c r="M400" s="259">
        <v>0</v>
      </c>
      <c r="N400" s="259">
        <v>0</v>
      </c>
      <c r="O400" s="259" t="s">
        <v>367</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369</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371</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372</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373</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374</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375</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376</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377</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378</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379</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380</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381</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382</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383</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384</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385</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386</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387</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388</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390</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391</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392</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393</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394</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395</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396</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397</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398</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399</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400</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401</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402</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403</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404</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405</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406</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407</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408</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409</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410</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411</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118</v>
      </c>
      <c r="D445" s="281"/>
      <c r="E445" s="281"/>
      <c r="F445" s="281"/>
      <c r="G445" s="281"/>
      <c r="H445" s="282"/>
      <c r="I445" s="385"/>
      <c r="J445" s="195" t="str">
        <f t="shared" si="61"/>
        <v>未確認</v>
      </c>
      <c r="K445" s="196" t="str">
        <f t="shared" si="62"/>
        <v>※</v>
      </c>
      <c r="L445" s="94">
        <v>206</v>
      </c>
      <c r="M445" s="259">
        <v>0</v>
      </c>
      <c r="N445" s="259">
        <v>0</v>
      </c>
      <c r="O445" s="259">
        <v>1151</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t="s">
        <v>367</v>
      </c>
      <c r="M473" s="259" t="s">
        <v>367</v>
      </c>
      <c r="N473" s="259" t="s">
        <v>367</v>
      </c>
      <c r="O473" s="259" t="s">
        <v>367</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28" t="s">
        <v>437</v>
      </c>
      <c r="E474" s="289" t="s">
        <v>438</v>
      </c>
      <c r="F474" s="290"/>
      <c r="G474" s="290"/>
      <c r="H474" s="291"/>
      <c r="I474" s="294"/>
      <c r="J474" s="93" t="str">
        <f ref="J474:J501" t="shared" si="70">IF(SUM(L474:BS474)=0,IF(COUNTIF(L474:BS474,"未確認")&gt;0,"未確認",IF(COUNTIF(L474:BS474,"~*")&gt;0,"*",SUM(L474:BS474))),SUM(L474:BS474))</f>
        <v>未確認</v>
      </c>
      <c r="K474" s="152" t="str">
        <f t="shared" si="69"/>
        <v>※</v>
      </c>
      <c r="L474" s="94" t="s">
        <v>367</v>
      </c>
      <c r="M474" s="259" t="s">
        <v>367</v>
      </c>
      <c r="N474" s="259" t="s">
        <v>367</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29"/>
      <c r="E475" s="289" t="s">
        <v>440</v>
      </c>
      <c r="F475" s="290"/>
      <c r="G475" s="290"/>
      <c r="H475" s="291"/>
      <c r="I475" s="294"/>
      <c r="J475" s="93" t="str">
        <f t="shared" si="70"/>
        <v>未確認</v>
      </c>
      <c r="K475" s="152" t="str">
        <f t="shared" si="69"/>
        <v>※</v>
      </c>
      <c r="L475" s="94" t="s">
        <v>367</v>
      </c>
      <c r="M475" s="259" t="s">
        <v>367</v>
      </c>
      <c r="N475" s="259" t="s">
        <v>367</v>
      </c>
      <c r="O475" s="259" t="s">
        <v>367</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29"/>
      <c r="E476" s="289" t="s">
        <v>442</v>
      </c>
      <c r="F476" s="290"/>
      <c r="G476" s="290"/>
      <c r="H476" s="291"/>
      <c r="I476" s="294"/>
      <c r="J476" s="93" t="str">
        <f t="shared" si="70"/>
        <v>未確認</v>
      </c>
      <c r="K476" s="152" t="str">
        <f t="shared" si="69"/>
        <v>※</v>
      </c>
      <c r="L476" s="94">
        <v>0</v>
      </c>
      <c r="M476" s="259" t="s">
        <v>367</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29"/>
      <c r="E477" s="289" t="s">
        <v>444</v>
      </c>
      <c r="F477" s="290"/>
      <c r="G477" s="290"/>
      <c r="H477" s="291"/>
      <c r="I477" s="294"/>
      <c r="J477" s="93" t="str">
        <f t="shared" si="70"/>
        <v>未確認</v>
      </c>
      <c r="K477" s="152" t="str">
        <f t="shared" si="69"/>
        <v>※</v>
      </c>
      <c r="L477" s="94" t="s">
        <v>367</v>
      </c>
      <c r="M477" s="259" t="s">
        <v>367</v>
      </c>
      <c r="N477" s="259" t="s">
        <v>367</v>
      </c>
      <c r="O477" s="259" t="s">
        <v>367</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29"/>
      <c r="E478" s="289" t="s">
        <v>446</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29"/>
      <c r="E479" s="289" t="s">
        <v>448</v>
      </c>
      <c r="F479" s="290"/>
      <c r="G479" s="290"/>
      <c r="H479" s="291"/>
      <c r="I479" s="294"/>
      <c r="J479" s="93" t="str">
        <f t="shared" si="70"/>
        <v>未確認</v>
      </c>
      <c r="K479" s="152" t="str">
        <f t="shared" si="69"/>
        <v>※</v>
      </c>
      <c r="L479" s="94">
        <v>0</v>
      </c>
      <c r="M479" s="259">
        <v>0</v>
      </c>
      <c r="N479" s="259" t="s">
        <v>367</v>
      </c>
      <c r="O479" s="259" t="s">
        <v>367</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29"/>
      <c r="E480" s="289" t="s">
        <v>450</v>
      </c>
      <c r="F480" s="290"/>
      <c r="G480" s="290"/>
      <c r="H480" s="291"/>
      <c r="I480" s="294"/>
      <c r="J480" s="93" t="str">
        <f t="shared" si="70"/>
        <v>未確認</v>
      </c>
      <c r="K480" s="152" t="str">
        <f t="shared" si="69"/>
        <v>※</v>
      </c>
      <c r="L480" s="94">
        <v>0</v>
      </c>
      <c r="M480" s="259" t="s">
        <v>367</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29"/>
      <c r="E481" s="289" t="s">
        <v>452</v>
      </c>
      <c r="F481" s="290"/>
      <c r="G481" s="290"/>
      <c r="H481" s="291"/>
      <c r="I481" s="294"/>
      <c r="J481" s="93" t="str">
        <f t="shared" si="70"/>
        <v>未確認</v>
      </c>
      <c r="K481" s="152" t="str">
        <f>IF(OR(COUNTIF(L481:BS481,"未確認")&gt;0,COUNTIF(L481:BS481,"*")&gt;0),"※","")</f>
        <v>※</v>
      </c>
      <c r="L481" s="94">
        <v>0</v>
      </c>
      <c r="M481" s="259" t="s">
        <v>367</v>
      </c>
      <c r="N481" s="259" t="s">
        <v>367</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29"/>
      <c r="E482" s="289" t="s">
        <v>454</v>
      </c>
      <c r="F482" s="290"/>
      <c r="G482" s="290"/>
      <c r="H482" s="291"/>
      <c r="I482" s="294"/>
      <c r="J482" s="93" t="str">
        <f t="shared" si="70"/>
        <v>未確認</v>
      </c>
      <c r="K482" s="152" t="str">
        <f ref="K482:K501" t="shared" si="71">IF(OR(COUNTIF(L482:BS482,"未確認")&gt;0,COUNTIF(L482:BS482,"*")&gt;0),"※","")</f>
        <v>※</v>
      </c>
      <c r="L482" s="94" t="s">
        <v>367</v>
      </c>
      <c r="M482" s="259" t="s">
        <v>367</v>
      </c>
      <c r="N482" s="259" t="s">
        <v>367</v>
      </c>
      <c r="O482" s="259" t="s">
        <v>367</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29"/>
      <c r="E483" s="289" t="s">
        <v>456</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29"/>
      <c r="E484" s="289" t="s">
        <v>458</v>
      </c>
      <c r="F484" s="290"/>
      <c r="G484" s="290"/>
      <c r="H484" s="291"/>
      <c r="I484" s="294"/>
      <c r="J484" s="93" t="str">
        <f t="shared" si="70"/>
        <v>未確認</v>
      </c>
      <c r="K484" s="152" t="str">
        <f t="shared" si="71"/>
        <v>※</v>
      </c>
      <c r="L484" s="94">
        <v>0</v>
      </c>
      <c r="M484" s="259" t="s">
        <v>367</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0"/>
      <c r="E485" s="289" t="s">
        <v>460</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6" t="s">
        <v>462</v>
      </c>
      <c r="D486" s="297"/>
      <c r="E486" s="297"/>
      <c r="F486" s="297"/>
      <c r="G486" s="297"/>
      <c r="H486" s="298"/>
      <c r="I486" s="293" t="s">
        <v>463</v>
      </c>
      <c r="J486" s="93" t="str">
        <f>IF(SUM(L486:BS486)=0,IF(COUNTIF(L486:BS486,"未確認")&gt;0,"未確認",IF(COUNTIF(L486:BS486,"~*")&gt;0,"*",SUM(L486:BS486))),SUM(L486:BS486))</f>
        <v>未確認</v>
      </c>
      <c r="K486" s="152" t="str">
        <f t="shared" si="71"/>
        <v>※</v>
      </c>
      <c r="L486" s="94" t="s">
        <v>367</v>
      </c>
      <c r="M486" s="259" t="s">
        <v>367</v>
      </c>
      <c r="N486" s="259" t="s">
        <v>367</v>
      </c>
      <c r="O486" s="259" t="s">
        <v>367</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28" t="s">
        <v>437</v>
      </c>
      <c r="E487" s="289" t="s">
        <v>438</v>
      </c>
      <c r="F487" s="290"/>
      <c r="G487" s="290"/>
      <c r="H487" s="291"/>
      <c r="I487" s="294"/>
      <c r="J487" s="93" t="str">
        <f t="shared" si="70"/>
        <v>未確認</v>
      </c>
      <c r="K487" s="152" t="str">
        <f t="shared" si="71"/>
        <v>※</v>
      </c>
      <c r="L487" s="94">
        <v>0</v>
      </c>
      <c r="M487" s="259" t="s">
        <v>367</v>
      </c>
      <c r="N487" s="259" t="s">
        <v>367</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29"/>
      <c r="E488" s="289" t="s">
        <v>440</v>
      </c>
      <c r="F488" s="290"/>
      <c r="G488" s="290"/>
      <c r="H488" s="291"/>
      <c r="I488" s="294"/>
      <c r="J488" s="93" t="str">
        <f t="shared" si="70"/>
        <v>未確認</v>
      </c>
      <c r="K488" s="152" t="str">
        <f t="shared" si="71"/>
        <v>※</v>
      </c>
      <c r="L488" s="94" t="s">
        <v>367</v>
      </c>
      <c r="M488" s="259" t="s">
        <v>367</v>
      </c>
      <c r="N488" s="259" t="s">
        <v>367</v>
      </c>
      <c r="O488" s="259" t="s">
        <v>367</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29"/>
      <c r="E489" s="289" t="s">
        <v>442</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29"/>
      <c r="E490" s="289" t="s">
        <v>444</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29"/>
      <c r="E491" s="289" t="s">
        <v>446</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29"/>
      <c r="E492" s="289" t="s">
        <v>448</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29"/>
      <c r="E493" s="289" t="s">
        <v>450</v>
      </c>
      <c r="F493" s="290"/>
      <c r="G493" s="290"/>
      <c r="H493" s="291"/>
      <c r="I493" s="294"/>
      <c r="J493" s="93" t="str">
        <f t="shared" si="70"/>
        <v>未確認</v>
      </c>
      <c r="K493" s="152" t="str">
        <f t="shared" si="71"/>
        <v>※</v>
      </c>
      <c r="L493" s="94">
        <v>0</v>
      </c>
      <c r="M493" s="259" t="s">
        <v>367</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29"/>
      <c r="E494" s="289" t="s">
        <v>452</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29"/>
      <c r="E495" s="289" t="s">
        <v>454</v>
      </c>
      <c r="F495" s="290"/>
      <c r="G495" s="290"/>
      <c r="H495" s="291"/>
      <c r="I495" s="294"/>
      <c r="J495" s="93" t="str">
        <f t="shared" si="70"/>
        <v>未確認</v>
      </c>
      <c r="K495" s="152" t="str">
        <f t="shared" si="71"/>
        <v>※</v>
      </c>
      <c r="L495" s="94">
        <v>0</v>
      </c>
      <c r="M495" s="259" t="s">
        <v>367</v>
      </c>
      <c r="N495" s="259" t="s">
        <v>367</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29"/>
      <c r="E496" s="289" t="s">
        <v>456</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29"/>
      <c r="E497" s="289" t="s">
        <v>458</v>
      </c>
      <c r="F497" s="290"/>
      <c r="G497" s="290"/>
      <c r="H497" s="291"/>
      <c r="I497" s="294"/>
      <c r="J497" s="93" t="str">
        <f t="shared" si="70"/>
        <v>未確認</v>
      </c>
      <c r="K497" s="152" t="str">
        <f t="shared" si="71"/>
        <v>※</v>
      </c>
      <c r="L497" s="94">
        <v>0</v>
      </c>
      <c r="M497" s="259" t="s">
        <v>367</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0"/>
      <c r="E498" s="289" t="s">
        <v>460</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476</v>
      </c>
      <c r="B499" s="118"/>
      <c r="C499" s="289" t="s">
        <v>477</v>
      </c>
      <c r="D499" s="290"/>
      <c r="E499" s="290"/>
      <c r="F499" s="290"/>
      <c r="G499" s="290"/>
      <c r="H499" s="291"/>
      <c r="I499" s="98" t="s">
        <v>478</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479</v>
      </c>
      <c r="B500" s="118"/>
      <c r="C500" s="289" t="s">
        <v>480</v>
      </c>
      <c r="D500" s="290"/>
      <c r="E500" s="290"/>
      <c r="F500" s="290"/>
      <c r="G500" s="290"/>
      <c r="H500" s="291"/>
      <c r="I500" s="98" t="s">
        <v>481</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482</v>
      </c>
      <c r="B501" s="118"/>
      <c r="C501" s="289" t="s">
        <v>483</v>
      </c>
      <c r="D501" s="290"/>
      <c r="E501" s="290"/>
      <c r="F501" s="290"/>
      <c r="G501" s="290"/>
      <c r="H501" s="291"/>
      <c r="I501" s="98" t="s">
        <v>484</v>
      </c>
      <c r="J501" s="93" t="str">
        <f t="shared" si="70"/>
        <v>未確認</v>
      </c>
      <c r="K501" s="152" t="str">
        <f t="shared" si="71"/>
        <v>※</v>
      </c>
      <c r="L501" s="94" t="s">
        <v>367</v>
      </c>
      <c r="M501" s="259" t="s">
        <v>367</v>
      </c>
      <c r="N501" s="259" t="s">
        <v>367</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89" t="s">
        <v>488</v>
      </c>
      <c r="D509" s="290"/>
      <c r="E509" s="290"/>
      <c r="F509" s="290"/>
      <c r="G509" s="290"/>
      <c r="H509" s="291"/>
      <c r="I509" s="100" t="s">
        <v>489</v>
      </c>
      <c r="J509" s="93" t="str">
        <f>IF(SUM(L509:BS509)=0,IF(COUNTIF(L509:BS509,"未確認")&gt;0,"未確認",IF(COUNTIF(L509:BS509,"~*")&gt;0,"*",SUM(L509:BS509))),SUM(L509:BS509))</f>
        <v>未確認</v>
      </c>
      <c r="K509" s="152" t="str">
        <f ref="K509:K516" t="shared" si="76">IF(OR(COUNTIF(L509:BS509,"未確認")&gt;0,COUNTIF(L509:BS509,"*")&gt;0),"※","")</f>
        <v>※</v>
      </c>
      <c r="L509" s="94">
        <v>0</v>
      </c>
      <c r="M509" s="259" t="s">
        <v>367</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89" t="s">
        <v>491</v>
      </c>
      <c r="D510" s="290"/>
      <c r="E510" s="290"/>
      <c r="F510" s="290"/>
      <c r="G510" s="290"/>
      <c r="H510" s="291"/>
      <c r="I510" s="98" t="s">
        <v>492</v>
      </c>
      <c r="J510" s="93" t="str">
        <f ref="J510:J516" t="shared" si="77">IF(SUM(L510:BS510)=0,IF(COUNTIF(L510:BS510,"未確認")&gt;0,"未確認",IF(COUNTIF(L510:BS510,"~*")&gt;0,"*",SUM(L510:BS510))),SUM(L510:BS510))</f>
        <v>未確認</v>
      </c>
      <c r="K510" s="152" t="str">
        <f t="shared" si="76"/>
        <v>※</v>
      </c>
      <c r="L510" s="94">
        <v>0</v>
      </c>
      <c r="M510" s="259" t="s">
        <v>367</v>
      </c>
      <c r="N510" s="259" t="s">
        <v>367</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493</v>
      </c>
      <c r="B511" s="155"/>
      <c r="C511" s="289" t="s">
        <v>494</v>
      </c>
      <c r="D511" s="290"/>
      <c r="E511" s="290"/>
      <c r="F511" s="290"/>
      <c r="G511" s="290"/>
      <c r="H511" s="291"/>
      <c r="I511" s="98" t="s">
        <v>495</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496</v>
      </c>
      <c r="B512" s="155"/>
      <c r="C512" s="289" t="s">
        <v>497</v>
      </c>
      <c r="D512" s="290"/>
      <c r="E512" s="290"/>
      <c r="F512" s="290"/>
      <c r="G512" s="290"/>
      <c r="H512" s="291"/>
      <c r="I512" s="98" t="s">
        <v>498</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499</v>
      </c>
      <c r="B513" s="155"/>
      <c r="C513" s="289" t="s">
        <v>500</v>
      </c>
      <c r="D513" s="290"/>
      <c r="E513" s="290"/>
      <c r="F513" s="290"/>
      <c r="G513" s="290"/>
      <c r="H513" s="291"/>
      <c r="I513" s="98" t="s">
        <v>501</v>
      </c>
      <c r="J513" s="93" t="str">
        <f t="shared" si="77"/>
        <v>未確認</v>
      </c>
      <c r="K513" s="152" t="str">
        <f t="shared" si="76"/>
        <v>※</v>
      </c>
      <c r="L513" s="94">
        <v>0</v>
      </c>
      <c r="M513" s="259" t="s">
        <v>367</v>
      </c>
      <c r="N513" s="259" t="s">
        <v>367</v>
      </c>
      <c r="O513" s="259" t="s">
        <v>367</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0" t="s">
        <v>503</v>
      </c>
      <c r="D514" s="281"/>
      <c r="E514" s="281"/>
      <c r="F514" s="281"/>
      <c r="G514" s="281"/>
      <c r="H514" s="282"/>
      <c r="I514" s="98" t="s">
        <v>504</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505</v>
      </c>
      <c r="B515" s="155"/>
      <c r="C515" s="289" t="s">
        <v>506</v>
      </c>
      <c r="D515" s="290"/>
      <c r="E515" s="290"/>
      <c r="F515" s="290"/>
      <c r="G515" s="290"/>
      <c r="H515" s="291"/>
      <c r="I515" s="98" t="s">
        <v>507</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89" t="s">
        <v>509</v>
      </c>
      <c r="D516" s="290"/>
      <c r="E516" s="290"/>
      <c r="F516" s="290"/>
      <c r="G516" s="290"/>
      <c r="H516" s="291"/>
      <c r="I516" s="98" t="s">
        <v>510</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512</v>
      </c>
      <c r="B521" s="155"/>
      <c r="C521" s="306" t="s">
        <v>513</v>
      </c>
      <c r="D521" s="307"/>
      <c r="E521" s="307"/>
      <c r="F521" s="307"/>
      <c r="G521" s="307"/>
      <c r="H521" s="308"/>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515</v>
      </c>
      <c r="D522" s="307"/>
      <c r="E522" s="307"/>
      <c r="F522" s="307"/>
      <c r="G522" s="307"/>
      <c r="H522" s="308"/>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517</v>
      </c>
      <c r="B523" s="155"/>
      <c r="C523" s="306" t="s">
        <v>518</v>
      </c>
      <c r="D523" s="307"/>
      <c r="E523" s="307"/>
      <c r="F523" s="307"/>
      <c r="G523" s="307"/>
      <c r="H523" s="308"/>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521</v>
      </c>
      <c r="B528" s="155"/>
      <c r="C528" s="306" t="s">
        <v>522</v>
      </c>
      <c r="D528" s="307"/>
      <c r="E528" s="307"/>
      <c r="F528" s="307"/>
      <c r="G528" s="307"/>
      <c r="H528" s="308"/>
      <c r="I528" s="98" t="s">
        <v>523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89" t="s">
        <v>526</v>
      </c>
      <c r="D533" s="290"/>
      <c r="E533" s="290"/>
      <c r="F533" s="290"/>
      <c r="G533" s="290"/>
      <c r="H533" s="291"/>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529</v>
      </c>
      <c r="B538" s="155"/>
      <c r="C538" s="289" t="s">
        <v>530</v>
      </c>
      <c r="D538" s="290"/>
      <c r="E538" s="290"/>
      <c r="F538" s="290"/>
      <c r="G538" s="290"/>
      <c r="H538" s="291"/>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532</v>
      </c>
      <c r="B539" s="155"/>
      <c r="C539" s="289" t="s">
        <v>533</v>
      </c>
      <c r="D539" s="290"/>
      <c r="E539" s="290"/>
      <c r="F539" s="290"/>
      <c r="G539" s="290"/>
      <c r="H539" s="291"/>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89" t="s">
        <v>536</v>
      </c>
      <c r="D540" s="290"/>
      <c r="E540" s="290"/>
      <c r="F540" s="290"/>
      <c r="G540" s="290"/>
      <c r="H540" s="291"/>
      <c r="I540" s="293" t="s">
        <v>537</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89" t="s">
        <v>539</v>
      </c>
      <c r="D541" s="290"/>
      <c r="E541" s="290"/>
      <c r="F541" s="290"/>
      <c r="G541" s="290"/>
      <c r="H541" s="291"/>
      <c r="I541" s="385"/>
      <c r="J541" s="93" t="str">
        <f t="shared" si="95"/>
        <v>未確認</v>
      </c>
      <c r="K541" s="152" t="str">
        <f t="shared" si="94"/>
        <v>※</v>
      </c>
      <c r="L541" s="94">
        <v>0</v>
      </c>
      <c r="M541" s="259" t="s">
        <v>367</v>
      </c>
      <c r="N541" s="259" t="s">
        <v>367</v>
      </c>
      <c r="O541" s="259" t="s">
        <v>367</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367</v>
      </c>
      <c r="M542" s="259" t="s">
        <v>367</v>
      </c>
      <c r="N542" s="259" t="s">
        <v>367</v>
      </c>
      <c r="O542" s="259" t="s">
        <v>367</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541</v>
      </c>
      <c r="B543" s="155"/>
      <c r="C543" s="289" t="s">
        <v>542</v>
      </c>
      <c r="D543" s="290"/>
      <c r="E543" s="290"/>
      <c r="F543" s="290"/>
      <c r="G543" s="290"/>
      <c r="H543" s="291"/>
      <c r="I543" s="98" t="s">
        <v>543</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544</v>
      </c>
      <c r="B544" s="155"/>
      <c r="C544" s="289" t="s">
        <v>545</v>
      </c>
      <c r="D544" s="290"/>
      <c r="E544" s="290"/>
      <c r="F544" s="290"/>
      <c r="G544" s="290"/>
      <c r="H544" s="291"/>
      <c r="I544" s="98" t="s">
        <v>546</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548</v>
      </c>
      <c r="C552" s="289" t="s">
        <v>549</v>
      </c>
      <c r="D552" s="290"/>
      <c r="E552" s="290"/>
      <c r="F552" s="290"/>
      <c r="G552" s="290"/>
      <c r="H552" s="291"/>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551</v>
      </c>
      <c r="B553" s="96"/>
      <c r="C553" s="289" t="s">
        <v>552</v>
      </c>
      <c r="D553" s="290"/>
      <c r="E553" s="290"/>
      <c r="F553" s="290"/>
      <c r="G553" s="290"/>
      <c r="H553" s="291"/>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554</v>
      </c>
      <c r="B554" s="96"/>
      <c r="C554" s="289" t="s">
        <v>555</v>
      </c>
      <c r="D554" s="290"/>
      <c r="E554" s="290"/>
      <c r="F554" s="290"/>
      <c r="G554" s="290"/>
      <c r="H554" s="291"/>
      <c r="I554" s="98" t="s">
        <v>556</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557</v>
      </c>
      <c r="B555" s="96"/>
      <c r="C555" s="289" t="s">
        <v>558</v>
      </c>
      <c r="D555" s="290"/>
      <c r="E555" s="290"/>
      <c r="F555" s="290"/>
      <c r="G555" s="290"/>
      <c r="H555" s="291"/>
      <c r="I555" s="98" t="s">
        <v>559</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560</v>
      </c>
      <c r="B556" s="96"/>
      <c r="C556" s="289" t="s">
        <v>561</v>
      </c>
      <c r="D556" s="290"/>
      <c r="E556" s="290"/>
      <c r="F556" s="290"/>
      <c r="G556" s="290"/>
      <c r="H556" s="291"/>
      <c r="I556" s="98" t="s">
        <v>562</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563</v>
      </c>
      <c r="B557" s="96"/>
      <c r="C557" s="289" t="s">
        <v>564</v>
      </c>
      <c r="D557" s="290"/>
      <c r="E557" s="290"/>
      <c r="F557" s="290"/>
      <c r="G557" s="290"/>
      <c r="H557" s="291"/>
      <c r="I557" s="98" t="s">
        <v>565</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89" t="s">
        <v>567</v>
      </c>
      <c r="D558" s="290"/>
      <c r="E558" s="290"/>
      <c r="F558" s="290"/>
      <c r="G558" s="290"/>
      <c r="H558" s="291"/>
      <c r="I558" s="98" t="s">
        <v>568</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569</v>
      </c>
      <c r="B559" s="96"/>
      <c r="C559" s="289" t="s">
        <v>570</v>
      </c>
      <c r="D559" s="290"/>
      <c r="E559" s="290"/>
      <c r="F559" s="290"/>
      <c r="G559" s="290"/>
      <c r="H559" s="291"/>
      <c r="I559" s="98" t="s">
        <v>571</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572</v>
      </c>
      <c r="B560" s="96"/>
      <c r="C560" s="280" t="s">
        <v>573</v>
      </c>
      <c r="D560" s="281"/>
      <c r="E560" s="281"/>
      <c r="F560" s="281"/>
      <c r="G560" s="281"/>
      <c r="H560" s="282"/>
      <c r="I560" s="103" t="s">
        <v>574</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575</v>
      </c>
      <c r="B561" s="96"/>
      <c r="C561" s="289" t="s">
        <v>576</v>
      </c>
      <c r="D561" s="290"/>
      <c r="E561" s="290"/>
      <c r="F561" s="290"/>
      <c r="G561" s="290"/>
      <c r="H561" s="291"/>
      <c r="I561" s="103" t="s">
        <v>577</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578</v>
      </c>
      <c r="B562" s="96"/>
      <c r="C562" s="289" t="s">
        <v>579</v>
      </c>
      <c r="D562" s="290"/>
      <c r="E562" s="290"/>
      <c r="F562" s="290"/>
      <c r="G562" s="290"/>
      <c r="H562" s="291"/>
      <c r="I562" s="103" t="s">
        <v>580</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581</v>
      </c>
      <c r="B563" s="96"/>
      <c r="C563" s="289" t="s">
        <v>582</v>
      </c>
      <c r="D563" s="290"/>
      <c r="E563" s="290"/>
      <c r="F563" s="290"/>
      <c r="G563" s="290"/>
      <c r="H563" s="291"/>
      <c r="I563" s="103" t="s">
        <v>583</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584</v>
      </c>
      <c r="B564" s="96"/>
      <c r="C564" s="289" t="s">
        <v>585</v>
      </c>
      <c r="D564" s="290"/>
      <c r="E564" s="290"/>
      <c r="F564" s="290"/>
      <c r="G564" s="290"/>
      <c r="H564" s="291"/>
      <c r="I564" s="103" t="s">
        <v>586</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587</v>
      </c>
      <c r="B568" s="96"/>
      <c r="C568" s="280" t="s">
        <v>588</v>
      </c>
      <c r="D568" s="281"/>
      <c r="E568" s="281"/>
      <c r="F568" s="281"/>
      <c r="G568" s="281"/>
      <c r="H568" s="282"/>
      <c r="I568" s="269" t="s">
        <v>589</v>
      </c>
      <c r="J568" s="165"/>
      <c r="K568" s="177"/>
      <c r="L568" s="270" t="s">
        <v>590</v>
      </c>
      <c r="M568" s="271" t="s">
        <v>590</v>
      </c>
      <c r="N568" s="271" t="s">
        <v>590</v>
      </c>
      <c r="O568" s="271" t="s">
        <v>590</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0</v>
      </c>
      <c r="M570" s="260">
        <v>36.1</v>
      </c>
      <c r="N570" s="260">
        <v>34.3</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0</v>
      </c>
      <c r="M571" s="260">
        <v>16.3</v>
      </c>
      <c r="N571" s="260">
        <v>20.1</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0</v>
      </c>
      <c r="M572" s="260">
        <v>15.1</v>
      </c>
      <c r="N572" s="260">
        <v>18</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0</v>
      </c>
      <c r="M573" s="260">
        <v>5.5</v>
      </c>
      <c r="N573" s="260">
        <v>5.2</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0</v>
      </c>
      <c r="M574" s="260">
        <v>13.6</v>
      </c>
      <c r="N574" s="260">
        <v>16.1</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0</v>
      </c>
      <c r="M575" s="260">
        <v>26.2</v>
      </c>
      <c r="N575" s="260">
        <v>30.8</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32.8</v>
      </c>
      <c r="M577" s="260">
        <v>0</v>
      </c>
      <c r="N577" s="260">
        <v>0</v>
      </c>
      <c r="O577" s="260">
        <v>19.6</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12.7</v>
      </c>
      <c r="M578" s="260">
        <v>0</v>
      </c>
      <c r="N578" s="260">
        <v>0</v>
      </c>
      <c r="O578" s="260">
        <v>3.7</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5.1</v>
      </c>
      <c r="M580" s="260">
        <v>0</v>
      </c>
      <c r="N580" s="260">
        <v>0</v>
      </c>
      <c r="O580" s="260">
        <v>1.1</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0.2</v>
      </c>
      <c r="M581" s="260">
        <v>0</v>
      </c>
      <c r="N581" s="260">
        <v>0</v>
      </c>
      <c r="O581" s="260">
        <v>1.6</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5.4</v>
      </c>
      <c r="M582" s="260">
        <v>0</v>
      </c>
      <c r="N582" s="260">
        <v>0</v>
      </c>
      <c r="O582" s="260">
        <v>2.7</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v>0</v>
      </c>
      <c r="M598" s="259" t="s">
        <v>367</v>
      </c>
      <c r="N598" s="259" t="s">
        <v>367</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v>0</v>
      </c>
      <c r="M600" s="259" t="s">
        <v>367</v>
      </c>
      <c r="N600" s="259" t="s">
        <v>367</v>
      </c>
      <c r="O600" s="259" t="s">
        <v>367</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1006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103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547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113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875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367</v>
      </c>
      <c r="N607" s="259" t="s">
        <v>367</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v>0</v>
      </c>
      <c r="M609" s="259" t="s">
        <v>367</v>
      </c>
      <c r="N609" s="259" t="s">
        <v>367</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t="s">
        <v>367</v>
      </c>
      <c r="M620" s="259" t="s">
        <v>367</v>
      </c>
      <c r="N620" s="259" t="s">
        <v>367</v>
      </c>
      <c r="O620" s="259">
        <v>395</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83</v>
      </c>
      <c r="M626" s="259">
        <v>0</v>
      </c>
      <c r="N626" s="259">
        <v>0</v>
      </c>
      <c r="O626" s="259">
        <v>634</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v>0</v>
      </c>
      <c r="M628" s="259" t="s">
        <v>367</v>
      </c>
      <c r="N628" s="259" t="s">
        <v>367</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t="s">
        <v>367</v>
      </c>
      <c r="M629" s="259" t="s">
        <v>367</v>
      </c>
      <c r="N629" s="259" t="s">
        <v>367</v>
      </c>
      <c r="O629" s="259" t="s">
        <v>367</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t="s">
        <v>367</v>
      </c>
      <c r="M630" s="259" t="s">
        <v>367</v>
      </c>
      <c r="N630" s="259" t="s">
        <v>367</v>
      </c>
      <c r="O630" s="259" t="s">
        <v>367</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t="s">
        <v>367</v>
      </c>
      <c r="M639" s="259" t="s">
        <v>367</v>
      </c>
      <c r="N639" s="259" t="s">
        <v>367</v>
      </c>
      <c r="O639" s="259" t="s">
        <v>367</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t="s">
        <v>367</v>
      </c>
      <c r="M640" s="259" t="s">
        <v>367</v>
      </c>
      <c r="N640" s="259" t="s">
        <v>367</v>
      </c>
      <c r="O640" s="259" t="s">
        <v>367</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t="s">
        <v>367</v>
      </c>
      <c r="M641" s="259" t="s">
        <v>367</v>
      </c>
      <c r="N641" s="259">
        <v>227</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v>0</v>
      </c>
      <c r="M643" s="259" t="s">
        <v>367</v>
      </c>
      <c r="N643" s="259" t="s">
        <v>367</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v>0</v>
      </c>
      <c r="M644" s="259" t="s">
        <v>367</v>
      </c>
      <c r="N644" s="259">
        <v>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v>0</v>
      </c>
      <c r="M646" s="259" t="s">
        <v>367</v>
      </c>
      <c r="N646" s="259" t="s">
        <v>367</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73</v>
      </c>
      <c r="M654" s="259">
        <v>772</v>
      </c>
      <c r="N654" s="259">
        <v>780</v>
      </c>
      <c r="O654" s="259">
        <v>334</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v>0</v>
      </c>
      <c r="M656" s="259" t="s">
        <v>367</v>
      </c>
      <c r="N656" s="259" t="s">
        <v>367</v>
      </c>
      <c r="O656" s="259" t="s">
        <v>367</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t="s">
        <v>367</v>
      </c>
      <c r="M657" s="259">
        <v>191</v>
      </c>
      <c r="N657" s="259" t="s">
        <v>367</v>
      </c>
      <c r="O657" s="259" t="s">
        <v>367</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t="s">
        <v>367</v>
      </c>
      <c r="M658" s="259">
        <v>483</v>
      </c>
      <c r="N658" s="259">
        <v>592</v>
      </c>
      <c r="O658" s="259">
        <v>295</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t="s">
        <v>367</v>
      </c>
      <c r="M659" s="259" t="s">
        <v>367</v>
      </c>
      <c r="N659" s="259" t="s">
        <v>367</v>
      </c>
      <c r="O659" s="259" t="s">
        <v>367</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t="s">
        <v>367</v>
      </c>
      <c r="M663" s="259">
        <v>627</v>
      </c>
      <c r="N663" s="259">
        <v>731</v>
      </c>
      <c r="O663" s="259" t="s">
        <v>367</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t="s">
        <v>367</v>
      </c>
      <c r="M665" s="259" t="s">
        <v>367</v>
      </c>
      <c r="N665" s="259">
        <v>661</v>
      </c>
      <c r="O665" s="259" t="s">
        <v>367</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v>0</v>
      </c>
      <c r="M666" s="259" t="s">
        <v>367</v>
      </c>
      <c r="N666" s="259">
        <v>0</v>
      </c>
      <c r="O666" s="259" t="s">
        <v>367</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38</v>
      </c>
      <c r="M675" s="253" t="s">
        <v>38</v>
      </c>
      <c r="N675" s="253" t="s">
        <v>38</v>
      </c>
      <c r="O675" s="253" t="s">
        <v>38</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153</v>
      </c>
      <c r="M678" s="253">
        <v>586</v>
      </c>
      <c r="N678" s="253">
        <v>466</v>
      </c>
      <c r="O678" s="253">
        <v>707</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v>0</v>
      </c>
      <c r="M703" s="259" t="s">
        <v>367</v>
      </c>
      <c r="N703" s="259" t="s">
        <v>367</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t="s">
        <v>367</v>
      </c>
      <c r="M712" s="259">
        <v>347</v>
      </c>
      <c r="N712" s="259">
        <v>1043</v>
      </c>
      <c r="O712" s="259" t="s">
        <v>367</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2022-04-25T15:51:00Z</dcterms:created>
  <dcterms:modified xsi:type="dcterms:W3CDTF">2022-04-25T15:51:00Z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