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<sst xmlns="http://schemas.openxmlformats.org/spreadsheetml/2006/main" count="838" uniqueCount="838">
  <si>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東浦平成病院</t>
  </si>
  <si>
    <t>〒656-2311 兵庫県 淡路市久留麻１８６７番地</t>
  </si>
  <si>
    <t>病棟の建築時期と構造</t>
  </si>
  <si>
    <t>建物情報＼病棟名</t>
  </si>
  <si>
    <t>1病棟</t>
  </si>
  <si>
    <t>2病棟</t>
  </si>
  <si>
    <t>3病棟</t>
  </si>
  <si>
    <t>5病棟</t>
  </si>
  <si>
    <t>様式１病院病棟票(1)</t>
  </si>
  <si>
    <t>建築時期</t>
  </si>
  <si>
    <t>1999</t>
  </si>
  <si>
    <t>構造</t>
  </si>
  <si>
    <t>鉄骨造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</si>
  <si>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</si>
  <si>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</si>
  <si>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</si>
  <si>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</si>
  <si>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</si>
  <si>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</si>
  <si>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</si>
  <si>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</si>
  <si>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</si>
  <si>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</si>
  <si>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</si>
  <si>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</si>
  <si>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</si>
  <si>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</si>
  <si>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</si>
  <si>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</si>
  <si>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</si>
  <si>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</si>
  <si>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</si>
  <si>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</si>
  <si>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</si>
  <si>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</si>
  <si>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</si>
  <si>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</si>
  <si>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</si>
  <si>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</si>
  <si>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</si>
  <si>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</si>
  <si>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</si>
  <si>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</si>
  <si>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</si>
  <si>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</si>
  <si>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</si>
  <si>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</si>
  <si>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</si>
  <si>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</si>
  <si>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</si>
  <si>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</si>
  <si>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</si>
  <si>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</si>
  <si>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</si>
  <si>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</si>
  <si>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</si>
  <si>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</si>
  <si>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</si>
  <si>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</si>
  <si>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</si>
  <si>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</si>
  <si>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</si>
  <si>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</si>
  <si>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</si>
  <si>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</si>
  <si>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</si>
  <si>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</si>
  <si>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</si>
  <si>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</si>
  <si>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</si>
  <si>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</si>
  <si>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</si>
  <si>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</si>
  <si>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</si>
  <si>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</si>
  <si>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</si>
  <si>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</si>
  <si>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</si>
  <si>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</si>
  <si>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</si>
  <si>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</si>
  <si>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</si>
  <si>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</si>
  <si>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</si>
  <si>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</si>
  <si>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</si>
  <si>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</si>
  <si>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</si>
  <si>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</si>
  <si>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</si>
  <si>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</si>
  <si>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</si>
  <si>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</si>
  <si>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</si>
  <si>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</si>
  <si>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</si>
  <si>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</si>
  <si>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</si>
  <si>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</si>
  <si>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</si>
  <si>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</si>
  <si>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</si>
  <si>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</si>
  <si>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</si>
  <si>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</si>
  <si>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</si>
  <si>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</si>
  <si>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</si>
  <si>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</si>
  <si>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</si>
  <si>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</si>
  <si>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</si>
  <si>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</si>
  <si>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</si>
  <si>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</si>
  <si>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障害者施設等15対１入院基本料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</si>
  <si>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</si>
  <si>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</si>
  <si>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</si>
  <si>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</si>
  <si>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</si>
  <si>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</si>
  <si>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</si>
  <si>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</si>
  <si>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</si>
  <si>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</si>
  <si>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</si>
  <si>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</si>
  <si>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</si>
  <si>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</si>
  <si>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</si>
  <si>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</si>
  <si>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</si>
  <si>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</si>
  <si>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</si>
  <si>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</si>
  <si>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</si>
  <si>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</si>
  <si>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</si>
  <si>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</si>
  <si>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</si>
  <si>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</si>
  <si>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</si>
  <si>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</si>
  <si>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</si>
  <si>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</si>
  <si>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</si>
  <si>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</si>
  <si>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</si>
  <si>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</si>
  <si>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</si>
  <si>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</si>
  <si>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</si>
  <si>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</si>
  <si>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</si>
  <si>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</si>
  <si>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</si>
  <si>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</si>
  <si>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</si>
  <si>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</si>
  <si>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</si>
  <si>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</si>
  <si>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</si>
  <si>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</si>
  <si>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</si>
  <si>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</si>
  <si>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</si>
  <si>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</si>
  <si>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</si>
  <si>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</si>
  <si>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</si>
  <si>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</si>
  <si>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</si>
  <si>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</si>
  <si>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</si>
  <si>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</si>
  <si>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</si>
  <si>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</si>
  <si>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</si>
  <si>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</si>
  <si>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</si>
  <si>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</si>
  <si>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</si>
  <si>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</si>
  <si>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</si>
  <si>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</si>
  <si>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</si>
  <si>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</si>
  <si>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</si>
  <si>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</si>
  <si>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</si>
  <si>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</si>
  <si>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</si>
  <si>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</si>
  <si>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</si>
  <si>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</si>
  <si>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</si>
  <si>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</si>
  <si>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</si>
  <si>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</si>
  <si>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</si>
  <si>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</si>
  <si>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</si>
  <si>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</si>
  <si>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</si>
  <si>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</si>
  <si>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</si>
  <si>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</si>
  <si>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</si>
  <si>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</si>
  <si>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</si>
  <si>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</si>
  <si>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</si>
  <si>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</si>
  <si>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</si>
  <si>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</si>
  <si>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</si>
  <si>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</si>
  <si>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</si>
  <si>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</si>
  <si>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</si>
  <si>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</si>
  <si>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</si>
  <si>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</si>
  <si>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</si>
  <si>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</si>
  <si>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</si>
  <si>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</si>
  <si>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</si>
  <si>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</si>
  <si>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</si>
  <si>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</si>
  <si>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</si>
  <si>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</si>
  <si>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</si>
  <si>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</si>
  <si>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</si>
  <si>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</si>
  <si>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</si>
  <si>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</si>
  <si>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</si>
  <si>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</si>
  <si>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</si>
  <si>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</si>
  <si>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</si>
  <si>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</si>
  <si>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</si>
  <si>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</si>
  <si>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</si>
  <si>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</si>
  <si>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</si>
  <si>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</si>
  <si>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</si>
  <si>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</si>
  <si>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</si>
  <si>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</si>
  <si>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</si>
  <si>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</si>
  <si>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</si>
  <si>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</si>
  <si>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</si>
  <si>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</si>
  <si>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</si>
  <si>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</si>
  <si>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</si>
  <si>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</si>
  <si>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</si>
  <si>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</si>
  <si>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</si>
  <si>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</si>
  <si>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</si>
  <si>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</si>
  <si>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</si>
  <si>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</si>
  <si>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</si>
  <si>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</si>
  <si>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</si>
  <si>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</si>
  <si>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</si>
  <si>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</si>
  <si>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</si>
  <si>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</si>
  <si>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</si>
  <si>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</si>
  <si>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</si>
  <si>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</si>
  <si>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</si>
  <si>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</si>
  <si>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</si>
  <si>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</si>
  <si>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</si>
  <si>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</si>
  <si>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</si>
  <si>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</si>
  <si>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</si>
  <si>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</si>
  <si>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</si>
  <si>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</si>
  <si>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</si>
  <si>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</si>
  <si>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</si>
  <si>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</si>
  <si>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</si>
  <si>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</si>
  <si>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</si>
  <si>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</si>
  <si>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</si>
  <si>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</si>
  <si>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</si>
  <si>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</si>
  <si>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</si>
  <si>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</si>
  <si>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</si>
  <si>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</si>
  <si>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</si>
  <si>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</si>
  <si>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</si>
  <si>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</si>
  <si>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</si>
  <si>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</si>
  <si>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</si>
  <si>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</si>
  <si>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</si>
  <si>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</si>
  <si>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</si>
  <si>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</si>
  <si>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</si>
  <si>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</si>
  <si>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</si>
  <si>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</si>
  <si>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</si>
  <si>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</si>
  <si>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</si>
  <si>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</si>
  <si>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</si>
  <si>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</si>
  <si>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</si>
  <si>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</si>
  <si>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</si>
  <si>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</si>
  <si>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</si>
  <si>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</si>
  <si>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</si>
  <si>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</si>
  <si>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</si>
  <si>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</si>
  <si>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</si>
  <si>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</si>
  <si>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</si>
  <si>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</si>
  <si>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</si>
  <si>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</si>
  <si>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</si>
  <si>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全病棟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</si>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</sst>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17</v>
      </c>
      <c r="J19" s="394"/>
      <c r="K19" s="394"/>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t="s">
        <v>18</v>
      </c>
      <c r="N20" s="21" t="s">
        <v>18</v>
      </c>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17</v>
      </c>
      <c r="J30" s="300"/>
      <c r="K30" s="301"/>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t="s">
        <v>18</v>
      </c>
      <c r="N31" s="21" t="s">
        <v>18</v>
      </c>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17</v>
      </c>
      <c r="M95" s="249" t="s">
        <v>19</v>
      </c>
      <c r="N95" s="249" t="s">
        <v>19</v>
      </c>
      <c r="O95" s="249" t="s">
        <v>19</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0</v>
      </c>
      <c r="M104" s="248">
        <v>59</v>
      </c>
      <c r="N104" s="192">
        <v>0</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59</v>
      </c>
      <c r="N106" s="192">
        <v>0</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0</v>
      </c>
      <c r="M107" s="192">
        <v>59</v>
      </c>
      <c r="N107" s="192">
        <v>0</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60</v>
      </c>
      <c r="M108" s="192">
        <v>0</v>
      </c>
      <c r="N108" s="192">
        <v>60</v>
      </c>
      <c r="O108" s="192">
        <v>60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60</v>
      </c>
      <c r="M109" s="192">
        <v>0</v>
      </c>
      <c r="N109" s="192">
        <v>60</v>
      </c>
      <c r="O109" s="192">
        <v>60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60</v>
      </c>
      <c r="M111" s="192">
        <v>0</v>
      </c>
      <c r="N111" s="192">
        <v>60</v>
      </c>
      <c r="O111" s="192">
        <v>60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60</v>
      </c>
      <c r="M112" s="192">
        <v>0</v>
      </c>
      <c r="N112" s="192">
        <v>60</v>
      </c>
      <c r="O112" s="192">
        <v>60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60</v>
      </c>
      <c r="M114" s="192">
        <v>0</v>
      </c>
      <c r="N114" s="192">
        <v>60</v>
      </c>
      <c r="O114" s="192">
        <v>44</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60</v>
      </c>
      <c r="M115" s="192">
        <v>0</v>
      </c>
      <c r="N115" s="192">
        <v>60</v>
      </c>
      <c r="O115" s="192">
        <v>44</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105</v>
      </c>
      <c r="N125" s="253" t="s">
        <v>105</v>
      </c>
      <c r="O125" s="253" t="s">
        <v>105</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37</v>
      </c>
      <c r="M126" s="253" t="s">
        <v>37</v>
      </c>
      <c r="N126" s="253" t="s">
        <v>37</v>
      </c>
      <c r="O126" s="253" t="s">
        <v>37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37</v>
      </c>
      <c r="M127" s="253" t="s">
        <v>37</v>
      </c>
      <c r="N127" s="253" t="s">
        <v>37</v>
      </c>
      <c r="O127" s="253" t="s">
        <v>37</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37</v>
      </c>
      <c r="M128" s="253" t="s">
        <v>37</v>
      </c>
      <c r="N128" s="253" t="s">
        <v>37</v>
      </c>
      <c r="O128" s="253" t="s">
        <v>37</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t="s">
        <v>116</v>
      </c>
      <c r="O136" s="253" t="s">
        <v>116</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117</v>
      </c>
      <c r="F137" s="290"/>
      <c r="G137" s="290"/>
      <c r="H137" s="291"/>
      <c r="I137" s="356"/>
      <c r="J137" s="81"/>
      <c r="K137" s="82"/>
      <c r="L137" s="80">
        <v>60</v>
      </c>
      <c r="M137" s="253">
        <v>59</v>
      </c>
      <c r="N137" s="253">
        <v>60</v>
      </c>
      <c r="O137" s="253">
        <v>60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119</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117</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4.1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13</v>
      </c>
      <c r="M191" s="255">
        <v>11</v>
      </c>
      <c r="N191" s="255">
        <v>11</v>
      </c>
      <c r="O191" s="255">
        <v>13</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3.1</v>
      </c>
      <c r="M192" s="255">
        <v>4.8</v>
      </c>
      <c r="N192" s="255">
        <v>3</v>
      </c>
      <c r="O192" s="255">
        <v>3.4</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3</v>
      </c>
      <c r="M193" s="255">
        <v>1</v>
      </c>
      <c r="N193" s="255">
        <v>2</v>
      </c>
      <c r="O193" s="255">
        <v>0</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0.6</v>
      </c>
      <c r="M194" s="255">
        <v>1</v>
      </c>
      <c r="N194" s="255">
        <v>0.9</v>
      </c>
      <c r="O194" s="255">
        <v>0.6</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5</v>
      </c>
      <c r="M195" s="255">
        <v>8</v>
      </c>
      <c r="N195" s="255">
        <v>10</v>
      </c>
      <c r="O195" s="255">
        <v>6</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3.7</v>
      </c>
      <c r="M196" s="255">
        <v>0.4</v>
      </c>
      <c r="N196" s="255">
        <v>6.3</v>
      </c>
      <c r="O196" s="255">
        <v>5.3</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14</v>
      </c>
      <c r="M199" s="255">
        <v>5</v>
      </c>
      <c r="N199" s="255">
        <v>5</v>
      </c>
      <c r="O199" s="255">
        <v>3</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11</v>
      </c>
      <c r="M201" s="255">
        <v>1</v>
      </c>
      <c r="N201" s="255">
        <v>1</v>
      </c>
      <c r="O201" s="255">
        <v>1</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2</v>
      </c>
      <c r="M203" s="255">
        <v>3</v>
      </c>
      <c r="N203" s="255">
        <v>2</v>
      </c>
      <c r="O203" s="255">
        <v>2</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1</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12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2</v>
      </c>
      <c r="M213" s="255">
        <v>0</v>
      </c>
      <c r="N213" s="255">
        <v>2</v>
      </c>
      <c r="O213" s="255">
        <v>1</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3</v>
      </c>
      <c r="N219" s="108">
        <v>1</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2.4</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0</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1.3</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1</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1.9</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9</v>
      </c>
      <c r="N227" s="108">
        <v>0</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5</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5</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2</v>
      </c>
      <c r="N233" s="108">
        <v>0</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0.4</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1</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5</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241</v>
      </c>
      <c r="M314" s="255">
        <v>192</v>
      </c>
      <c r="N314" s="255">
        <v>108</v>
      </c>
      <c r="O314" s="255">
        <v>169</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127</v>
      </c>
      <c r="M315" s="255">
        <v>88</v>
      </c>
      <c r="N315" s="255">
        <v>59</v>
      </c>
      <c r="O315" s="255">
        <v>78</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1</v>
      </c>
      <c r="M316" s="255">
        <v>7</v>
      </c>
      <c r="N316" s="255">
        <v>2</v>
      </c>
      <c r="O316" s="255">
        <v>3</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113</v>
      </c>
      <c r="M317" s="255">
        <v>97</v>
      </c>
      <c r="N317" s="255">
        <v>47</v>
      </c>
      <c r="O317" s="255">
        <v>88</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18880</v>
      </c>
      <c r="M318" s="255">
        <v>19193</v>
      </c>
      <c r="N318" s="255">
        <v>20903</v>
      </c>
      <c r="O318" s="255">
        <v>19838</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260</v>
      </c>
      <c r="M319" s="255">
        <v>153</v>
      </c>
      <c r="N319" s="255">
        <v>123</v>
      </c>
      <c r="O319" s="255">
        <v>171</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241</v>
      </c>
      <c r="M327" s="255">
        <v>192</v>
      </c>
      <c r="N327" s="255">
        <v>108</v>
      </c>
      <c r="O327" s="255">
        <v>169</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20</v>
      </c>
      <c r="M328" s="255">
        <v>67</v>
      </c>
      <c r="N328" s="255">
        <v>52</v>
      </c>
      <c r="O328" s="255">
        <v>69</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52</v>
      </c>
      <c r="M329" s="255">
        <v>51</v>
      </c>
      <c r="N329" s="255">
        <v>12</v>
      </c>
      <c r="O329" s="255">
        <v>41</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112</v>
      </c>
      <c r="M330" s="255">
        <v>30</v>
      </c>
      <c r="N330" s="255">
        <v>10</v>
      </c>
      <c r="O330" s="255">
        <v>21</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57</v>
      </c>
      <c r="M331" s="255">
        <v>44</v>
      </c>
      <c r="N331" s="255">
        <v>34</v>
      </c>
      <c r="O331" s="255">
        <v>38</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260</v>
      </c>
      <c r="M335" s="255">
        <v>153</v>
      </c>
      <c r="N335" s="255">
        <v>123</v>
      </c>
      <c r="O335" s="255">
        <v>171</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77</v>
      </c>
      <c r="M336" s="255">
        <v>69</v>
      </c>
      <c r="N336" s="255">
        <v>14</v>
      </c>
      <c r="O336" s="255">
        <v>40</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131</v>
      </c>
      <c r="M337" s="255">
        <v>38</v>
      </c>
      <c r="N337" s="255">
        <v>31</v>
      </c>
      <c r="O337" s="255">
        <v>44</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11</v>
      </c>
      <c r="M338" s="255">
        <v>7</v>
      </c>
      <c r="N338" s="255">
        <v>6</v>
      </c>
      <c r="O338" s="255">
        <v>10</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12</v>
      </c>
      <c r="M339" s="255">
        <v>2</v>
      </c>
      <c r="N339" s="255">
        <v>20</v>
      </c>
      <c r="O339" s="255">
        <v>19</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12</v>
      </c>
      <c r="M340" s="255">
        <v>3</v>
      </c>
      <c r="N340" s="255">
        <v>16</v>
      </c>
      <c r="O340" s="255">
        <v>13</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16</v>
      </c>
      <c r="M342" s="255">
        <v>2</v>
      </c>
      <c r="N342" s="255">
        <v>1</v>
      </c>
      <c r="O342" s="255">
        <v>3</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1</v>
      </c>
      <c r="M343" s="255">
        <v>32</v>
      </c>
      <c r="N343" s="255">
        <v>35</v>
      </c>
      <c r="O343" s="255">
        <v>42</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183</v>
      </c>
      <c r="M352" s="255">
        <v>84</v>
      </c>
      <c r="N352" s="255">
        <v>109</v>
      </c>
      <c r="O352" s="255">
        <v>131</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135</v>
      </c>
      <c r="M353" s="255">
        <v>67</v>
      </c>
      <c r="N353" s="255">
        <v>82</v>
      </c>
      <c r="O353" s="255">
        <v>109</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41</v>
      </c>
      <c r="M354" s="255">
        <v>9</v>
      </c>
      <c r="N354" s="255">
        <v>21</v>
      </c>
      <c r="O354" s="255">
        <v>18</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7</v>
      </c>
      <c r="M355" s="255">
        <v>8</v>
      </c>
      <c r="N355" s="255">
        <v>6</v>
      </c>
      <c r="O355" s="255">
        <v>4</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t="s">
        <v>353</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17</v>
      </c>
      <c r="M389" s="250" t="s">
        <v>19</v>
      </c>
      <c r="N389" s="59" t="s">
        <v>19</v>
      </c>
      <c r="O389" s="59" t="s">
        <v>19</v>
      </c>
      <c r="P389" s="59" t="s">
        <v>19</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359</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116</v>
      </c>
      <c r="D402" s="281"/>
      <c r="E402" s="281"/>
      <c r="F402" s="281"/>
      <c r="G402" s="281"/>
      <c r="H402" s="282"/>
      <c r="I402" s="385"/>
      <c r="J402" s="195" t="str">
        <f t="shared" si="59"/>
        <v>未確認</v>
      </c>
      <c r="K402" s="196" t="str">
        <f t="shared" si="60"/>
        <v>※</v>
      </c>
      <c r="L402" s="94">
        <v>158</v>
      </c>
      <c r="M402" s="259">
        <v>0</v>
      </c>
      <c r="N402" s="259">
        <v>664</v>
      </c>
      <c r="O402" s="259">
        <v>680</v>
      </c>
      <c r="P402" s="259">
        <v>273</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115</v>
      </c>
      <c r="D414" s="281"/>
      <c r="E414" s="281"/>
      <c r="F414" s="281"/>
      <c r="G414" s="281"/>
      <c r="H414" s="282"/>
      <c r="I414" s="385"/>
      <c r="J414" s="195" t="str">
        <f t="shared" si="59"/>
        <v>未確認</v>
      </c>
      <c r="K414" s="196" t="str">
        <f t="shared" si="60"/>
        <v>※</v>
      </c>
      <c r="L414" s="94">
        <v>0</v>
      </c>
      <c r="M414" s="259">
        <v>631</v>
      </c>
      <c r="N414" s="259">
        <v>0</v>
      </c>
      <c r="O414" s="259">
        <v>0</v>
      </c>
      <c r="P414" s="259">
        <v>115</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579</v>
      </c>
      <c r="M439" s="259">
        <v>0</v>
      </c>
      <c r="N439" s="259">
        <v>0</v>
      </c>
      <c r="O439" s="259">
        <v>0</v>
      </c>
      <c r="P439" s="259">
        <v>107</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v>0</v>
      </c>
      <c r="M473" s="259" t="s">
        <v>433</v>
      </c>
      <c r="N473" s="259" t="s">
        <v>433</v>
      </c>
      <c r="O473" s="259" t="s">
        <v>433</v>
      </c>
      <c r="P473" s="259" t="s">
        <v>433</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t="s">
        <v>433</v>
      </c>
      <c r="O474" s="259" t="s">
        <v>433</v>
      </c>
      <c r="P474" s="259" t="s">
        <v>433</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v>0</v>
      </c>
      <c r="M475" s="259">
        <v>0</v>
      </c>
      <c r="N475" s="259">
        <v>0</v>
      </c>
      <c r="O475" s="259">
        <v>0</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v>0</v>
      </c>
      <c r="M478" s="259">
        <v>0</v>
      </c>
      <c r="N478" s="259" t="s">
        <v>433</v>
      </c>
      <c r="O478" s="259" t="s">
        <v>433</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v>0</v>
      </c>
      <c r="M479" s="259">
        <v>0</v>
      </c>
      <c r="N479" s="259">
        <v>0</v>
      </c>
      <c r="O479" s="259">
        <v>0</v>
      </c>
      <c r="P479" s="259" t="s">
        <v>433</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v>0</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v>0</v>
      </c>
      <c r="M481" s="259">
        <v>0</v>
      </c>
      <c r="N481" s="259">
        <v>0</v>
      </c>
      <c r="O481" s="259">
        <v>0</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v>0</v>
      </c>
      <c r="M482" s="259" t="s">
        <v>433</v>
      </c>
      <c r="N482" s="259" t="s">
        <v>433</v>
      </c>
      <c r="O482" s="259" t="s">
        <v>433</v>
      </c>
      <c r="P482" s="259" t="s">
        <v>433</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v>0</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v>0</v>
      </c>
      <c r="M488" s="259">
        <v>0</v>
      </c>
      <c r="N488" s="259">
        <v>0</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v>0</v>
      </c>
      <c r="M495" s="259">
        <v>0</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v>0</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v>0</v>
      </c>
      <c r="M510" s="259" t="s">
        <v>433</v>
      </c>
      <c r="N510" s="259">
        <v>0</v>
      </c>
      <c r="O510" s="259">
        <v>0</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t="s">
        <v>433</v>
      </c>
      <c r="M513" s="259" t="s">
        <v>433</v>
      </c>
      <c r="N513" s="259">
        <v>0</v>
      </c>
      <c r="O513" s="259">
        <v>0</v>
      </c>
      <c r="P513" s="259" t="s">
        <v>433</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301</v>
      </c>
      <c r="M542" s="259">
        <v>235</v>
      </c>
      <c r="N542" s="259">
        <v>503</v>
      </c>
      <c r="O542" s="259">
        <v>541</v>
      </c>
      <c r="P542" s="259">
        <v>251</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37</v>
      </c>
      <c r="M568" s="271" t="s">
        <v>37</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t="s">
        <v>433</v>
      </c>
      <c r="M598" s="259" t="s">
        <v>433</v>
      </c>
      <c r="N598" s="259">
        <v>0</v>
      </c>
      <c r="O598" s="259" t="s">
        <v>433</v>
      </c>
      <c r="P598" s="259" t="s">
        <v>433</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t="s">
        <v>433</v>
      </c>
      <c r="M600" s="259">
        <v>0</v>
      </c>
      <c r="N600" s="259">
        <v>0</v>
      </c>
      <c r="O600" s="259">
        <v>0</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315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33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249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28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220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433</v>
      </c>
      <c r="N607" s="259" t="s">
        <v>433</v>
      </c>
      <c r="O607" s="259" t="s">
        <v>433</v>
      </c>
      <c r="P607" s="259" t="s">
        <v>433</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v>0</v>
      </c>
      <c r="M609" s="259" t="s">
        <v>433</v>
      </c>
      <c r="N609" s="259" t="s">
        <v>433</v>
      </c>
      <c r="O609" s="259" t="s">
        <v>433</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134</v>
      </c>
      <c r="M620" s="259" t="s">
        <v>433</v>
      </c>
      <c r="N620" s="259" t="s">
        <v>433</v>
      </c>
      <c r="O620" s="259" t="s">
        <v>433</v>
      </c>
      <c r="P620" s="259">
        <v>56</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0</v>
      </c>
      <c r="M626" s="259">
        <v>0</v>
      </c>
      <c r="N626" s="259" t="s">
        <v>433</v>
      </c>
      <c r="O626" s="259" t="s">
        <v>433</v>
      </c>
      <c r="P626" s="259" t="s">
        <v>433</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t="s">
        <v>433</v>
      </c>
      <c r="M627" s="259">
        <v>0</v>
      </c>
      <c r="N627" s="259">
        <v>0</v>
      </c>
      <c r="O627" s="259" t="s">
        <v>433</v>
      </c>
      <c r="P627" s="259" t="s">
        <v>433</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t="s">
        <v>433</v>
      </c>
      <c r="M629" s="259" t="s">
        <v>433</v>
      </c>
      <c r="N629" s="259" t="s">
        <v>433</v>
      </c>
      <c r="O629" s="259" t="s">
        <v>433</v>
      </c>
      <c r="P629" s="259" t="s">
        <v>433</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t="s">
        <v>433</v>
      </c>
      <c r="M630" s="259" t="s">
        <v>433</v>
      </c>
      <c r="N630" s="259" t="s">
        <v>433</v>
      </c>
      <c r="O630" s="259" t="s">
        <v>433</v>
      </c>
      <c r="P630" s="259" t="s">
        <v>433</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t="s">
        <v>433</v>
      </c>
      <c r="N631" s="259" t="s">
        <v>433</v>
      </c>
      <c r="O631" s="259" t="s">
        <v>433</v>
      </c>
      <c r="P631" s="259" t="s">
        <v>433</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t="s">
        <v>433</v>
      </c>
      <c r="N639" s="259">
        <v>0</v>
      </c>
      <c r="O639" s="259">
        <v>0</v>
      </c>
      <c r="P639" s="259" t="s">
        <v>433</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0</v>
      </c>
      <c r="M640" s="259" t="s">
        <v>433</v>
      </c>
      <c r="N640" s="259">
        <v>0</v>
      </c>
      <c r="O640" s="259">
        <v>0</v>
      </c>
      <c r="P640" s="259" t="s">
        <v>433</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v>0</v>
      </c>
      <c r="M641" s="259" t="s">
        <v>433</v>
      </c>
      <c r="N641" s="259">
        <v>0</v>
      </c>
      <c r="O641" s="259">
        <v>0</v>
      </c>
      <c r="P641" s="259">
        <v>21</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v>0</v>
      </c>
      <c r="M643" s="259" t="s">
        <v>433</v>
      </c>
      <c r="N643" s="259" t="s">
        <v>433</v>
      </c>
      <c r="O643" s="259" t="s">
        <v>433</v>
      </c>
      <c r="P643" s="259" t="s">
        <v>433</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v>0</v>
      </c>
      <c r="M644" s="259" t="s">
        <v>433</v>
      </c>
      <c r="N644" s="259" t="s">
        <v>433</v>
      </c>
      <c r="O644" s="259" t="s">
        <v>433</v>
      </c>
      <c r="P644" s="259">
        <v>29</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433</v>
      </c>
      <c r="M646" s="259">
        <v>163</v>
      </c>
      <c r="N646" s="259">
        <v>155</v>
      </c>
      <c r="O646" s="259">
        <v>151</v>
      </c>
      <c r="P646" s="259">
        <v>88</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628</v>
      </c>
      <c r="M654" s="259">
        <v>591</v>
      </c>
      <c r="N654" s="259">
        <v>605</v>
      </c>
      <c r="O654" s="259">
        <v>624</v>
      </c>
      <c r="P654" s="259">
        <v>451</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v>238</v>
      </c>
      <c r="M656" s="259">
        <v>456</v>
      </c>
      <c r="N656" s="259">
        <v>286</v>
      </c>
      <c r="O656" s="259">
        <v>253</v>
      </c>
      <c r="P656" s="259">
        <v>225</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t="s">
        <v>433</v>
      </c>
      <c r="M657" s="259" t="s">
        <v>433</v>
      </c>
      <c r="N657" s="259">
        <v>134</v>
      </c>
      <c r="O657" s="259">
        <v>232</v>
      </c>
      <c r="P657" s="259">
        <v>84</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302</v>
      </c>
      <c r="M658" s="259" t="s">
        <v>433</v>
      </c>
      <c r="N658" s="259">
        <v>187</v>
      </c>
      <c r="O658" s="259">
        <v>137</v>
      </c>
      <c r="P658" s="259">
        <v>143</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0</v>
      </c>
      <c r="M659" s="259" t="s">
        <v>433</v>
      </c>
      <c r="N659" s="259" t="s">
        <v>433</v>
      </c>
      <c r="O659" s="259" t="s">
        <v>433</v>
      </c>
      <c r="P659" s="259" t="s">
        <v>433</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t="s">
        <v>433</v>
      </c>
      <c r="N661" s="259">
        <v>0</v>
      </c>
      <c r="O661" s="259" t="s">
        <v>433</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v>207</v>
      </c>
      <c r="M663" s="259" t="s">
        <v>433</v>
      </c>
      <c r="N663" s="259" t="s">
        <v>433</v>
      </c>
      <c r="O663" s="259" t="s">
        <v>433</v>
      </c>
      <c r="P663" s="259">
        <v>67</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t="s">
        <v>433</v>
      </c>
      <c r="M665" s="259" t="s">
        <v>433</v>
      </c>
      <c r="N665" s="259" t="s">
        <v>433</v>
      </c>
      <c r="O665" s="259" t="s">
        <v>433</v>
      </c>
      <c r="P665" s="259">
        <v>34</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t="s">
        <v>433</v>
      </c>
      <c r="M666" s="259" t="s">
        <v>433</v>
      </c>
      <c r="N666" s="259" t="s">
        <v>433</v>
      </c>
      <c r="O666" s="259" t="s">
        <v>433</v>
      </c>
      <c r="P666" s="259">
        <v>31</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t="s">
        <v>433</v>
      </c>
      <c r="M668" s="259">
        <v>0</v>
      </c>
      <c r="N668" s="259">
        <v>0</v>
      </c>
      <c r="O668" s="259">
        <v>0</v>
      </c>
      <c r="P668" s="259" t="s">
        <v>433</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769</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770</v>
      </c>
      <c r="B676" s="68"/>
      <c r="C676" s="280" t="s">
        <v>771</v>
      </c>
      <c r="D676" s="281"/>
      <c r="E676" s="281"/>
      <c r="F676" s="281"/>
      <c r="G676" s="281"/>
      <c r="H676" s="282"/>
      <c r="I676" s="103" t="s">
        <v>772</v>
      </c>
      <c r="J676" s="165"/>
      <c r="K676" s="166"/>
      <c r="L676" s="167">
        <v>100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773</v>
      </c>
      <c r="B677" s="68"/>
      <c r="C677" s="280" t="s">
        <v>774</v>
      </c>
      <c r="D677" s="281"/>
      <c r="E677" s="281"/>
      <c r="F677" s="281"/>
      <c r="G677" s="281"/>
      <c r="H677" s="282"/>
      <c r="I677" s="103" t="s">
        <v>775</v>
      </c>
      <c r="J677" s="165"/>
      <c r="K677" s="166"/>
      <c r="L677" s="224">
        <v>6.9</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3" t="s">
        <v>777</v>
      </c>
      <c r="D678" s="284"/>
      <c r="E678" s="284"/>
      <c r="F678" s="284"/>
      <c r="G678" s="284"/>
      <c r="H678" s="285"/>
      <c r="I678" s="277" t="s">
        <v>778</v>
      </c>
      <c r="J678" s="165"/>
      <c r="K678" s="166"/>
      <c r="L678" s="225">
        <v>183</v>
      </c>
      <c r="M678" s="253">
        <v>84</v>
      </c>
      <c r="N678" s="253">
        <v>109</v>
      </c>
      <c r="O678" s="253">
        <v>131</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779</v>
      </c>
      <c r="B679" s="68"/>
      <c r="C679" s="168"/>
      <c r="D679" s="169"/>
      <c r="E679" s="283" t="s">
        <v>780</v>
      </c>
      <c r="F679" s="284"/>
      <c r="G679" s="284"/>
      <c r="H679" s="285"/>
      <c r="I679" s="278"/>
      <c r="J679" s="165"/>
      <c r="K679" s="166"/>
      <c r="L679" s="225">
        <v>94</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781</v>
      </c>
      <c r="H680" s="292"/>
      <c r="I680" s="278"/>
      <c r="J680" s="165"/>
      <c r="K680" s="166"/>
      <c r="L680" s="225">
        <v>84</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782</v>
      </c>
      <c r="H681" s="292"/>
      <c r="I681" s="278"/>
      <c r="J681" s="165"/>
      <c r="K681" s="166"/>
      <c r="L681" s="225">
        <v>60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783</v>
      </c>
      <c r="B682" s="68"/>
      <c r="C682" s="170"/>
      <c r="D682" s="268"/>
      <c r="E682" s="286"/>
      <c r="F682" s="287"/>
      <c r="G682" s="267"/>
      <c r="H682" s="235" t="s">
        <v>784</v>
      </c>
      <c r="I682" s="279"/>
      <c r="J682" s="165"/>
      <c r="K682" s="166"/>
      <c r="L682" s="225">
        <v>60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785</v>
      </c>
      <c r="B683" s="68"/>
      <c r="C683" s="283" t="s">
        <v>786</v>
      </c>
      <c r="D683" s="284"/>
      <c r="E683" s="284"/>
      <c r="F683" s="284"/>
      <c r="G683" s="288"/>
      <c r="H683" s="285"/>
      <c r="I683" s="277" t="s">
        <v>787</v>
      </c>
      <c r="J683" s="165"/>
      <c r="K683" s="166"/>
      <c r="L683" s="225">
        <v>116</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0" t="s">
        <v>789</v>
      </c>
      <c r="F684" s="281"/>
      <c r="G684" s="281"/>
      <c r="H684" s="282"/>
      <c r="I684" s="324"/>
      <c r="J684" s="165"/>
      <c r="K684" s="166"/>
      <c r="L684" s="225">
        <v>84</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790</v>
      </c>
      <c r="D685" s="284"/>
      <c r="E685" s="284"/>
      <c r="F685" s="284"/>
      <c r="G685" s="288"/>
      <c r="H685" s="285"/>
      <c r="I685" s="324"/>
      <c r="J685" s="165"/>
      <c r="K685" s="166"/>
      <c r="L685" s="225">
        <v>101</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791</v>
      </c>
      <c r="F686" s="281"/>
      <c r="G686" s="281"/>
      <c r="H686" s="282"/>
      <c r="I686" s="324"/>
      <c r="J686" s="165"/>
      <c r="K686" s="166"/>
      <c r="L686" s="225">
        <v>74</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792</v>
      </c>
      <c r="D687" s="284"/>
      <c r="E687" s="284"/>
      <c r="F687" s="284"/>
      <c r="G687" s="288"/>
      <c r="H687" s="285"/>
      <c r="I687" s="324"/>
      <c r="J687" s="165"/>
      <c r="K687" s="166"/>
      <c r="L687" s="225">
        <v>89</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793</v>
      </c>
      <c r="F688" s="281"/>
      <c r="G688" s="281"/>
      <c r="H688" s="282"/>
      <c r="I688" s="324"/>
      <c r="J688" s="165"/>
      <c r="K688" s="166"/>
      <c r="L688" s="225">
        <v>67</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794</v>
      </c>
      <c r="D689" s="284"/>
      <c r="E689" s="284"/>
      <c r="F689" s="284"/>
      <c r="G689" s="288"/>
      <c r="H689" s="285"/>
      <c r="I689" s="324"/>
      <c r="J689" s="165"/>
      <c r="K689" s="166"/>
      <c r="L689" s="225">
        <v>93</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795</v>
      </c>
      <c r="F690" s="281"/>
      <c r="G690" s="281"/>
      <c r="H690" s="282"/>
      <c r="I690" s="325"/>
      <c r="J690" s="165"/>
      <c r="K690" s="166"/>
      <c r="L690" s="225">
        <v>72</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796</v>
      </c>
      <c r="B691" s="68"/>
      <c r="C691" s="280" t="s">
        <v>797</v>
      </c>
      <c r="D691" s="281"/>
      <c r="E691" s="281"/>
      <c r="F691" s="281"/>
      <c r="G691" s="281"/>
      <c r="H691" s="282"/>
      <c r="I691" s="356" t="s">
        <v>798</v>
      </c>
      <c r="J691" s="236"/>
      <c r="K691" s="166"/>
      <c r="L691" s="229">
        <v>49.6</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799</v>
      </c>
      <c r="D692" s="281"/>
      <c r="E692" s="281"/>
      <c r="F692" s="281"/>
      <c r="G692" s="281"/>
      <c r="H692" s="282"/>
      <c r="I692" s="356"/>
      <c r="J692" s="275"/>
      <c r="K692" s="276"/>
      <c r="L692" s="229">
        <v>51.3</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800</v>
      </c>
      <c r="D693" s="281"/>
      <c r="E693" s="281"/>
      <c r="F693" s="281"/>
      <c r="G693" s="281"/>
      <c r="H693" s="282"/>
      <c r="I693" s="356"/>
      <c r="J693" s="275"/>
      <c r="K693" s="276"/>
      <c r="L693" s="229">
        <v>47.8</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801</v>
      </c>
      <c r="D694" s="281"/>
      <c r="E694" s="281"/>
      <c r="F694" s="281"/>
      <c r="G694" s="281"/>
      <c r="H694" s="282"/>
      <c r="I694" s="356"/>
      <c r="J694" s="275"/>
      <c r="K694" s="276"/>
      <c r="L694" s="229">
        <v>47.4</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803</v>
      </c>
      <c r="B702" s="96"/>
      <c r="C702" s="280" t="s">
        <v>804</v>
      </c>
      <c r="D702" s="281"/>
      <c r="E702" s="281"/>
      <c r="F702" s="281"/>
      <c r="G702" s="281"/>
      <c r="H702" s="282"/>
      <c r="I702" s="103" t="s">
        <v>805</v>
      </c>
      <c r="J702" s="156" t="str">
        <f>IF(SUM(L702:BS702)=0,IF(COUNTIF(L702:BS702,"未確認")&gt;0,"未確認",IF(COUNTIF(L702:BS702,"~*")&gt;0,"*",SUM(L702:BS702))),SUM(L702:BS702))</f>
        <v>未確認</v>
      </c>
      <c r="K702" s="152" t="str">
        <f>IF(OR(COUNTIF(L702:BS702,"未確認")&gt;0,COUNTIF(L702:BS702,"*")&gt;0),"※","")</f>
        <v>※</v>
      </c>
      <c r="L702" s="94">
        <v>0</v>
      </c>
      <c r="M702" s="259">
        <v>0</v>
      </c>
      <c r="N702" s="259">
        <v>411</v>
      </c>
      <c r="O702" s="259">
        <v>368</v>
      </c>
      <c r="P702" s="259">
        <v>149</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89" t="s">
        <v>807</v>
      </c>
      <c r="D703" s="290"/>
      <c r="E703" s="290"/>
      <c r="F703" s="290"/>
      <c r="G703" s="290"/>
      <c r="H703" s="291"/>
      <c r="I703" s="98" t="s">
        <v>808</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89" t="s">
        <v>810</v>
      </c>
      <c r="D704" s="290"/>
      <c r="E704" s="290"/>
      <c r="F704" s="290"/>
      <c r="G704" s="290"/>
      <c r="H704" s="291"/>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813</v>
      </c>
      <c r="B712" s="92"/>
      <c r="C712" s="289" t="s">
        <v>814</v>
      </c>
      <c r="D712" s="290"/>
      <c r="E712" s="290"/>
      <c r="F712" s="290"/>
      <c r="G712" s="290"/>
      <c r="H712" s="291"/>
      <c r="I712" s="98" t="s">
        <v>815</v>
      </c>
      <c r="J712" s="93" t="str">
        <f>IF(SUM(L712:BS712)=0,IF(COUNTIF(L712:BS712,"未確認")&gt;0,"未確認",IF(COUNTIF(L712:BS712,"~*")&gt;0,"*",SUM(L712:BS712))),SUM(L712:BS712))</f>
        <v>未確認</v>
      </c>
      <c r="K712" s="152" t="str">
        <f>IF(OR(COUNTIF(L712:BS712,"未確認")&gt;0,COUNTIF(L712:BS712,"*")&gt;0),"※","")</f>
        <v>※</v>
      </c>
      <c r="L712" s="94" t="s">
        <v>433</v>
      </c>
      <c r="M712" s="259">
        <v>0</v>
      </c>
      <c r="N712" s="259">
        <v>0</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816</v>
      </c>
      <c r="B713" s="96"/>
      <c r="C713" s="289" t="s">
        <v>817</v>
      </c>
      <c r="D713" s="290"/>
      <c r="E713" s="290"/>
      <c r="F713" s="290"/>
      <c r="G713" s="290"/>
      <c r="H713" s="291"/>
      <c r="I713" s="98" t="s">
        <v>818</v>
      </c>
      <c r="J713" s="93" t="str">
        <f>IF(SUM(L713:BS713)=0,IF(COUNTIF(L713:BS713,"未確認")&gt;0,"未確認",IF(COUNTIF(L713:BS713,"~*")&gt;0,"*",SUM(L713:BS713))),SUM(L713:BS713))</f>
        <v>未確認</v>
      </c>
      <c r="K713" s="152" t="str">
        <f>IF(OR(COUNTIF(L713:BS713,"未確認")&gt;0,COUNTIF(L713:BS713,"*")&gt;0),"※","")</f>
        <v>※</v>
      </c>
      <c r="L713" s="94">
        <v>0</v>
      </c>
      <c r="M713" s="259">
        <v>634</v>
      </c>
      <c r="N713" s="259">
        <v>0</v>
      </c>
      <c r="O713" s="259">
        <v>0</v>
      </c>
      <c r="P713" s="259">
        <v>115</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819</v>
      </c>
      <c r="B714" s="96"/>
      <c r="C714" s="280" t="s">
        <v>820</v>
      </c>
      <c r="D714" s="281"/>
      <c r="E714" s="281"/>
      <c r="F714" s="281"/>
      <c r="G714" s="281"/>
      <c r="H714" s="282"/>
      <c r="I714" s="98" t="s">
        <v>821</v>
      </c>
      <c r="J714" s="93" t="str">
        <f>IF(SUM(L714:BS714)=0,IF(COUNTIF(L714:BS714,"未確認")&gt;0,"未確認",IF(COUNTIF(L714:BS714,"~*")&gt;0,"*",SUM(L714:BS714))),SUM(L714:BS714))</f>
        <v>未確認</v>
      </c>
      <c r="K714" s="152" t="str">
        <f>IF(OR(COUNTIF(L714:BS714,"未確認")&gt;0,COUNTIF(L714:BS714,"*")&gt;0),"※","")</f>
        <v>※</v>
      </c>
      <c r="L714" s="94">
        <v>0</v>
      </c>
      <c r="M714" s="259" t="s">
        <v>433</v>
      </c>
      <c r="N714" s="259" t="s">
        <v>433</v>
      </c>
      <c r="O714" s="259">
        <v>0</v>
      </c>
      <c r="P714" s="259">
        <v>22</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822</v>
      </c>
      <c r="B715" s="96"/>
      <c r="C715" s="289" t="s">
        <v>823</v>
      </c>
      <c r="D715" s="290"/>
      <c r="E715" s="290"/>
      <c r="F715" s="290"/>
      <c r="G715" s="290"/>
      <c r="H715" s="291"/>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826</v>
      </c>
      <c r="B724" s="92"/>
      <c r="C724" s="289" t="s">
        <v>827</v>
      </c>
      <c r="D724" s="290"/>
      <c r="E724" s="290"/>
      <c r="F724" s="290"/>
      <c r="G724" s="290"/>
      <c r="H724" s="291"/>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829</v>
      </c>
      <c r="B725" s="96"/>
      <c r="C725" s="289" t="s">
        <v>830</v>
      </c>
      <c r="D725" s="290"/>
      <c r="E725" s="290"/>
      <c r="F725" s="290"/>
      <c r="G725" s="290"/>
      <c r="H725" s="291"/>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832</v>
      </c>
      <c r="B726" s="96"/>
      <c r="C726" s="280" t="s">
        <v>833</v>
      </c>
      <c r="D726" s="281"/>
      <c r="E726" s="281"/>
      <c r="F726" s="281"/>
      <c r="G726" s="281"/>
      <c r="H726" s="282"/>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835</v>
      </c>
      <c r="B727" s="96"/>
      <c r="C727" s="280" t="s">
        <v>836</v>
      </c>
      <c r="D727" s="281"/>
      <c r="E727" s="281"/>
      <c r="F727" s="281"/>
      <c r="G727" s="281"/>
      <c r="H727" s="282"/>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2022-04-25T15:54:00Z</dcterms:created>
  <dcterms:modified xsi:type="dcterms:W3CDTF">2022-04-25T15:54:00Z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