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<sst xmlns="http://schemas.openxmlformats.org/spreadsheetml/2006/main" count="837" uniqueCount="837">
  <si>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医療法人社団せいゆう会 神明病院</t>
  </si>
  <si>
    <t>〒674-0051 兵庫県 明石市大久保町大窪２５２０番地</t>
  </si>
  <si>
    <t>病棟の建築時期と構造</t>
  </si>
  <si>
    <t>建物情報＼病棟名</t>
  </si>
  <si>
    <t>療養病棟</t>
  </si>
  <si>
    <t>様式１病院病棟票(1)</t>
  </si>
  <si>
    <t>建築時期</t>
  </si>
  <si>
    <t>1979</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</si>
  <si>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</si>
  <si>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</si>
  <si>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</si>
  <si>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</si>
  <si>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</si>
  <si>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</si>
  <si>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</si>
  <si>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</si>
  <si>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</si>
  <si>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</si>
  <si>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</si>
  <si>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</si>
  <si>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</si>
  <si>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</si>
  <si>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</si>
  <si>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</si>
  <si>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</si>
  <si>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</si>
  <si>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</si>
  <si>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</si>
  <si>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</si>
  <si>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</si>
  <si>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</si>
  <si>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</si>
  <si>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</si>
  <si>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</si>
  <si>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</si>
  <si>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</si>
  <si>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</si>
  <si>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</si>
  <si>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</si>
  <si>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</si>
  <si>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</si>
  <si>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</si>
  <si>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</si>
  <si>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</si>
  <si>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</si>
  <si>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</si>
  <si>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</si>
  <si>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</si>
  <si>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</si>
  <si>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</si>
  <si>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</si>
  <si>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</si>
  <si>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</si>
  <si>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</si>
  <si>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</si>
  <si>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</si>
  <si>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</si>
  <si>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</si>
  <si>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</si>
  <si>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</si>
  <si>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</si>
  <si>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</si>
  <si>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</si>
  <si>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</si>
  <si>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</si>
  <si>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</si>
  <si>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</si>
  <si>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</si>
  <si>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</si>
  <si>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</si>
  <si>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</si>
  <si>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</si>
  <si>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</si>
  <si>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</si>
  <si>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</si>
  <si>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</si>
  <si>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</si>
  <si>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</si>
  <si>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</si>
  <si>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</si>
  <si>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</si>
  <si>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</si>
  <si>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</si>
  <si>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</si>
  <si>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</si>
  <si>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</si>
  <si>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</si>
  <si>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</si>
  <si>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</si>
  <si>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</si>
  <si>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</si>
  <si>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</si>
  <si>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</si>
  <si>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</si>
  <si>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</si>
  <si>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</si>
  <si>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</si>
  <si>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</si>
  <si>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</si>
  <si>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</si>
  <si>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</si>
  <si>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</si>
  <si>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</si>
  <si>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</si>
  <si>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</si>
  <si>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</si>
  <si>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</si>
  <si>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</si>
  <si>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</si>
  <si>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</si>
  <si>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</si>
  <si>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</si>
  <si>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</si>
  <si>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</si>
  <si>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</si>
  <si>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</si>
  <si>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</si>
  <si>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</si>
  <si>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</si>
  <si>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</si>
  <si>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</si>
  <si>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</si>
  <si>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</si>
  <si>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</si>
  <si>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</si>
  <si>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</si>
  <si>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</si>
  <si>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</si>
  <si>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</si>
  <si>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</si>
  <si>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</si>
  <si>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</si>
  <si>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</si>
  <si>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</si>
  <si>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</si>
  <si>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</si>
  <si>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</si>
  <si>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</si>
  <si>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</si>
  <si>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</si>
  <si>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</si>
  <si>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</si>
  <si>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</si>
  <si>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</si>
  <si>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</si>
  <si>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</si>
  <si>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</si>
  <si>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</si>
  <si>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</si>
  <si>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</si>
  <si>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</si>
  <si>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</si>
  <si>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</si>
  <si>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</si>
  <si>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</si>
  <si>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</si>
  <si>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</si>
  <si>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</si>
  <si>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</si>
  <si>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</si>
  <si>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</si>
  <si>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</si>
  <si>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</si>
  <si>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</si>
  <si>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</si>
  <si>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</si>
  <si>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</si>
  <si>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</si>
  <si>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</si>
  <si>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</si>
  <si>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</si>
  <si>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</si>
  <si>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</si>
  <si>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</si>
  <si>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</si>
  <si>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</si>
  <si>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</si>
  <si>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</si>
  <si>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</si>
  <si>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</si>
  <si>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</si>
  <si>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</si>
  <si>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</si>
  <si>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</si>
  <si>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</si>
  <si>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</si>
  <si>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</si>
  <si>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</si>
  <si>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</si>
  <si>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</si>
  <si>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</si>
  <si>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</si>
  <si>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</si>
  <si>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</si>
  <si>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</si>
  <si>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</si>
  <si>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</si>
  <si>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</si>
  <si>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</si>
  <si>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</si>
  <si>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</si>
  <si>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</si>
  <si>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</si>
  <si>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</si>
  <si>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</si>
  <si>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</si>
  <si>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</si>
  <si>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</si>
  <si>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</si>
  <si>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</si>
  <si>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</si>
  <si>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</si>
  <si>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</si>
  <si>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</si>
  <si>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</si>
  <si>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</si>
  <si>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</si>
  <si>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</si>
  <si>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</si>
  <si>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</si>
  <si>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</si>
  <si>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</si>
  <si>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</si>
  <si>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</si>
  <si>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</si>
  <si>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</si>
  <si>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</si>
  <si>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</si>
  <si>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</si>
  <si>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</si>
  <si>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</si>
  <si>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</si>
  <si>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</si>
  <si>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</si>
  <si>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</si>
  <si>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</si>
  <si>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</si>
  <si>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</si>
  <si>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</si>
  <si>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</si>
  <si>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</si>
  <si>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</si>
  <si>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</si>
  <si>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</si>
  <si>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</si>
  <si>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</si>
  <si>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</si>
  <si>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</si>
  <si>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</si>
  <si>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</si>
  <si>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</si>
  <si>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</si>
  <si>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</si>
  <si>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</si>
  <si>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</si>
  <si>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</si>
  <si>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</si>
  <si>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</si>
  <si>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</si>
  <si>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</si>
  <si>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</si>
  <si>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</si>
  <si>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</si>
  <si>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</si>
  <si>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</si>
  <si>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</si>
  <si>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2020</t>
  </si>
  <si>
    <t>7</t>
  </si>
  <si>
    <t>様式１病院病棟票(113)後</t>
  </si>
  <si>
    <t>2021</t>
  </si>
  <si>
    <t>3</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</si>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</sst>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4</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t="s">
        <v>7</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t="s">
        <v>9</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t="s">
        <v>34</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t="s">
        <v>15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41</v>
      </c>
      <c r="M108" s="192">
        <v>30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41</v>
      </c>
      <c r="M109" s="192">
        <v>30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40</v>
      </c>
      <c r="M111" s="192">
        <v>30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40</v>
      </c>
      <c r="M112" s="192">
        <v>30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41</v>
      </c>
      <c r="M114" s="192">
        <v>30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41</v>
      </c>
      <c r="M115" s="192">
        <v>30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t="s">
        <v>34</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t="s">
        <v>101</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t="s">
        <v>104</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t="s">
        <v>106</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t="s">
        <v>108</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41</v>
      </c>
      <c r="M137" s="253">
        <v>30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34</v>
      </c>
      <c r="M138" s="253" t="s">
        <v>34</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34</v>
      </c>
      <c r="M140" s="253" t="s">
        <v>34</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8</v>
      </c>
      <c r="M191" s="255">
        <v>7</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1.8</v>
      </c>
      <c r="M192" s="255">
        <v>2</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3</v>
      </c>
      <c r="M193" s="255">
        <v>4</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5</v>
      </c>
      <c r="M195" s="255">
        <v>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1.8</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4</v>
      </c>
      <c r="N219" s="108">
        <v>5</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2.8</v>
      </c>
      <c r="N220" s="109">
        <v>0.9</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0</v>
      </c>
      <c r="N221" s="108">
        <v>2</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1</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1.2</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10</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1</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2.6</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6</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2</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t="s">
        <v>266</v>
      </c>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t="s">
        <v>267</v>
      </c>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t="s">
        <v>269</v>
      </c>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t="s">
        <v>270</v>
      </c>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140</v>
      </c>
      <c r="M314" s="255">
        <v>36</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52</v>
      </c>
      <c r="M315" s="255">
        <v>17</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82</v>
      </c>
      <c r="M316" s="255">
        <v>16</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6</v>
      </c>
      <c r="M317" s="255">
        <v>3</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9215</v>
      </c>
      <c r="M318" s="255">
        <v>10015</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136</v>
      </c>
      <c r="M319" s="255">
        <v>33</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140</v>
      </c>
      <c r="M327" s="255">
        <v>36</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2</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106</v>
      </c>
      <c r="M329" s="255">
        <v>22</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32</v>
      </c>
      <c r="M330" s="255">
        <v>12</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2</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187</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136</v>
      </c>
      <c r="M335" s="255">
        <v>33</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85</v>
      </c>
      <c r="M337" s="255">
        <v>13</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15</v>
      </c>
      <c r="M338" s="255">
        <v>2</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2</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2</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1</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31</v>
      </c>
      <c r="M343" s="255">
        <v>18</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187</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136</v>
      </c>
      <c r="M352" s="255">
        <v>33</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117</v>
      </c>
      <c r="M353" s="255">
        <v>29</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10</v>
      </c>
      <c r="M355" s="255">
        <v>1</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9</v>
      </c>
      <c r="M356" s="255">
        <v>3</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t="s">
        <v>4</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t="s">
        <v>15</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113</v>
      </c>
      <c r="D402" s="281"/>
      <c r="E402" s="281"/>
      <c r="F402" s="281"/>
      <c r="G402" s="281"/>
      <c r="H402" s="282"/>
      <c r="I402" s="385"/>
      <c r="J402" s="195" t="str">
        <f t="shared" si="59"/>
        <v>未確認</v>
      </c>
      <c r="K402" s="196" t="str">
        <f t="shared" si="60"/>
        <v>※</v>
      </c>
      <c r="L402" s="94">
        <v>588</v>
      </c>
      <c r="M402" s="259">
        <v>411</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t="s">
        <v>433</v>
      </c>
      <c r="M473" s="259" t="s">
        <v>433</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28" t="s">
        <v>435</v>
      </c>
      <c r="E474" s="289" t="s">
        <v>436</v>
      </c>
      <c r="F474" s="290"/>
      <c r="G474" s="290"/>
      <c r="H474" s="291"/>
      <c r="I474" s="294"/>
      <c r="J474" s="93" t="str">
        <f ref="J474:J501" t="shared" si="70">IF(SUM(L474:BS474)=0,IF(COUNTIF(L474:BS474,"未確認")&gt;0,"未確認",IF(COUNTIF(L474:BS474,"~*")&gt;0,"*",SUM(L474:BS474))),SUM(L474:BS474))</f>
        <v>未確認</v>
      </c>
      <c r="K474" s="152" t="str">
        <f t="shared" si="69"/>
        <v>※</v>
      </c>
      <c r="L474" s="94" t="s">
        <v>433</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29"/>
      <c r="E475" s="289" t="s">
        <v>438</v>
      </c>
      <c r="F475" s="290"/>
      <c r="G475" s="290"/>
      <c r="H475" s="291"/>
      <c r="I475" s="294"/>
      <c r="J475" s="93" t="str">
        <f t="shared" si="70"/>
        <v>未確認</v>
      </c>
      <c r="K475" s="152" t="str">
        <f t="shared" si="69"/>
        <v>※</v>
      </c>
      <c r="L475" s="94" t="s">
        <v>433</v>
      </c>
      <c r="M475" s="259" t="s">
        <v>433</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29"/>
      <c r="E476" s="289" t="s">
        <v>440</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29"/>
      <c r="E477" s="289" t="s">
        <v>442</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29"/>
      <c r="E478" s="289" t="s">
        <v>444</v>
      </c>
      <c r="F478" s="290"/>
      <c r="G478" s="290"/>
      <c r="H478" s="291"/>
      <c r="I478" s="294"/>
      <c r="J478" s="93" t="str">
        <f t="shared" si="70"/>
        <v>未確認</v>
      </c>
      <c r="K478" s="152" t="str">
        <f t="shared" si="69"/>
        <v>※</v>
      </c>
      <c r="L478" s="94" t="s">
        <v>433</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29"/>
      <c r="E479" s="289" t="s">
        <v>446</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29"/>
      <c r="E480" s="289" t="s">
        <v>448</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29"/>
      <c r="E481" s="289" t="s">
        <v>450</v>
      </c>
      <c r="F481" s="290"/>
      <c r="G481" s="290"/>
      <c r="H481" s="291"/>
      <c r="I481" s="294"/>
      <c r="J481" s="93" t="str">
        <f t="shared" si="70"/>
        <v>未確認</v>
      </c>
      <c r="K481" s="152" t="str">
        <f>IF(OR(COUNTIF(L481:BS481,"未確認")&gt;0,COUNTIF(L481:BS481,"*")&gt;0),"※","")</f>
        <v>※</v>
      </c>
      <c r="L481" s="94" t="s">
        <v>433</v>
      </c>
      <c r="M481" s="259" t="s">
        <v>433</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29"/>
      <c r="E482" s="289" t="s">
        <v>452</v>
      </c>
      <c r="F482" s="290"/>
      <c r="G482" s="290"/>
      <c r="H482" s="291"/>
      <c r="I482" s="294"/>
      <c r="J482" s="93" t="str">
        <f t="shared" si="70"/>
        <v>未確認</v>
      </c>
      <c r="K482" s="152" t="str">
        <f ref="K482:K501" t="shared" si="71">IF(OR(COUNTIF(L482:BS482,"未確認")&gt;0,COUNTIF(L482:BS482,"*")&gt;0),"※","")</f>
        <v>※</v>
      </c>
      <c r="L482" s="94" t="s">
        <v>433</v>
      </c>
      <c r="M482" s="259" t="s">
        <v>433</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29"/>
      <c r="E483" s="289" t="s">
        <v>454</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29"/>
      <c r="E484" s="289" t="s">
        <v>456</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0"/>
      <c r="E485" s="289" t="s">
        <v>458</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6" t="s">
        <v>460</v>
      </c>
      <c r="D486" s="297"/>
      <c r="E486" s="297"/>
      <c r="F486" s="297"/>
      <c r="G486" s="297"/>
      <c r="H486" s="298"/>
      <c r="I486" s="293" t="s">
        <v>461</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28" t="s">
        <v>435</v>
      </c>
      <c r="E487" s="289" t="s">
        <v>436</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29"/>
      <c r="E488" s="289" t="s">
        <v>438</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29"/>
      <c r="E489" s="289" t="s">
        <v>440</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29"/>
      <c r="E490" s="289" t="s">
        <v>442</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29"/>
      <c r="E491" s="289" t="s">
        <v>444</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29"/>
      <c r="E492" s="289" t="s">
        <v>446</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29"/>
      <c r="E493" s="289" t="s">
        <v>448</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29"/>
      <c r="E494" s="289" t="s">
        <v>450</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29"/>
      <c r="E495" s="289" t="s">
        <v>452</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29"/>
      <c r="E496" s="289" t="s">
        <v>454</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29"/>
      <c r="E497" s="289" t="s">
        <v>456</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0"/>
      <c r="E498" s="289" t="s">
        <v>458</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474</v>
      </c>
      <c r="B499" s="118"/>
      <c r="C499" s="289" t="s">
        <v>475</v>
      </c>
      <c r="D499" s="290"/>
      <c r="E499" s="290"/>
      <c r="F499" s="290"/>
      <c r="G499" s="290"/>
      <c r="H499" s="291"/>
      <c r="I499" s="98" t="s">
        <v>476</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477</v>
      </c>
      <c r="B500" s="118"/>
      <c r="C500" s="289" t="s">
        <v>478</v>
      </c>
      <c r="D500" s="290"/>
      <c r="E500" s="290"/>
      <c r="F500" s="290"/>
      <c r="G500" s="290"/>
      <c r="H500" s="291"/>
      <c r="I500" s="98" t="s">
        <v>479</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480</v>
      </c>
      <c r="B501" s="118"/>
      <c r="C501" s="289" t="s">
        <v>481</v>
      </c>
      <c r="D501" s="290"/>
      <c r="E501" s="290"/>
      <c r="F501" s="290"/>
      <c r="G501" s="290"/>
      <c r="H501" s="291"/>
      <c r="I501" s="98" t="s">
        <v>482</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89" t="s">
        <v>486</v>
      </c>
      <c r="D509" s="290"/>
      <c r="E509" s="290"/>
      <c r="F509" s="290"/>
      <c r="G509" s="290"/>
      <c r="H509" s="291"/>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89" t="s">
        <v>489</v>
      </c>
      <c r="D510" s="290"/>
      <c r="E510" s="290"/>
      <c r="F510" s="290"/>
      <c r="G510" s="290"/>
      <c r="H510" s="291"/>
      <c r="I510" s="98" t="s">
        <v>490</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491</v>
      </c>
      <c r="B511" s="155"/>
      <c r="C511" s="289" t="s">
        <v>492</v>
      </c>
      <c r="D511" s="290"/>
      <c r="E511" s="290"/>
      <c r="F511" s="290"/>
      <c r="G511" s="290"/>
      <c r="H511" s="291"/>
      <c r="I511" s="98" t="s">
        <v>493</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494</v>
      </c>
      <c r="B512" s="155"/>
      <c r="C512" s="289" t="s">
        <v>495</v>
      </c>
      <c r="D512" s="290"/>
      <c r="E512" s="290"/>
      <c r="F512" s="290"/>
      <c r="G512" s="290"/>
      <c r="H512" s="291"/>
      <c r="I512" s="98" t="s">
        <v>496</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497</v>
      </c>
      <c r="B513" s="155"/>
      <c r="C513" s="289" t="s">
        <v>498</v>
      </c>
      <c r="D513" s="290"/>
      <c r="E513" s="290"/>
      <c r="F513" s="290"/>
      <c r="G513" s="290"/>
      <c r="H513" s="291"/>
      <c r="I513" s="98" t="s">
        <v>499</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0" t="s">
        <v>501</v>
      </c>
      <c r="D514" s="281"/>
      <c r="E514" s="281"/>
      <c r="F514" s="281"/>
      <c r="G514" s="281"/>
      <c r="H514" s="282"/>
      <c r="I514" s="98" t="s">
        <v>502</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503</v>
      </c>
      <c r="B515" s="155"/>
      <c r="C515" s="289" t="s">
        <v>504</v>
      </c>
      <c r="D515" s="290"/>
      <c r="E515" s="290"/>
      <c r="F515" s="290"/>
      <c r="G515" s="290"/>
      <c r="H515" s="291"/>
      <c r="I515" s="98" t="s">
        <v>505</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89" t="s">
        <v>507</v>
      </c>
      <c r="D516" s="290"/>
      <c r="E516" s="290"/>
      <c r="F516" s="290"/>
      <c r="G516" s="290"/>
      <c r="H516" s="291"/>
      <c r="I516" s="98" t="s">
        <v>508</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510</v>
      </c>
      <c r="B521" s="155"/>
      <c r="C521" s="306" t="s">
        <v>511</v>
      </c>
      <c r="D521" s="307"/>
      <c r="E521" s="307"/>
      <c r="F521" s="307"/>
      <c r="G521" s="307"/>
      <c r="H521" s="308"/>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513</v>
      </c>
      <c r="D522" s="307"/>
      <c r="E522" s="307"/>
      <c r="F522" s="307"/>
      <c r="G522" s="307"/>
      <c r="H522" s="308"/>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515</v>
      </c>
      <c r="B523" s="155"/>
      <c r="C523" s="306" t="s">
        <v>516</v>
      </c>
      <c r="D523" s="307"/>
      <c r="E523" s="307"/>
      <c r="F523" s="307"/>
      <c r="G523" s="307"/>
      <c r="H523" s="308"/>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519</v>
      </c>
      <c r="B528" s="155"/>
      <c r="C528" s="306" t="s">
        <v>520</v>
      </c>
      <c r="D528" s="307"/>
      <c r="E528" s="307"/>
      <c r="F528" s="307"/>
      <c r="G528" s="307"/>
      <c r="H528" s="308"/>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89" t="s">
        <v>524</v>
      </c>
      <c r="D533" s="290"/>
      <c r="E533" s="290"/>
      <c r="F533" s="290"/>
      <c r="G533" s="290"/>
      <c r="H533" s="291"/>
      <c r="I533" s="98" t="s">
        <v>525</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527</v>
      </c>
      <c r="B538" s="155"/>
      <c r="C538" s="289" t="s">
        <v>528</v>
      </c>
      <c r="D538" s="290"/>
      <c r="E538" s="290"/>
      <c r="F538" s="290"/>
      <c r="G538" s="290"/>
      <c r="H538" s="291"/>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530</v>
      </c>
      <c r="B539" s="155"/>
      <c r="C539" s="289" t="s">
        <v>531</v>
      </c>
      <c r="D539" s="290"/>
      <c r="E539" s="290"/>
      <c r="F539" s="290"/>
      <c r="G539" s="290"/>
      <c r="H539" s="291"/>
      <c r="I539" s="98" t="s">
        <v>532</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89" t="s">
        <v>534</v>
      </c>
      <c r="D540" s="290"/>
      <c r="E540" s="290"/>
      <c r="F540" s="290"/>
      <c r="G540" s="290"/>
      <c r="H540" s="291"/>
      <c r="I540" s="293" t="s">
        <v>535</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89" t="s">
        <v>537</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539</v>
      </c>
      <c r="B543" s="155"/>
      <c r="C543" s="289" t="s">
        <v>540</v>
      </c>
      <c r="D543" s="290"/>
      <c r="E543" s="290"/>
      <c r="F543" s="290"/>
      <c r="G543" s="290"/>
      <c r="H543" s="291"/>
      <c r="I543" s="98" t="s">
        <v>541</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542</v>
      </c>
      <c r="B544" s="155"/>
      <c r="C544" s="289" t="s">
        <v>543</v>
      </c>
      <c r="D544" s="290"/>
      <c r="E544" s="290"/>
      <c r="F544" s="290"/>
      <c r="G544" s="290"/>
      <c r="H544" s="291"/>
      <c r="I544" s="98" t="s">
        <v>544</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546</v>
      </c>
      <c r="C552" s="289" t="s">
        <v>547</v>
      </c>
      <c r="D552" s="290"/>
      <c r="E552" s="290"/>
      <c r="F552" s="290"/>
      <c r="G552" s="290"/>
      <c r="H552" s="291"/>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549</v>
      </c>
      <c r="B553" s="96"/>
      <c r="C553" s="289" t="s">
        <v>550</v>
      </c>
      <c r="D553" s="290"/>
      <c r="E553" s="290"/>
      <c r="F553" s="290"/>
      <c r="G553" s="290"/>
      <c r="H553" s="291"/>
      <c r="I553" s="98" t="s">
        <v>551</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552</v>
      </c>
      <c r="B554" s="96"/>
      <c r="C554" s="289" t="s">
        <v>553</v>
      </c>
      <c r="D554" s="290"/>
      <c r="E554" s="290"/>
      <c r="F554" s="290"/>
      <c r="G554" s="290"/>
      <c r="H554" s="291"/>
      <c r="I554" s="98" t="s">
        <v>554</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555</v>
      </c>
      <c r="B555" s="96"/>
      <c r="C555" s="289" t="s">
        <v>556</v>
      </c>
      <c r="D555" s="290"/>
      <c r="E555" s="290"/>
      <c r="F555" s="290"/>
      <c r="G555" s="290"/>
      <c r="H555" s="291"/>
      <c r="I555" s="98" t="s">
        <v>557</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558</v>
      </c>
      <c r="B556" s="96"/>
      <c r="C556" s="289" t="s">
        <v>559</v>
      </c>
      <c r="D556" s="290"/>
      <c r="E556" s="290"/>
      <c r="F556" s="290"/>
      <c r="G556" s="290"/>
      <c r="H556" s="291"/>
      <c r="I556" s="98" t="s">
        <v>560</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561</v>
      </c>
      <c r="B557" s="96"/>
      <c r="C557" s="289" t="s">
        <v>562</v>
      </c>
      <c r="D557" s="290"/>
      <c r="E557" s="290"/>
      <c r="F557" s="290"/>
      <c r="G557" s="290"/>
      <c r="H557" s="291"/>
      <c r="I557" s="98" t="s">
        <v>563</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89" t="s">
        <v>565</v>
      </c>
      <c r="D558" s="290"/>
      <c r="E558" s="290"/>
      <c r="F558" s="290"/>
      <c r="G558" s="290"/>
      <c r="H558" s="291"/>
      <c r="I558" s="98" t="s">
        <v>566</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567</v>
      </c>
      <c r="B559" s="96"/>
      <c r="C559" s="289" t="s">
        <v>568</v>
      </c>
      <c r="D559" s="290"/>
      <c r="E559" s="290"/>
      <c r="F559" s="290"/>
      <c r="G559" s="290"/>
      <c r="H559" s="291"/>
      <c r="I559" s="98" t="s">
        <v>569</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570</v>
      </c>
      <c r="B560" s="96"/>
      <c r="C560" s="280" t="s">
        <v>571</v>
      </c>
      <c r="D560" s="281"/>
      <c r="E560" s="281"/>
      <c r="F560" s="281"/>
      <c r="G560" s="281"/>
      <c r="H560" s="282"/>
      <c r="I560" s="103" t="s">
        <v>572</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573</v>
      </c>
      <c r="B561" s="96"/>
      <c r="C561" s="289" t="s">
        <v>574</v>
      </c>
      <c r="D561" s="290"/>
      <c r="E561" s="290"/>
      <c r="F561" s="290"/>
      <c r="G561" s="290"/>
      <c r="H561" s="291"/>
      <c r="I561" s="103" t="s">
        <v>575</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576</v>
      </c>
      <c r="B562" s="96"/>
      <c r="C562" s="289" t="s">
        <v>577</v>
      </c>
      <c r="D562" s="290"/>
      <c r="E562" s="290"/>
      <c r="F562" s="290"/>
      <c r="G562" s="290"/>
      <c r="H562" s="291"/>
      <c r="I562" s="103" t="s">
        <v>578</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579</v>
      </c>
      <c r="B563" s="96"/>
      <c r="C563" s="289" t="s">
        <v>580</v>
      </c>
      <c r="D563" s="290"/>
      <c r="E563" s="290"/>
      <c r="F563" s="290"/>
      <c r="G563" s="290"/>
      <c r="H563" s="291"/>
      <c r="I563" s="103" t="s">
        <v>581</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582</v>
      </c>
      <c r="B564" s="96"/>
      <c r="C564" s="289" t="s">
        <v>583</v>
      </c>
      <c r="D564" s="290"/>
      <c r="E564" s="290"/>
      <c r="F564" s="290"/>
      <c r="G564" s="290"/>
      <c r="H564" s="291"/>
      <c r="I564" s="103" t="s">
        <v>584</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585</v>
      </c>
      <c r="B568" s="96"/>
      <c r="C568" s="280" t="s">
        <v>586</v>
      </c>
      <c r="D568" s="281"/>
      <c r="E568" s="281"/>
      <c r="F568" s="281"/>
      <c r="G568" s="281"/>
      <c r="H568" s="282"/>
      <c r="I568" s="269" t="s">
        <v>587</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35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111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53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433</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188</v>
      </c>
      <c r="M626" s="259" t="s">
        <v>433</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t="s">
        <v>433</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t="s">
        <v>433</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t="s">
        <v>433</v>
      </c>
      <c r="M644" s="259" t="s">
        <v>433</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t="s">
        <v>433</v>
      </c>
      <c r="M645" s="259" t="s">
        <v>433</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t="s">
        <v>433</v>
      </c>
      <c r="M646" s="259" t="s">
        <v>433</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237</v>
      </c>
      <c r="M654" s="259">
        <v>192</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t="s">
        <v>433</v>
      </c>
      <c r="M656" s="259" t="s">
        <v>433</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t="s">
        <v>433</v>
      </c>
      <c r="M658" s="259">
        <v>190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t="s">
        <v>433</v>
      </c>
      <c r="M659" s="259" t="s">
        <v>433</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t="s">
        <v>433</v>
      </c>
      <c r="M663" s="259" t="s">
        <v>433</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t="s">
        <v>433</v>
      </c>
      <c r="M665" s="259" t="s">
        <v>433</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t="s">
        <v>433</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34</v>
      </c>
      <c r="M675" s="253" t="s">
        <v>34</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136</v>
      </c>
      <c r="M678" s="253">
        <v>33</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138</v>
      </c>
      <c r="M702" s="259">
        <v>187</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t="s">
        <v>433</v>
      </c>
      <c r="M703" s="259" t="s">
        <v>433</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2022-04-25T15:58:05Z</dcterms:created>
  <dcterms:modified xsi:type="dcterms:W3CDTF">2022-04-25T15:58:05Z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