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<sst xmlns="http://schemas.openxmlformats.org/spreadsheetml/2006/main" count="838" uniqueCount="838">
  <si>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医療法人社団菫会 名谷病院</t>
  </si>
  <si>
    <t>〒655-0852 兵庫県 神戸市垂水区名谷町字梨原２３５０－２</t>
  </si>
  <si>
    <t>病棟の建築時期と構造</t>
  </si>
  <si>
    <t>建物情報＼病棟名</t>
  </si>
  <si>
    <t>２階病棟</t>
  </si>
  <si>
    <t>３階病棟</t>
  </si>
  <si>
    <t>様式１病院病棟票(1)</t>
  </si>
  <si>
    <t>建築時期</t>
  </si>
  <si>
    <t>1985</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</si>
  <si>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</si>
  <si>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</si>
  <si>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</si>
  <si>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</si>
  <si>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</si>
  <si>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</si>
  <si>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</si>
  <si>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</si>
  <si>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</si>
  <si>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</si>
  <si>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</si>
  <si>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</si>
  <si>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</si>
  <si>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</si>
  <si>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</si>
  <si>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</si>
  <si>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</si>
  <si>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</si>
  <si>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</si>
  <si>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</si>
  <si>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</si>
  <si>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</si>
  <si>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</si>
  <si>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</si>
  <si>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</si>
  <si>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</si>
  <si>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</si>
  <si>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</si>
  <si>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</si>
  <si>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</si>
  <si>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</si>
  <si>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</si>
  <si>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</si>
  <si>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</si>
  <si>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</si>
  <si>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</si>
  <si>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</si>
  <si>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</si>
  <si>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</si>
  <si>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</si>
  <si>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</si>
  <si>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</si>
  <si>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</si>
  <si>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</si>
  <si>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</si>
  <si>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</si>
  <si>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</si>
  <si>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</si>
  <si>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</si>
  <si>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</si>
  <si>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</si>
  <si>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</si>
  <si>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</si>
  <si>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</si>
  <si>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</si>
  <si>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</si>
  <si>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</si>
  <si>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</si>
  <si>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</si>
  <si>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</si>
  <si>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</si>
  <si>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</si>
  <si>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</si>
  <si>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</si>
  <si>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</si>
  <si>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</si>
  <si>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</si>
  <si>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</si>
  <si>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</si>
  <si>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</si>
  <si>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</si>
  <si>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</si>
  <si>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</si>
  <si>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</si>
  <si>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</si>
  <si>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</si>
  <si>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</si>
  <si>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</si>
  <si>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</si>
  <si>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</si>
  <si>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</si>
  <si>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</si>
  <si>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</si>
  <si>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</si>
  <si>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</si>
  <si>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</si>
  <si>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</si>
  <si>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</si>
  <si>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</si>
  <si>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</si>
  <si>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</si>
  <si>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</si>
  <si>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</si>
  <si>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</si>
  <si>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</si>
  <si>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</si>
  <si>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</si>
  <si>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</si>
  <si>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</si>
  <si>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脳神経外科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</si>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</sst>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t="s">
        <v>15</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t="s">
        <v>15</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60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60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60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52</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52</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52</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52</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52</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52</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108</v>
      </c>
      <c r="M128" s="253" t="s">
        <v>107</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60</v>
      </c>
      <c r="M137" s="253">
        <v>52</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119</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19</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118</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116</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2.7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27</v>
      </c>
      <c r="M191" s="255">
        <v>15</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0.8</v>
      </c>
      <c r="M192" s="255">
        <v>1.5</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2</v>
      </c>
      <c r="M193" s="255">
        <v>2</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v>
      </c>
      <c r="M194" s="255">
        <v>0.5</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7</v>
      </c>
      <c r="M195" s="255">
        <v>9</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2.8</v>
      </c>
      <c r="M196" s="255">
        <v>1.8</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0</v>
      </c>
      <c r="M199" s="255">
        <v>3</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0</v>
      </c>
      <c r="M201" s="255">
        <v>2</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0</v>
      </c>
      <c r="M203" s="255">
        <v>1</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1.8</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6</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0</v>
      </c>
      <c r="M213" s="255">
        <v>1</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0</v>
      </c>
      <c r="M219" s="108">
        <v>6</v>
      </c>
      <c r="N219" s="108">
        <v>2</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0.6</v>
      </c>
      <c r="N220" s="109">
        <v>0</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2</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0.2</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1</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1.6</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30</v>
      </c>
      <c r="N227" s="108">
        <v>0</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0.7</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12</v>
      </c>
      <c r="N229" s="108">
        <v>0</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5</v>
      </c>
      <c r="N231" s="108">
        <v>0</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5</v>
      </c>
      <c r="N233" s="108">
        <v>0</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0.2</v>
      </c>
      <c r="N234" s="109">
        <v>0</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0</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2</v>
      </c>
      <c r="N237" s="108">
        <v>0</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755</v>
      </c>
      <c r="M314" s="255">
        <v>322</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364</v>
      </c>
      <c r="M315" s="255">
        <v>322</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328</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63</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18030</v>
      </c>
      <c r="M318" s="255">
        <v>16782</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898</v>
      </c>
      <c r="M319" s="255">
        <v>314</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755</v>
      </c>
      <c r="M327" s="255">
        <v>322</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22</v>
      </c>
      <c r="M328" s="255">
        <v>322</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369</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278</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86</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898</v>
      </c>
      <c r="M335" s="255">
        <v>314</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494</v>
      </c>
      <c r="M336" s="255">
        <v>7</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178</v>
      </c>
      <c r="M337" s="255">
        <v>192</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86</v>
      </c>
      <c r="M338" s="255">
        <v>34</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69</v>
      </c>
      <c r="M339" s="255">
        <v>41</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11</v>
      </c>
      <c r="M340" s="255">
        <v>8</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25</v>
      </c>
      <c r="M342" s="255">
        <v>31</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35</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0</v>
      </c>
      <c r="M344" s="255">
        <v>1</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404</v>
      </c>
      <c r="M352" s="255">
        <v>307</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391</v>
      </c>
      <c r="M353" s="255">
        <v>298</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2</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7</v>
      </c>
      <c r="M355" s="255">
        <v>2</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4</v>
      </c>
      <c r="M356" s="255">
        <v>7</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1</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1</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114</v>
      </c>
      <c r="D393" s="281"/>
      <c r="E393" s="281"/>
      <c r="F393" s="281"/>
      <c r="G393" s="281"/>
      <c r="H393" s="282"/>
      <c r="I393" s="385"/>
      <c r="J393" s="195" t="str">
        <f t="shared" si="59"/>
        <v>未確認</v>
      </c>
      <c r="K393" s="196" t="str">
        <f t="shared" si="60"/>
        <v>※</v>
      </c>
      <c r="L393" s="94">
        <v>1234</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357</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358</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359</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360</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361</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362</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363</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364</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365</v>
      </c>
      <c r="D402" s="281"/>
      <c r="E402" s="281"/>
      <c r="F402" s="281"/>
      <c r="G402" s="281"/>
      <c r="H402" s="282"/>
      <c r="I402" s="385"/>
      <c r="J402" s="195" t="str">
        <f t="shared" si="59"/>
        <v>未確認</v>
      </c>
      <c r="K402" s="196" t="str">
        <f t="shared" si="60"/>
        <v>※</v>
      </c>
      <c r="L402" s="94">
        <v>0</v>
      </c>
      <c r="M402" s="259" t="s">
        <v>366</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367</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368</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369</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370</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371</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372</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373</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374</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375</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376</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377</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378</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379</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380</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381</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382</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383</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384</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385</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387</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388</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389</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390</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391</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392</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393</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394</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395</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396</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397</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398</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399</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400</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401</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402</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403</v>
      </c>
      <c r="D439" s="281"/>
      <c r="E439" s="281"/>
      <c r="F439" s="281"/>
      <c r="G439" s="281"/>
      <c r="H439" s="282"/>
      <c r="I439" s="385"/>
      <c r="J439" s="195" t="str">
        <f t="shared" si="61"/>
        <v>未確認</v>
      </c>
      <c r="K439" s="196" t="str">
        <f t="shared" si="62"/>
        <v>※</v>
      </c>
      <c r="L439" s="94">
        <v>0</v>
      </c>
      <c r="M439" s="259">
        <v>935</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404</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405</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406</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407</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408</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409</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410</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411</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412</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119</v>
      </c>
      <c r="D449" s="281"/>
      <c r="E449" s="281"/>
      <c r="F449" s="281"/>
      <c r="G449" s="281"/>
      <c r="H449" s="282"/>
      <c r="I449" s="385"/>
      <c r="J449" s="195" t="str">
        <f t="shared" si="61"/>
        <v>未確認</v>
      </c>
      <c r="K449" s="196" t="str">
        <f t="shared" si="62"/>
        <v>※</v>
      </c>
      <c r="L449" s="94">
        <v>500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413</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t="s">
        <v>366</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t="s">
        <v>366</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t="s">
        <v>366</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t="s">
        <v>366</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t="s">
        <v>366</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t="s">
        <v>366</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t="s">
        <v>366</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t="s">
        <v>366</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t="s">
        <v>366</v>
      </c>
      <c r="M513" s="259" t="s">
        <v>366</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706</v>
      </c>
      <c r="M542" s="259" t="s">
        <v>366</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587</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34</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28</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t="s">
        <v>366</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t="s">
        <v>366</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329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36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104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45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149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t="s">
        <v>366</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221</v>
      </c>
      <c r="M620" s="259">
        <v>223</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366</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v>345</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t="s">
        <v>366</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v>280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v>444</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t="s">
        <v>366</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t="s">
        <v>366</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t="s">
        <v>366</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1077</v>
      </c>
      <c r="M654" s="259">
        <v>922</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t="s">
        <v>366</v>
      </c>
      <c r="M656" s="259" t="s">
        <v>366</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v>502</v>
      </c>
      <c r="M657" s="259" t="s">
        <v>366</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v>624</v>
      </c>
      <c r="M658" s="259">
        <v>682</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t="s">
        <v>366</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v>749</v>
      </c>
      <c r="M663" s="259" t="s">
        <v>366</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v>502</v>
      </c>
      <c r="M665" s="259" t="s">
        <v>366</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35</v>
      </c>
      <c r="M675" s="253" t="s">
        <v>769</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770</v>
      </c>
      <c r="B676" s="68"/>
      <c r="C676" s="280" t="s">
        <v>771</v>
      </c>
      <c r="D676" s="281"/>
      <c r="E676" s="281"/>
      <c r="F676" s="281"/>
      <c r="G676" s="281"/>
      <c r="H676" s="282"/>
      <c r="I676" s="103" t="s">
        <v>772</v>
      </c>
      <c r="J676" s="165"/>
      <c r="K676" s="166"/>
      <c r="L676" s="167">
        <v>0</v>
      </c>
      <c r="M676" s="253">
        <v>99.9</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773</v>
      </c>
      <c r="B677" s="68"/>
      <c r="C677" s="280" t="s">
        <v>774</v>
      </c>
      <c r="D677" s="281"/>
      <c r="E677" s="281"/>
      <c r="F677" s="281"/>
      <c r="G677" s="281"/>
      <c r="H677" s="282"/>
      <c r="I677" s="103" t="s">
        <v>775</v>
      </c>
      <c r="J677" s="165"/>
      <c r="K677" s="166"/>
      <c r="L677" s="224">
        <v>0</v>
      </c>
      <c r="M677" s="253">
        <v>5.6</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776</v>
      </c>
      <c r="B678" s="68"/>
      <c r="C678" s="283" t="s">
        <v>777</v>
      </c>
      <c r="D678" s="284"/>
      <c r="E678" s="284"/>
      <c r="F678" s="284"/>
      <c r="G678" s="284"/>
      <c r="H678" s="285"/>
      <c r="I678" s="277" t="s">
        <v>778</v>
      </c>
      <c r="J678" s="165"/>
      <c r="K678" s="166"/>
      <c r="L678" s="225">
        <v>404</v>
      </c>
      <c r="M678" s="253">
        <v>307</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779</v>
      </c>
      <c r="B679" s="68"/>
      <c r="C679" s="168"/>
      <c r="D679" s="169"/>
      <c r="E679" s="283" t="s">
        <v>780</v>
      </c>
      <c r="F679" s="284"/>
      <c r="G679" s="284"/>
      <c r="H679" s="285"/>
      <c r="I679" s="278"/>
      <c r="J679" s="165"/>
      <c r="K679" s="166"/>
      <c r="L679" s="225">
        <v>0</v>
      </c>
      <c r="M679" s="253">
        <v>131</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781</v>
      </c>
      <c r="H680" s="292"/>
      <c r="I680" s="278"/>
      <c r="J680" s="165"/>
      <c r="K680" s="166"/>
      <c r="L680" s="225">
        <v>0</v>
      </c>
      <c r="M680" s="253">
        <v>129</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782</v>
      </c>
      <c r="H681" s="292"/>
      <c r="I681" s="278"/>
      <c r="J681" s="165"/>
      <c r="K681" s="166"/>
      <c r="L681" s="225">
        <v>0</v>
      </c>
      <c r="M681" s="253">
        <v>74</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783</v>
      </c>
      <c r="B682" s="68"/>
      <c r="C682" s="170"/>
      <c r="D682" s="268"/>
      <c r="E682" s="286"/>
      <c r="F682" s="287"/>
      <c r="G682" s="267"/>
      <c r="H682" s="235" t="s">
        <v>784</v>
      </c>
      <c r="I682" s="279"/>
      <c r="J682" s="165"/>
      <c r="K682" s="166"/>
      <c r="L682" s="225">
        <v>0</v>
      </c>
      <c r="M682" s="253">
        <v>63</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785</v>
      </c>
      <c r="B683" s="68"/>
      <c r="C683" s="283" t="s">
        <v>786</v>
      </c>
      <c r="D683" s="284"/>
      <c r="E683" s="284"/>
      <c r="F683" s="284"/>
      <c r="G683" s="288"/>
      <c r="H683" s="285"/>
      <c r="I683" s="277" t="s">
        <v>787</v>
      </c>
      <c r="J683" s="165"/>
      <c r="K683" s="166"/>
      <c r="L683" s="225">
        <v>0</v>
      </c>
      <c r="M683" s="253">
        <v>183</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788</v>
      </c>
      <c r="B684" s="68"/>
      <c r="C684" s="264"/>
      <c r="D684" s="266"/>
      <c r="E684" s="280" t="s">
        <v>789</v>
      </c>
      <c r="F684" s="281"/>
      <c r="G684" s="281"/>
      <c r="H684" s="282"/>
      <c r="I684" s="324"/>
      <c r="J684" s="165"/>
      <c r="K684" s="166"/>
      <c r="L684" s="225">
        <v>0</v>
      </c>
      <c r="M684" s="253">
        <v>136</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790</v>
      </c>
      <c r="D685" s="284"/>
      <c r="E685" s="284"/>
      <c r="F685" s="284"/>
      <c r="G685" s="288"/>
      <c r="H685" s="285"/>
      <c r="I685" s="324"/>
      <c r="J685" s="165"/>
      <c r="K685" s="166"/>
      <c r="L685" s="225">
        <v>0</v>
      </c>
      <c r="M685" s="253">
        <v>172</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791</v>
      </c>
      <c r="F686" s="281"/>
      <c r="G686" s="281"/>
      <c r="H686" s="282"/>
      <c r="I686" s="324"/>
      <c r="J686" s="165"/>
      <c r="K686" s="166"/>
      <c r="L686" s="225">
        <v>0</v>
      </c>
      <c r="M686" s="253">
        <v>123</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792</v>
      </c>
      <c r="D687" s="284"/>
      <c r="E687" s="284"/>
      <c r="F687" s="284"/>
      <c r="G687" s="288"/>
      <c r="H687" s="285"/>
      <c r="I687" s="324"/>
      <c r="J687" s="165"/>
      <c r="K687" s="166"/>
      <c r="L687" s="225">
        <v>0</v>
      </c>
      <c r="M687" s="253">
        <v>172</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793</v>
      </c>
      <c r="F688" s="281"/>
      <c r="G688" s="281"/>
      <c r="H688" s="282"/>
      <c r="I688" s="324"/>
      <c r="J688" s="165"/>
      <c r="K688" s="166"/>
      <c r="L688" s="225">
        <v>0</v>
      </c>
      <c r="M688" s="253">
        <v>122</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794</v>
      </c>
      <c r="D689" s="284"/>
      <c r="E689" s="284"/>
      <c r="F689" s="284"/>
      <c r="G689" s="288"/>
      <c r="H689" s="285"/>
      <c r="I689" s="324"/>
      <c r="J689" s="165"/>
      <c r="K689" s="166"/>
      <c r="L689" s="225">
        <v>0</v>
      </c>
      <c r="M689" s="253">
        <v>165</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795</v>
      </c>
      <c r="F690" s="281"/>
      <c r="G690" s="281"/>
      <c r="H690" s="282"/>
      <c r="I690" s="325"/>
      <c r="J690" s="165"/>
      <c r="K690" s="166"/>
      <c r="L690" s="225">
        <v>0</v>
      </c>
      <c r="M690" s="253">
        <v>120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796</v>
      </c>
      <c r="B691" s="68"/>
      <c r="C691" s="280" t="s">
        <v>797</v>
      </c>
      <c r="D691" s="281"/>
      <c r="E691" s="281"/>
      <c r="F691" s="281"/>
      <c r="G691" s="281"/>
      <c r="H691" s="282"/>
      <c r="I691" s="356" t="s">
        <v>798</v>
      </c>
      <c r="J691" s="236"/>
      <c r="K691" s="166"/>
      <c r="L691" s="229">
        <v>0</v>
      </c>
      <c r="M691" s="253">
        <v>50.7</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799</v>
      </c>
      <c r="D692" s="281"/>
      <c r="E692" s="281"/>
      <c r="F692" s="281"/>
      <c r="G692" s="281"/>
      <c r="H692" s="282"/>
      <c r="I692" s="356"/>
      <c r="J692" s="275"/>
      <c r="K692" s="276"/>
      <c r="L692" s="229">
        <v>0</v>
      </c>
      <c r="M692" s="253">
        <v>55.5</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800</v>
      </c>
      <c r="D693" s="281"/>
      <c r="E693" s="281"/>
      <c r="F693" s="281"/>
      <c r="G693" s="281"/>
      <c r="H693" s="282"/>
      <c r="I693" s="356"/>
      <c r="J693" s="275"/>
      <c r="K693" s="276"/>
      <c r="L693" s="229">
        <v>0</v>
      </c>
      <c r="M693" s="253">
        <v>56.3</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801</v>
      </c>
      <c r="D694" s="281"/>
      <c r="E694" s="281"/>
      <c r="F694" s="281"/>
      <c r="G694" s="281"/>
      <c r="H694" s="282"/>
      <c r="I694" s="356"/>
      <c r="J694" s="275"/>
      <c r="K694" s="276"/>
      <c r="L694" s="229">
        <v>0</v>
      </c>
      <c r="M694" s="253">
        <v>56.1</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803</v>
      </c>
      <c r="B702" s="96"/>
      <c r="C702" s="280" t="s">
        <v>804</v>
      </c>
      <c r="D702" s="281"/>
      <c r="E702" s="281"/>
      <c r="F702" s="281"/>
      <c r="G702" s="281"/>
      <c r="H702" s="282"/>
      <c r="I702" s="103" t="s">
        <v>805</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806</v>
      </c>
      <c r="B703" s="96"/>
      <c r="C703" s="289" t="s">
        <v>807</v>
      </c>
      <c r="D703" s="290"/>
      <c r="E703" s="290"/>
      <c r="F703" s="290"/>
      <c r="G703" s="290"/>
      <c r="H703" s="291"/>
      <c r="I703" s="98" t="s">
        <v>808</v>
      </c>
      <c r="J703" s="156" t="str">
        <f>IF(SUM(L703:BS703)=0,IF(COUNTIF(L703:BS703,"未確認")&gt;0,"未確認",IF(COUNTIF(L703:BS703,"~*")&gt;0,"*",SUM(L703:BS703))),SUM(L703:BS703))</f>
        <v>未確認</v>
      </c>
      <c r="K703" s="152" t="str">
        <f>IF(OR(COUNTIF(L703:BS703,"未確認")&gt;0,COUNTIF(L703:BS703,"*")&gt;0),"※","")</f>
        <v>※</v>
      </c>
      <c r="L703" s="94" t="s">
        <v>366</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809</v>
      </c>
      <c r="B704" s="96"/>
      <c r="C704" s="289" t="s">
        <v>810</v>
      </c>
      <c r="D704" s="290"/>
      <c r="E704" s="290"/>
      <c r="F704" s="290"/>
      <c r="G704" s="290"/>
      <c r="H704" s="291"/>
      <c r="I704" s="98" t="s">
        <v>811</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813</v>
      </c>
      <c r="B712" s="92"/>
      <c r="C712" s="289" t="s">
        <v>814</v>
      </c>
      <c r="D712" s="290"/>
      <c r="E712" s="290"/>
      <c r="F712" s="290"/>
      <c r="G712" s="290"/>
      <c r="H712" s="291"/>
      <c r="I712" s="98" t="s">
        <v>815</v>
      </c>
      <c r="J712" s="93" t="str">
        <f>IF(SUM(L712:BS712)=0,IF(COUNTIF(L712:BS712,"未確認")&gt;0,"未確認",IF(COUNTIF(L712:BS712,"~*")&gt;0,"*",SUM(L712:BS712))),SUM(L712:BS712))</f>
        <v>未確認</v>
      </c>
      <c r="K712" s="152" t="str">
        <f>IF(OR(COUNTIF(L712:BS712,"未確認")&gt;0,COUNTIF(L712:BS712,"*")&gt;0),"※","")</f>
        <v>※</v>
      </c>
      <c r="L712" s="94" t="s">
        <v>366</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816</v>
      </c>
      <c r="B713" s="96"/>
      <c r="C713" s="289" t="s">
        <v>817</v>
      </c>
      <c r="D713" s="290"/>
      <c r="E713" s="290"/>
      <c r="F713" s="290"/>
      <c r="G713" s="290"/>
      <c r="H713" s="291"/>
      <c r="I713" s="98" t="s">
        <v>818</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819</v>
      </c>
      <c r="B714" s="96"/>
      <c r="C714" s="280" t="s">
        <v>820</v>
      </c>
      <c r="D714" s="281"/>
      <c r="E714" s="281"/>
      <c r="F714" s="281"/>
      <c r="G714" s="281"/>
      <c r="H714" s="282"/>
      <c r="I714" s="98" t="s">
        <v>821</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822</v>
      </c>
      <c r="B715" s="96"/>
      <c r="C715" s="289" t="s">
        <v>823</v>
      </c>
      <c r="D715" s="290"/>
      <c r="E715" s="290"/>
      <c r="F715" s="290"/>
      <c r="G715" s="290"/>
      <c r="H715" s="291"/>
      <c r="I715" s="98" t="s">
        <v>824</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826</v>
      </c>
      <c r="B724" s="92"/>
      <c r="C724" s="289" t="s">
        <v>827</v>
      </c>
      <c r="D724" s="290"/>
      <c r="E724" s="290"/>
      <c r="F724" s="290"/>
      <c r="G724" s="290"/>
      <c r="H724" s="291"/>
      <c r="I724" s="98" t="s">
        <v>828</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829</v>
      </c>
      <c r="B725" s="96"/>
      <c r="C725" s="289" t="s">
        <v>830</v>
      </c>
      <c r="D725" s="290"/>
      <c r="E725" s="290"/>
      <c r="F725" s="290"/>
      <c r="G725" s="290"/>
      <c r="H725" s="291"/>
      <c r="I725" s="98" t="s">
        <v>831</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832</v>
      </c>
      <c r="B726" s="96"/>
      <c r="C726" s="280" t="s">
        <v>833</v>
      </c>
      <c r="D726" s="281"/>
      <c r="E726" s="281"/>
      <c r="F726" s="281"/>
      <c r="G726" s="281"/>
      <c r="H726" s="282"/>
      <c r="I726" s="98" t="s">
        <v>834</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835</v>
      </c>
      <c r="B727" s="96"/>
      <c r="C727" s="280" t="s">
        <v>836</v>
      </c>
      <c r="D727" s="281"/>
      <c r="E727" s="281"/>
      <c r="F727" s="281"/>
      <c r="G727" s="281"/>
      <c r="H727" s="282"/>
      <c r="I727" s="98" t="s">
        <v>837</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2022-04-25T15:57:07Z</dcterms:created>
  <dcterms:modified xsi:type="dcterms:W3CDTF">2022-04-25T15:57:07Z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