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CA250E2-08A8-4340-AEF9-D090ED362AA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<sst xmlns="http://schemas.openxmlformats.org/spreadsheetml/2006/main" count="2977" uniqueCount="1046">
  <si>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</si>
  <si>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</si>
  <si>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</si>
  <si>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</si>
  <si>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</si>
  <si>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</si>
  <si>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</si>
  <si>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</si>
  <si>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</si>
  <si>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</si>
  <si>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</si>
  <si>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</si>
  <si>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</si>
  <si>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</si>
  <si>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</si>
  <si>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</si>
  <si>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</si>
  <si>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</si>
  <si>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</si>
  <si>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</si>
  <si>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</si>
  <si>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</si>
  <si>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</si>
  <si>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</si>
  <si>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</si>
  <si>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</si>
  <si>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</si>
  <si>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</si>
  <si>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</si>
  <si>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</si>
  <si>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</si>
  <si>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</si>
  <si>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</si>
  <si>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</si>
  <si>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</si>
  <si>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</si>
  <si>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</si>
  <si>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</si>
  <si>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</si>
  <si>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</si>
  <si>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</si>
  <si>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</si>
  <si>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</si>
  <si>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</si>
  <si>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</si>
  <si>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</si>
  <si>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</si>
  <si>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</si>
  <si>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</si>
  <si>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</si>
  <si>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</si>
  <si>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</si>
  <si>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</si>
  <si>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</si>
  <si>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</si>
  <si>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</si>
  <si>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</si>
  <si>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</si>
  <si>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</si>
  <si>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</si>
  <si>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</si>
  <si>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</si>
  <si>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</si>
  <si>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</si>
  <si>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</si>
  <si>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</si>
  <si>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</si>
  <si>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</si>
  <si>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</si>
  <si>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</si>
  <si>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</si>
  <si>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</si>
  <si>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</si>
  <si>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</si>
  <si>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</si>
  <si>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</si>
  <si>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</si>
  <si>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</si>
  <si>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</si>
  <si>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</si>
  <si>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</si>
  <si>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</si>
  <si>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</si>
  <si>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</si>
  <si>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</si>
  <si>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</si>
  <si>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</si>
  <si>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</si>
  <si>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</si>
  <si>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</si>
  <si>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</si>
  <si>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</si>
  <si>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</si>
  <si>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</si>
  <si>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</si>
  <si>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</si>
  <si>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</si>
  <si>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</si>
  <si>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</si>
  <si>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</si>
  <si>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</si>
  <si>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</si>
  <si>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</si>
  <si>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</si>
  <si>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</si>
  <si>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</si>
  <si>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</si>
  <si>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</si>
  <si>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</si>
  <si>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</si>
  <si>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</si>
  <si>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</si>
  <si>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</si>
  <si>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</si>
  <si>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</si>
  <si>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</si>
  <si>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</si>
  <si>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</si>
  <si>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</si>
  <si>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</si>
  <si>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</si>
  <si>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</si>
  <si>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</si>
  <si>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</si>
  <si>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</si>
  <si>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</si>
  <si>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</si>
  <si>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</si>
  <si>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</si>
  <si>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</si>
  <si>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</si>
  <si>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</si>
  <si>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</si>
  <si>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</si>
  <si>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</si>
  <si>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</si>
  <si>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</si>
  <si>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</si>
  <si>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</si>
  <si>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</si>
  <si>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</si>
  <si>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</si>
  <si>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</si>
  <si>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</si>
  <si>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</si>
  <si>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</si>
  <si>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</si>
  <si>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</si>
  <si>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</si>
  <si>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</si>
  <si>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</si>
  <si>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</si>
  <si>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</si>
  <si>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</si>
  <si>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</si>
  <si>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</si>
  <si>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</si>
  <si>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</si>
  <si>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</si>
  <si>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</si>
  <si>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</si>
  <si>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</si>
  <si>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</si>
  <si>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</si>
  <si>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</si>
  <si>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</si>
  <si>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</si>
  <si>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</si>
  <si>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</si>
  <si>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</si>
  <si>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</si>
  <si>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</si>
  <si>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</si>
  <si>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</si>
  <si>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</si>
  <si>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</si>
  <si>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</si>
  <si>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</si>
  <si>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</si>
  <si>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</si>
  <si>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</si>
  <si>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</si>
  <si>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</si>
  <si>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</si>
  <si>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</si>
  <si>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</si>
  <si>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</si>
  <si>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</si>
  <si>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</si>
  <si>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</si>
  <si>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</si>
  <si>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</si>
  <si>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</si>
  <si>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</si>
  <si>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</si>
  <si>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</si>
  <si>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</si>
  <si>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</si>
  <si>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</si>
  <si>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</si>
  <si>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</si>
  <si>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</si>
  <si>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</si>
  <si>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</si>
  <si>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</si>
  <si>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</si>
  <si>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</si>
  <si>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</si>
  <si>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</si>
  <si>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</si>
  <si>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</si>
  <si>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</si>
  <si>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</si>
  <si>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</si>
  <si>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</si>
  <si>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</si>
  <si>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</si>
  <si>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</si>
  <si>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</si>
  <si>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</si>
  <si>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</si>
  <si>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</si>
  <si>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</si>
  <si>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</si>
  <si>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</si>
  <si>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</si>
  <si>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</si>
  <si>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</si>
  <si>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</si>
  <si>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</si>
  <si>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</si>
  <si>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</si>
  <si>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</si>
  <si>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</si>
  <si>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</si>
  <si>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</si>
  <si>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</si>
  <si>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</si>
  <si>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</si>
  <si>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</si>
  <si>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</si>
  <si>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</si>
  <si>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</si>
  <si>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</si>
  <si>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</si>
  <si>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</si>
  <si>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</si>
  <si>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</si>
  <si>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</si>
  <si>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</si>
  <si>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</si>
  <si>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</si>
  <si>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</si>
  <si>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</si>
  <si>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</si>
  <si>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</si>
  <si>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</si>
  <si>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</si>
  <si>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</si>
  <si>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</si>
  <si>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</si>
  <si>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</si>
  <si>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</si>
  <si>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</si>
  <si>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</si>
  <si>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</si>
  <si>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</si>
  <si>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</si>
  <si>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</si>
  <si>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</si>
  <si>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</si>
  <si>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</si>
  <si>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</si>
  <si>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</si>
  <si>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</si>
  <si>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</si>
  <si>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</si>
  <si>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</si>
  <si>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</si>
  <si>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</si>
  <si>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</si>
  <si>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</si>
  <si>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</si>
  <si>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</si>
  <si>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</si>
  <si>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</si>
  <si>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</si>
  <si>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</si>
  <si>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</si>
  <si>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</si>
  <si>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</si>
  <si>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</si>
  <si>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</si>
  <si>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</si>
  <si>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</si>
  <si>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</si>
  <si>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</si>
  <si>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</si>
  <si>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</si>
  <si>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</si>
  <si>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</si>
  <si>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</si>
  <si>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</si>
  <si>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</si>
  <si>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</si>
  <si>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</si>
  <si>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</si>
  <si>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</si>
  <si>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</si>
  <si>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</si>
  <si>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</si>
  <si>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</si>
  <si>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</si>
  <si>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</si>
  <si>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</si>
  <si>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</si>
  <si>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</si>
  <si>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</si>
  <si>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</si>
  <si>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</si>
  <si>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</si>
  <si>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</si>
  <si>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</si>
  <si>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</si>
  <si>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</si>
  <si>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</si>
  <si>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</si>
  <si>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</si>
  <si>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</si>
  <si>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</si>
  <si>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</si>
  <si>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</si>
  <si>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</si>
  <si>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</si>
  <si>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</si>
  <si>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</si>
  <si>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</si>
  <si>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</si>
  <si>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</si>
  <si>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</si>
  <si>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</si>
  <si>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</si>
  <si>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</si>
  <si>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</si>
  <si>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</si>
  <si>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</si>
  <si>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</si>
  <si>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</si>
  <si>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</si>
  <si>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</si>
  <si>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</si>
  <si>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</si>
  <si>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</si>
  <si>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</si>
  <si>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</si>
  <si>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</si>
  <si>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</si>
  <si>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</si>
  <si>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</si>
  <si>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</si>
  <si>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</si>
  <si>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</si>
  <si>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</si>
  <si>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</si>
  <si>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</si>
  <si>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</si>
  <si>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</si>
  <si>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</si>
  <si>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</si>
  <si>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</si>
  <si>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</si>
  <si>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</si>
  <si>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</si>
  <si>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</si>
  <si>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</si>
  <si>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</si>
  <si>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</si>
  <si>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</si>
  <si>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</si>
  <si>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</si>
  <si>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</si>
  <si>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</si>
  <si>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</si>
  <si>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</si>
  <si>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</si>
  <si>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</si>
  <si>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</si>
  <si>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</si>
  <si>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</si>
  <si>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</si>
  <si>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</si>
  <si>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</si>
  <si>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</si>
  <si>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</si>
  <si>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</si>
  <si>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</si>
  <si>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</si>
  <si>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</si>
  <si>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</si>
  <si>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</si>
  <si>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</si>
  <si>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</si>
  <si>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</si>
  <si>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</si>
  <si>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</si>
  <si>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</si>
  <si>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</si>
  <si>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</si>
  <si>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</si>
  <si>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</si>
  <si>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</si>
  <si>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</si>
  <si>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</si>
  <si>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</si>
  <si>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</si>
  <si>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</si>
  <si>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</si>
  <si>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</si>
  <si>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</si>
  <si>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</si>
  <si>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</si>
  <si>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</si>
  <si>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</si>
  <si>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</si>
  <si>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</si>
  <si>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</si>
  <si>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</si>
  <si>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</si>
  <si>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</si>
  <si>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</si>
  <si>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</si>
  <si>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</si>
  <si>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</si>
  <si>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</si>
  <si>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</si>
  <si>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</si>
  <si>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</si>
  <si>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</si>
  <si>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</si>
  <si>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</si>
  <si>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</si>
  <si>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</si>
  <si>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</si>
  <si>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</si>
  <si>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</si>
  <si>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</si>
  <si>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</si>
  <si>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</si>
  <si>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</si>
  <si>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</si>
  <si>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</si>
  <si>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</si>
  <si>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</si>
  <si>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</si>
  <si>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</si>
  <si>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</si>
  <si>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</si>
  <si>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</si>
  <si>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</si>
  <si>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</si>
  <si>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</si>
  <si>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</si>
  <si>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</si>
  <si>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</si>
  <si>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</si>
  <si>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</si>
  <si>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</si>
  <si>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</si>
  <si>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</si>
  <si>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</si>
  <si>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</si>
  <si>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</si>
  <si>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</si>
  <si>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</si>
  <si>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</si>
  <si>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</si>
  <si>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</si>
  <si>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</si>
  <si>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</si>
  <si>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</si>
  <si>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</si>
  <si>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</si>
  <si>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</si>
  <si>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</si>
  <si>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</si>
  <si>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</si>
  <si>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</si>
  <si>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</si>
  <si>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</si>
  <si>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</si>
  <si>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</si>
  <si>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</si>
  <si>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</si>
  <si>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</si>
  <si>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</si>
  <si>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</si>
  <si>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</si>
  <si>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</si>
  <si>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</si>
  <si>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</si>
  <si>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</si>
  <si>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</si>
  <si>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</si>
  <si>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</si>
  <si>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</si>
  <si>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</si>
  <si>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</si>
  <si>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</si>
  <si>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</si>
  <si>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</si>
  <si>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</si>
  <si>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</si>
  <si>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</si>
  <si>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</si>
  <si>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</si>
  <si>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</si>
  <si>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</si>
  <si>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</si>
  <si>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</si>
  <si>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</si>
  <si>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</si>
  <si>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</si>
  <si>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</si>
  <si>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</si>
  <si>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</si>
  <si>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</si>
  <si>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</si>
  <si>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</si>
  <si>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</si>
  <si>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</si>
  <si>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</si>
  <si>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</si>
  <si>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</si>
  <si>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</si>
  <si>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</si>
  <si>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</si>
  <si>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</si>
  <si>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</si>
  <si>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</si>
  <si>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</si>
  <si>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</si>
  <si>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</si>
  <si>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</si>
  <si>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</si>
  <si>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</si>
  <si>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</si>
  <si>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</si>
  <si>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</si>
  <si>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</si>
  <si>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</si>
  <si>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</si>
  <si>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</si>
  <si>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</si>
  <si>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</si>
  <si>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</si>
  <si>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</si>
  <si>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</si>
  <si>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</si>
  <si>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</si>
  <si>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</si>
  <si>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</si>
  <si>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</si>
  <si>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</si>
  <si>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</si>
  <si>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</si>
  <si>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</si>
  <si>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</si>
  <si>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</si>
  <si>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</si>
  <si>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</si>
  <si>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</si>
  <si>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</si>
  <si>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</si>
  <si>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</si>
  <si>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</si>
  <si>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</si>
  <si>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</si>
  <si>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</si>
  <si>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</si>
  <si>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</si>
  <si>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</si>
  <si>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</si>
  <si>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</si>
  <si>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</si>
  <si>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</si>
  <si>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</si>
  <si>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</si>
  <si>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</si>
  <si>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</si>
  <si>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</si>
  <si>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</si>
  <si>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</si>
  <si>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</si>
  <si>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</si>
  <si>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</si>
  <si>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</si>
  <si>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</si>
  <si>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</si>
  <si>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</si>
  <si>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</si>
  <si>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</si>
  <si>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</si>
  <si>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</si>
  <si>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</si>
  <si>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</si>
  <si>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</si>
  <si>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</si>
  <si>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</si>
  <si>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</si>
  <si>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</si>
  <si>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</si>
  <si>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</si>
  <si>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</si>
  <si>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</si>
  <si>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</si>
  <si>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</si>
  <si>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</si>
  <si>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</si>
  <si>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</si>
  <si>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</si>
  <si>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</si>
  <si>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</si>
  <si>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</si>
  <si>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</si>
  <si>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</si>
  <si>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</si>
  <si>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</si>
  <si>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</si>
  <si>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</si>
  <si>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</si>
  <si>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</si>
  <si>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</si>
  <si>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</si>
  <si>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</si>
  <si>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</si>
  <si>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</si>
  <si>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</si>
  <si>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</si>
  <si>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</si>
  <si>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</si>
  <si>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</si>
  <si>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</si>
  <si>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</si>
  <si>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</si>
  <si>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</si>
  <si>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</si>
  <si>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</si>
  <si>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</si>
  <si>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</si>
  <si>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</si>
  <si>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</si>
  <si>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</si>
  <si>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</si>
  <si>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</si>
  <si>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</si>
  <si>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</si>
  <si>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</si>
  <si>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</si>
  <si>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</si>
  <si>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</si>
  <si>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</si>
  <si>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</si>
  <si>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</si>
  <si>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</si>
  <si>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</si>
  <si>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</si>
  <si>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</si>
  <si>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</si>
  <si>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</si>
  <si>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</si>
  <si>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</si>
  <si>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</si>
  <si>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</si>
  <si>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</si>
  <si>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</si>
  <si>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</si>
  <si>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</si>
  <si>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</si>
  <si>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</si>
  <si>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</si>
  <si>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</si>
  <si>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</si>
  <si>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</si>
  <si>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</si>
  <si>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</si>
  <si>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</si>
  <si>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</si>
  <si>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</si>
  <si>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</si>
  <si>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</si>
  <si>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</si>
  <si>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</si>
  <si>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</si>
  <si>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</si>
  <si>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</si>
  <si>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</si>
  <si>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</si>
  <si>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</si>
  <si>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</si>
  <si>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</si>
  <si>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</si>
  <si>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</si>
  <si>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</si>
  <si>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</si>
  <si>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</si>
  <si>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</si>
  <si>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</si>
  <si>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</si>
  <si>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</si>
  <si>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</si>
  <si>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</si>
  <si>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</si>
  <si>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</si>
  <si>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</si>
  <si>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</si>
  <si>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</si>
  <si>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</si>
  <si>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</si>
  <si>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</si>
  <si>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</si>
  <si>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</si>
  <si>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</si>
  <si>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</si>
  <si>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</si>
  <si>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</si>
  <si>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</si>
  <si>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</si>
  <si>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</si>
  <si>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</si>
  <si>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</si>
  <si>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</si>
  <si>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</si>
  <si>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</si>
  <si>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</si>
  <si>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</si>
  <si>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</si>
  <si>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</si>
  <si>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</si>
  <si>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</si>
  <si>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</si>
  <si>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</si>
  <si>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</si>
  <si>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</si>
  <si>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</si>
  <si>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</si>
  <si>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</si>
  <si>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</si>
  <si>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</si>
  <si>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</si>
  <si>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</si>
  <si>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</si>
  <si>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</si>
  <si>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</si>
  <si>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</si>
  <si>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</si>
  <si>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</si>
  <si>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</si>
  <si>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</si>
  <si>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</si>
  <si>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</si>
  <si>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</si>
  <si>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</si>
  <si>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</si>
  <si>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</si>
  <si>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</si>
  <si>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</si>
  <si>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</si>
  <si>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</si>
  <si>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</si>
  <si>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</si>
  <si>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</si>
  <si>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</si>
  <si>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</si>
  <si>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</si>
  <si>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</si>
  <si>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</si>
  <si>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</si>
  <si>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</si>
  <si>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</si>
  <si>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</si>
  <si>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</si>
  <si>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</si>
  <si>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</si>
  <si>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</si>
  <si>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</si>
  <si>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</si>
  <si>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</si>
  <si>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</si>
  <si>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</si>
  <si>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</si>
  <si>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</si>
  <si>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</si>
  <si>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</si>
  <si>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</si>
  <si>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</si>
  <si>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</si>
  <si>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</si>
  <si>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</si>
  <si>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</si>
  <si>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</si>
  <si>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</si>
  <si>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</si>
  <si>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</si>
  <si>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</si>
  <si>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</si>
  <si>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</si>
  <si>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</si>
  <si>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</si>
  <si>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</si>
  <si>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</si>
  <si>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</si>
  <si>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</si>
  <si>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</si>
  <si>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</si>
  <si>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</si>
  <si>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</si>
  <si>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</si>
  <si>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</si>
  <si>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</si>
  <si>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</si>
  <si>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</si>
  <si>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</si>
  <si>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</si>
  <si>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</si>
  <si>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</si>
  <si>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</si>
  <si>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</si>
  <si>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</si>
  <si>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</si>
  <si>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</si>
  <si>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</si>
  <si>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</si>
  <si>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</si>
  <si>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</si>
  <si>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</si>
  <si>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</si>
  <si>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</si>
  <si>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</si>
  <si>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</si>
  <si>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</si>
  <si>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</si>
  <si>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</si>
  <si>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</si>
  <si>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</si>
  <si>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</si>
  <si>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</si>
  <si>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</si>
  <si>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</si>
  <si>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</si>
  <si>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</si>
  <si>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</si>
  <si>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</si>
  <si>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</si>
  <si>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</si>
  <si>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</si>
  <si>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</si>
  <si>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</si>
  <si>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</si>
  <si>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</si>
  <si>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</si>
  <si>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</si>
  <si>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</si>
  <si>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</si>
  <si>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</si>
  <si>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</si>
  <si>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</si>
  <si>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</si>
  <si>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</si>
  <si>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</si>
  <si>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</si>
  <si>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</si>
  <si>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</si>
  <si>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</si>
  <si>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</si>
  <si>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</si>
  <si>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</si>
  <si>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</si>
  <si>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</si>
  <si>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</si>
  <si>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</si>
  <si>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</si>
  <si>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</si>
  <si>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</si>
  <si>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</si>
  <si>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</si>
  <si>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</si>
  <si>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</si>
  <si>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</si>
  <si>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</si>
  <si>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</si>
  <si>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</si>
  <si>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</si>
  <si>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</si>
  <si>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</si>
  <si>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</si>
  <si>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</si>
  <si>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</si>
  <si>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</si>
  <si>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</si>
  <si>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</si>
  <si>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</si>
  <si>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</si>
  <si>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</si>
  <si>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</si>
  <si>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</si>
  <si>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</si>
  <si>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</si>
  <si>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</si>
  <si>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</si>
  <si>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</si>
  <si>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</si>
  <si>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</si>
  <si>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</si>
  <si>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</si>
  <si>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</si>
  <si>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</si>
  <si>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</si>
  <si>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</si>
  <si>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</si>
  <si>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</si>
  <si>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</si>
  <si>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</si>
  <si>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</si>
  <si>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</si>
  <si>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</si>
  <si>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</si>
  <si>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</si>
  <si>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</si>
  <si>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</si>
  <si>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</si>
  <si>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</si>
  <si>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</si>
  <si>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</si>
  <si>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</si>
  <si>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</si>
  <si>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</si>
  <si>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</si>
  <si>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</si>
  <si>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</si>
  <si>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</si>
  <si>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</si>
  <si>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</si>
  <si>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</si>
  <si>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</si>
  <si>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</si>
  <si>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</si>
  <si>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</si>
  <si>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</si>
  <si>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</si>
  <si>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</si>
  <si>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</si>
  <si>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</si>
  <si>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</si>
  <si>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</si>
  <si>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</si>
  <si>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</si>
  <si>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</si>
  <si>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</si>
  <si>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</si>
  <si>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</si>
  <si>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</si>
  <si>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</si>
  <si>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</si>
  <si>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</si>
  <si>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</si>
  <si>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</si>
  <si>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</si>
  <si>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</si>
  <si>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</si>
  <si>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</si>
  <si>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</si>
  <si>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</si>
  <si>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</si>
  <si>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</si>
  <si>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</si>
  <si>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</si>
  <si>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</si>
  <si>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</si>
  <si>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</si>
  <si>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</si>
  <si>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</si>
  <si>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</si>
  <si>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</si>
  <si>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</si>
  <si>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</si>
  <si>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</si>
  <si>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</si>
  <si>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</si>
  <si>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</si>
  <si>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</si>
  <si>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</si>
  <si>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</si>
  <si>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</si>
  <si>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</si>
  <si>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</si>
  <si>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</si>
  <si>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</si>
  <si>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</si>
  <si>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</si>
  <si>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</si>
  <si>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</si>
  <si>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</si>
  <si>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</si>
  <si>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</si>
  <si>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</si>
  <si>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</si>
  <si>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</si>
  <si>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</si>
  <si>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</si>
  <si>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</si>
  <si>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</si>
  <si>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</si>
  <si>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</si>
  <si>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</si>
  <si>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</si>
  <si>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</si>
  <si>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</si>
  <si>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</si>
  <si>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</si>
  <si>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</si>
  <si>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</si>
  <si>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</si>
  <si>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</si>
  <si>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</si>
  <si>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</si>
  <si>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</si>
  <si>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</si>
  <si>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</si>
  <si>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</si>
  <si>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</si>
  <si>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</si>
  <si>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</si>
  <si>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</si>
  <si>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</si>
  <si>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</si>
  <si>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</si>
  <si>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</si>
  <si>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兵庫県立粒子線医療センター</t>
    <phoneticPr fontId="3"/>
  </si>
  <si>
    <t>〒679-5165 たつの市新宮町光都１丁目２番１号</t>
    <phoneticPr fontId="3"/>
  </si>
  <si>
    <t>〇</t>
  </si>
  <si>
    <t>都道府県</t>
  </si>
  <si>
    <t>放射線科</t>
  </si>
  <si>
    <t>ＤＰＣ病院ではない</t>
  </si>
  <si>
    <t>-</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</si>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</sst>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9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50</v>
      </c>
      <c r="K101" s="237" t="str">
        <f>IF(OR(COUNTIF(L101:L101,"未確認")&gt;0,COUNTIF(L101:L101,"~*")&gt;0),"※","")</f>
        <v/>
      </c>
      <c r="L101" s="258">
        <v>50</v>
      </c>
    </row>
    <row r="102" spans="1:22" s="83" customFormat="1" ht="34.5" customHeight="1">
      <c r="A102" s="244" t="s">
        <v>610</v>
      </c>
      <c r="B102" s="84"/>
      <c r="C102" s="376"/>
      <c r="D102" s="378"/>
      <c r="E102" s="316" t="s">
        <v>612</v>
      </c>
      <c r="F102" s="317"/>
      <c r="G102" s="317"/>
      <c r="H102" s="318"/>
      <c r="I102" s="419"/>
      <c r="J102" s="256">
        <f t="shared" si="0"/>
        <v>50</v>
      </c>
      <c r="K102" s="237" t="str">
        <f t="shared" ref="K102:K111" si="1">IF(OR(COUNTIF(L101:L101,"未確認")&gt;0,COUNTIF(L101:L101,"~*")&gt;0),"※","")</f>
        <v/>
      </c>
      <c r="L102" s="258">
        <v>50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72</v>
      </c>
      <c r="K154" s="264" t="str">
        <f t="shared" si="3"/>
        <v/>
      </c>
      <c r="L154" s="117">
        <v>72</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1.8</v>
      </c>
      <c r="K266" s="81" t="str">
        <f t="shared" si="8"/>
        <v/>
      </c>
      <c r="L266" s="144"/>
    </row>
    <row r="267" spans="1:22" s="83" customFormat="1" ht="34.5" customHeight="1">
      <c r="A267" s="244" t="s">
        <v>724</v>
      </c>
      <c r="B267" s="84"/>
      <c r="C267" s="370" t="s">
        <v>149</v>
      </c>
      <c r="D267" s="373"/>
      <c r="E267" s="373"/>
      <c r="F267" s="373"/>
      <c r="G267" s="370" t="s">
        <v>146</v>
      </c>
      <c r="H267" s="370"/>
      <c r="I267" s="403"/>
      <c r="J267" s="266">
        <v>1</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17</v>
      </c>
      <c r="K269" s="81" t="str">
        <f t="shared" si="8"/>
        <v/>
      </c>
      <c r="L269" s="147">
        <v>17</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1.5</v>
      </c>
      <c r="K274" s="81" t="str">
        <f t="shared" si="8"/>
        <v/>
      </c>
      <c r="L274" s="148">
        <v>1.5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0.8</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2.2000000000000002</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2</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1</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461</v>
      </c>
      <c r="K392" s="81" t="str">
        <f t="shared" ref="K392:K397" si="11">IF(OR(COUNTIF(L392:L392,"未確認")&gt;0,COUNTIF(L392:L392,"~*")&gt;0),"※","")</f>
        <v/>
      </c>
      <c r="L392" s="147">
        <v>461</v>
      </c>
    </row>
    <row r="393" spans="1:22" s="83" customFormat="1" ht="34.5" customHeight="1">
      <c r="A393" s="249" t="s">
        <v>773</v>
      </c>
      <c r="B393" s="84"/>
      <c r="C393" s="369"/>
      <c r="D393" s="379"/>
      <c r="E393" s="319" t="s">
        <v>224</v>
      </c>
      <c r="F393" s="320"/>
      <c r="G393" s="320"/>
      <c r="H393" s="321"/>
      <c r="I393" s="342"/>
      <c r="J393" s="140">
        <f t="shared" si="10"/>
        <v>461</v>
      </c>
      <c r="K393" s="81" t="str">
        <f t="shared" si="11"/>
        <v/>
      </c>
      <c r="L393" s="147">
        <v>461</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14234</v>
      </c>
      <c r="K396" s="81" t="str">
        <f t="shared" si="11"/>
        <v/>
      </c>
      <c r="L396" s="147">
        <v>14234</v>
      </c>
    </row>
    <row r="397" spans="1:22" s="83" customFormat="1" ht="34.5" customHeight="1">
      <c r="A397" s="250" t="s">
        <v>777</v>
      </c>
      <c r="B397" s="119"/>
      <c r="C397" s="369"/>
      <c r="D397" s="319" t="s">
        <v>228</v>
      </c>
      <c r="E397" s="320"/>
      <c r="F397" s="320"/>
      <c r="G397" s="320"/>
      <c r="H397" s="321"/>
      <c r="I397" s="343"/>
      <c r="J397" s="140">
        <f t="shared" si="10"/>
        <v>454</v>
      </c>
      <c r="K397" s="81" t="str">
        <f t="shared" si="11"/>
        <v/>
      </c>
      <c r="L397" s="147">
        <v>454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461</v>
      </c>
      <c r="K405" s="81" t="str">
        <f t="shared" ref="K405:K422" si="13">IF(OR(COUNTIF(L405:L405,"未確認")&gt;0,COUNTIF(L405:L405,"~*")&gt;0),"※","")</f>
        <v/>
      </c>
      <c r="L405" s="147">
        <v>461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461</v>
      </c>
      <c r="K407" s="81" t="str">
        <f t="shared" si="13"/>
        <v/>
      </c>
      <c r="L407" s="147">
        <v>461</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454</v>
      </c>
      <c r="K413" s="81" t="str">
        <f t="shared" si="13"/>
        <v/>
      </c>
      <c r="L413" s="147">
        <v>454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439</v>
      </c>
      <c r="K415" s="81" t="str">
        <f t="shared" si="13"/>
        <v/>
      </c>
      <c r="L415" s="147">
        <v>439</v>
      </c>
    </row>
    <row r="416" spans="1:22" s="83" customFormat="1" ht="34.5" customHeight="1">
      <c r="A416" s="251" t="s">
        <v>789</v>
      </c>
      <c r="B416" s="119"/>
      <c r="C416" s="368"/>
      <c r="D416" s="368"/>
      <c r="E416" s="319" t="s">
        <v>243</v>
      </c>
      <c r="F416" s="320"/>
      <c r="G416" s="320"/>
      <c r="H416" s="321"/>
      <c r="I416" s="360"/>
      <c r="J416" s="140">
        <f t="shared" si="12"/>
        <v>15</v>
      </c>
      <c r="K416" s="81" t="str">
        <f t="shared" si="13"/>
        <v/>
      </c>
      <c r="L416" s="147">
        <v>15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454</v>
      </c>
      <c r="K430" s="193" t="str">
        <f>IF(OR(COUNTIF(L430:L430,"未確認")&gt;0,COUNTIF(L430:L430,"~*")&gt;0),"※","")</f>
        <v/>
      </c>
      <c r="L430" s="147">
        <v>454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454</v>
      </c>
      <c r="K433" s="193" t="str">
        <f>IF(OR(COUNTIF(L433:L433,"未確認")&gt;0,COUNTIF(L433:L433,"~*")&gt;0),"※","")</f>
        <v/>
      </c>
      <c r="L433" s="147">
        <v>454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11</v>
      </c>
      <c r="K507" s="201" t="str">
        <f t="shared" si="20"/>
        <v/>
      </c>
      <c r="L507" s="117">
        <v>11</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17</v>
      </c>
      <c r="K508" s="201" t="str">
        <f t="shared" si="20"/>
        <v/>
      </c>
      <c r="L508" s="117">
        <v>17</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t="str">
        <f t="shared" si="19"/>
        <v>*</v>
      </c>
      <c r="K509" s="201" t="str">
        <f t="shared" si="20"/>
        <v>※</v>
      </c>
      <c r="L509" s="117" t="s">
        <v>541</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t="str">
        <f t="shared" si="19"/>
        <v>*</v>
      </c>
      <c r="K511" s="201" t="str">
        <f t="shared" si="20"/>
        <v>※</v>
      </c>
      <c r="L511" s="117" t="s">
        <v>541</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30</v>
      </c>
      <c r="K622" s="201" t="str">
        <f t="shared" si="28"/>
        <v/>
      </c>
      <c r="L622" s="117">
        <v>30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B2F0FD5-B120-4B2E-9F43-9D69DDF4512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2019-12-23T00:57:58Z</dcterms:modified>
</cp:coreProperties>
</file>