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766F34F4-33A4-461A-9EC3-A29CAB7042E4}"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<sst xmlns="http://schemas.openxmlformats.org/spreadsheetml/2006/main" count="3139" uniqueCount="1048">
  <si>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</si>
  <si>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</si>
  <si>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</si>
  <si>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</si>
  <si>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</si>
  <si>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</si>
  <si>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</si>
  <si>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</si>
  <si>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</si>
  <si>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</si>
  <si>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</si>
  <si>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</si>
  <si>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</si>
  <si>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</si>
  <si>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</si>
  <si>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</si>
  <si>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</si>
  <si>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</si>
  <si>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</si>
  <si>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</si>
  <si>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</si>
  <si>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</si>
  <si>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</si>
  <si>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</si>
  <si>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</si>
  <si>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</si>
  <si>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</si>
  <si>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</si>
  <si>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</si>
  <si>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</si>
  <si>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</si>
  <si>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</si>
  <si>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</si>
  <si>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</si>
  <si>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</si>
  <si>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</si>
  <si>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</si>
  <si>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</si>
  <si>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</si>
  <si>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</si>
  <si>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</si>
  <si>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</si>
  <si>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</si>
  <si>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</si>
  <si>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</si>
  <si>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</si>
  <si>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</si>
  <si>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</si>
  <si>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</si>
  <si>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</si>
  <si>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</si>
  <si>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</si>
  <si>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</si>
  <si>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</si>
  <si>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</si>
  <si>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</si>
  <si>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</si>
  <si>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</si>
  <si>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</si>
  <si>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</si>
  <si>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</si>
  <si>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</si>
  <si>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</si>
  <si>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</si>
  <si>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</si>
  <si>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</si>
  <si>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</si>
  <si>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</si>
  <si>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</si>
  <si>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</si>
  <si>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</si>
  <si>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</si>
  <si>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</si>
  <si>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</si>
  <si>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</si>
  <si>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</si>
  <si>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</si>
  <si>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</si>
  <si>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</si>
  <si>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</si>
  <si>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</si>
  <si>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</si>
  <si>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</si>
  <si>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</si>
  <si>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</si>
  <si>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</si>
  <si>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</si>
  <si>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</si>
  <si>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</si>
  <si>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</si>
  <si>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</si>
  <si>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</si>
  <si>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</si>
  <si>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</si>
  <si>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</si>
  <si>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</si>
  <si>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</si>
  <si>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</si>
  <si>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</si>
  <si>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</si>
  <si>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</si>
  <si>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</si>
  <si>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</si>
  <si>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</si>
  <si>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</si>
  <si>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</si>
  <si>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</si>
  <si>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</si>
  <si>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</si>
  <si>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</si>
  <si>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</si>
  <si>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</si>
  <si>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</si>
  <si>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</si>
  <si>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</si>
  <si>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</si>
  <si>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</si>
  <si>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</si>
  <si>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</si>
  <si>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</si>
  <si>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</si>
  <si>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</si>
  <si>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</si>
  <si>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</si>
  <si>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</si>
  <si>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</si>
  <si>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</si>
  <si>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</si>
  <si>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</si>
  <si>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</si>
  <si>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</si>
  <si>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</si>
  <si>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</si>
  <si>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</si>
  <si>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</si>
  <si>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</si>
  <si>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</si>
  <si>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</si>
  <si>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</si>
  <si>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</si>
  <si>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</si>
  <si>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</si>
  <si>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</si>
  <si>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</si>
  <si>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</si>
  <si>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</si>
  <si>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</si>
  <si>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</si>
  <si>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</si>
  <si>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</si>
  <si>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</si>
  <si>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</si>
  <si>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</si>
  <si>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</si>
  <si>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</si>
  <si>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</si>
  <si>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</si>
  <si>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</si>
  <si>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</si>
  <si>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</si>
  <si>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</si>
  <si>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</si>
  <si>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</si>
  <si>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</si>
  <si>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</si>
  <si>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</si>
  <si>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</si>
  <si>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</si>
  <si>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</si>
  <si>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</si>
  <si>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</si>
  <si>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</si>
  <si>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</si>
  <si>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</si>
  <si>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</si>
  <si>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</si>
  <si>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</si>
  <si>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</si>
  <si>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</si>
  <si>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</si>
  <si>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</si>
  <si>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</si>
  <si>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</si>
  <si>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</si>
  <si>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</si>
  <si>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</si>
  <si>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</si>
  <si>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</si>
  <si>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</si>
  <si>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</si>
  <si>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</si>
  <si>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</si>
  <si>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</si>
  <si>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</si>
  <si>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</si>
  <si>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</si>
  <si>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</si>
  <si>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</si>
  <si>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</si>
  <si>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</si>
  <si>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</si>
  <si>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</si>
  <si>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</si>
  <si>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</si>
  <si>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</si>
  <si>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</si>
  <si>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</si>
  <si>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</si>
  <si>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</si>
  <si>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</si>
  <si>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</si>
  <si>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</si>
  <si>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</si>
  <si>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</si>
  <si>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</si>
  <si>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</si>
  <si>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</si>
  <si>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</si>
  <si>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</si>
  <si>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</si>
  <si>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</si>
  <si>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</si>
  <si>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</si>
  <si>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</si>
  <si>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</si>
  <si>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</si>
  <si>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</si>
  <si>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</si>
  <si>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</si>
  <si>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</si>
  <si>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</si>
  <si>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</si>
  <si>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</si>
  <si>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</si>
  <si>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</si>
  <si>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</si>
  <si>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</si>
  <si>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</si>
  <si>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</si>
  <si>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</si>
  <si>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</si>
  <si>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</si>
  <si>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</si>
  <si>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</si>
  <si>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</si>
  <si>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</si>
  <si>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</si>
  <si>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</si>
  <si>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</si>
  <si>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</si>
  <si>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</si>
  <si>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</si>
  <si>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</si>
  <si>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</si>
  <si>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</si>
  <si>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</si>
  <si>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</si>
  <si>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</si>
  <si>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</si>
  <si>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</si>
  <si>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</si>
  <si>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</si>
  <si>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</si>
  <si>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</si>
  <si>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</si>
  <si>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</si>
  <si>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</si>
  <si>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</si>
  <si>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</si>
  <si>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</si>
  <si>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</si>
  <si>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</si>
  <si>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</si>
  <si>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</si>
  <si>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</si>
  <si>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</si>
  <si>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</si>
  <si>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</si>
  <si>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</si>
  <si>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</si>
  <si>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</si>
  <si>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</si>
  <si>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</si>
  <si>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</si>
  <si>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</si>
  <si>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</si>
  <si>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</si>
  <si>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</si>
  <si>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</si>
  <si>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</si>
  <si>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</si>
  <si>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</si>
  <si>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</si>
  <si>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</si>
  <si>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</si>
  <si>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</si>
  <si>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</si>
  <si>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</si>
  <si>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</si>
  <si>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</si>
  <si>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</si>
  <si>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</si>
  <si>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</si>
  <si>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</si>
  <si>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</si>
  <si>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</si>
  <si>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</si>
  <si>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</si>
  <si>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</si>
  <si>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</si>
  <si>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</si>
  <si>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</si>
  <si>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</si>
  <si>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</si>
  <si>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</si>
  <si>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</si>
  <si>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</si>
  <si>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</si>
  <si>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</si>
  <si>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</si>
  <si>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</si>
  <si>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</si>
  <si>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</si>
  <si>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</si>
  <si>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</si>
  <si>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</si>
  <si>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</si>
  <si>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</si>
  <si>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</si>
  <si>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</si>
  <si>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</si>
  <si>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</si>
  <si>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</si>
  <si>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</si>
  <si>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</si>
  <si>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</si>
  <si>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</si>
  <si>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</si>
  <si>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</si>
  <si>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</si>
  <si>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</si>
  <si>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</si>
  <si>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</si>
  <si>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</si>
  <si>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</si>
  <si>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</si>
  <si>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</si>
  <si>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</si>
  <si>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</si>
  <si>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</si>
  <si>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</si>
  <si>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</si>
  <si>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</si>
  <si>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</si>
  <si>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</si>
  <si>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</si>
  <si>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</si>
  <si>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</si>
  <si>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</si>
  <si>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</si>
  <si>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</si>
  <si>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</si>
  <si>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</si>
  <si>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</si>
  <si>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</si>
  <si>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</si>
  <si>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</si>
  <si>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</si>
  <si>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</si>
  <si>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</si>
  <si>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</si>
  <si>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</si>
  <si>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</si>
  <si>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</si>
  <si>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</si>
  <si>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</si>
  <si>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</si>
  <si>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</si>
  <si>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</si>
  <si>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</si>
  <si>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</si>
  <si>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</si>
  <si>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</si>
  <si>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</si>
  <si>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</si>
  <si>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</si>
  <si>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</si>
  <si>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</si>
  <si>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</si>
  <si>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</si>
  <si>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</si>
  <si>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</si>
  <si>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</si>
  <si>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</si>
  <si>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</si>
  <si>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</si>
  <si>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</si>
  <si>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</si>
  <si>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</si>
  <si>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</si>
  <si>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</si>
  <si>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</si>
  <si>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</si>
  <si>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</si>
  <si>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</si>
  <si>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</si>
  <si>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</si>
  <si>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</si>
  <si>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</si>
  <si>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</si>
  <si>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</si>
  <si>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</si>
  <si>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</si>
  <si>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</si>
  <si>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</si>
  <si>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</si>
  <si>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</si>
  <si>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</si>
  <si>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</si>
  <si>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</si>
  <si>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</si>
  <si>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</si>
  <si>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</si>
  <si>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</si>
  <si>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</si>
  <si>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</si>
  <si>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</si>
  <si>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</si>
  <si>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</si>
  <si>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</si>
  <si>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</si>
  <si>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</si>
  <si>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</si>
  <si>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</si>
  <si>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</si>
  <si>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</si>
  <si>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</si>
  <si>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</si>
  <si>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</si>
  <si>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</si>
  <si>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</si>
  <si>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</si>
  <si>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</si>
  <si>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</si>
  <si>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</si>
  <si>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</si>
  <si>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</si>
  <si>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</si>
  <si>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</si>
  <si>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</si>
  <si>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</si>
  <si>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</si>
  <si>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</si>
  <si>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</si>
  <si>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</si>
  <si>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</si>
  <si>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</si>
  <si>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</si>
  <si>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</si>
  <si>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</si>
  <si>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</si>
  <si>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</si>
  <si>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</si>
  <si>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</si>
  <si>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</si>
  <si>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</si>
  <si>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</si>
  <si>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</si>
  <si>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</si>
  <si>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</si>
  <si>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</si>
  <si>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</si>
  <si>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</si>
  <si>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</si>
  <si>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</si>
  <si>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</si>
  <si>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</si>
  <si>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</si>
  <si>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</si>
  <si>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</si>
  <si>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</si>
  <si>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</si>
  <si>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</si>
  <si>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</si>
  <si>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</si>
  <si>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</si>
  <si>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</si>
  <si>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</si>
  <si>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</si>
  <si>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</si>
  <si>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</si>
  <si>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</si>
  <si>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</si>
  <si>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</si>
  <si>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</si>
  <si>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</si>
  <si>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</si>
  <si>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</si>
  <si>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</si>
  <si>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</si>
  <si>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</si>
  <si>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</si>
  <si>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</si>
  <si>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</si>
  <si>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</si>
  <si>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</si>
  <si>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</si>
  <si>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</si>
  <si>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</si>
  <si>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</si>
  <si>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</si>
  <si>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</si>
  <si>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</si>
  <si>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</si>
  <si>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</si>
  <si>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</si>
  <si>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</si>
  <si>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</si>
  <si>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</si>
  <si>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</si>
  <si>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</si>
  <si>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</si>
  <si>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</si>
  <si>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</si>
  <si>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</si>
  <si>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</si>
  <si>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</si>
  <si>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</si>
  <si>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</si>
  <si>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</si>
  <si>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</si>
  <si>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</si>
  <si>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</si>
  <si>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</si>
  <si>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</si>
  <si>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</si>
  <si>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</si>
  <si>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</si>
  <si>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</si>
  <si>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</si>
  <si>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</si>
  <si>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</si>
  <si>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</si>
  <si>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</si>
  <si>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</si>
  <si>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</si>
  <si>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</si>
  <si>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</si>
  <si>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</si>
  <si>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</si>
  <si>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</si>
  <si>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</si>
  <si>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</si>
  <si>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</si>
  <si>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</si>
  <si>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</si>
  <si>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</si>
  <si>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</si>
  <si>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</si>
  <si>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</si>
  <si>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</si>
  <si>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</si>
  <si>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</si>
  <si>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</si>
  <si>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</si>
  <si>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</si>
  <si>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</si>
  <si>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</si>
  <si>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</si>
  <si>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</si>
  <si>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</si>
  <si>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</si>
  <si>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</si>
  <si>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</si>
  <si>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</si>
  <si>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</si>
  <si>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</si>
  <si>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</si>
  <si>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</si>
  <si>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</si>
  <si>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</si>
  <si>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</si>
  <si>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</si>
  <si>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</si>
  <si>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</si>
  <si>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</si>
  <si>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</si>
  <si>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</si>
  <si>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</si>
  <si>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</si>
  <si>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</si>
  <si>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</si>
  <si>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</si>
  <si>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</si>
  <si>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</si>
  <si>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</si>
  <si>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</si>
  <si>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</si>
  <si>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</si>
  <si>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</si>
  <si>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</si>
  <si>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</si>
  <si>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</si>
  <si>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</si>
  <si>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</si>
  <si>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</si>
  <si>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</si>
  <si>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</si>
  <si>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</si>
  <si>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</si>
  <si>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</si>
  <si>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</si>
  <si>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</si>
  <si>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</si>
  <si>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</si>
  <si>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</si>
  <si>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</si>
  <si>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</si>
  <si>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</si>
  <si>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</si>
  <si>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</si>
  <si>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</si>
  <si>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</si>
  <si>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</si>
  <si>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</si>
  <si>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</si>
  <si>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</si>
  <si>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</si>
  <si>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</si>
  <si>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</si>
  <si>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</si>
  <si>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</si>
  <si>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</si>
  <si>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</si>
  <si>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</si>
  <si>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</si>
  <si>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</si>
  <si>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</si>
  <si>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</si>
  <si>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</si>
  <si>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</si>
  <si>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</si>
  <si>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</si>
  <si>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</si>
  <si>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</si>
  <si>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</si>
  <si>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</si>
  <si>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</si>
  <si>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</si>
  <si>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</si>
  <si>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</si>
  <si>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</si>
  <si>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</si>
  <si>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</si>
  <si>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</si>
  <si>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</si>
  <si>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</si>
  <si>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</si>
  <si>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</si>
  <si>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</si>
  <si>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</si>
  <si>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</si>
  <si>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</si>
  <si>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</si>
  <si>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</si>
  <si>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</si>
  <si>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</si>
  <si>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</si>
  <si>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</si>
  <si>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</si>
  <si>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</si>
  <si>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</si>
  <si>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</si>
  <si>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</si>
  <si>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</si>
  <si>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</si>
  <si>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</si>
  <si>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</si>
  <si>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</si>
  <si>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</si>
  <si>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</si>
  <si>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</si>
  <si>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</si>
  <si>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</si>
  <si>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</si>
  <si>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</si>
  <si>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</si>
  <si>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</si>
  <si>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</si>
  <si>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</si>
  <si>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</si>
  <si>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</si>
  <si>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</si>
  <si>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</si>
  <si>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</si>
  <si>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</si>
  <si>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</si>
  <si>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</si>
  <si>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</si>
  <si>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</si>
  <si>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</si>
  <si>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</si>
  <si>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</si>
  <si>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</si>
  <si>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</si>
  <si>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</si>
  <si>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</si>
  <si>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</si>
  <si>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</si>
  <si>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</si>
  <si>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</si>
  <si>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</si>
  <si>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</si>
  <si>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</si>
  <si>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</si>
  <si>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</si>
  <si>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</si>
  <si>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</si>
  <si>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</si>
  <si>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</si>
  <si>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</si>
  <si>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</si>
  <si>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</si>
  <si>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</si>
  <si>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</si>
  <si>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</si>
  <si>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</si>
  <si>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</si>
  <si>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</si>
  <si>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</si>
  <si>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</si>
  <si>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</si>
  <si>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</si>
  <si>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</si>
  <si>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</si>
  <si>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</si>
  <si>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</si>
  <si>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</si>
  <si>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</si>
  <si>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</si>
  <si>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</si>
  <si>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</si>
  <si>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</si>
  <si>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</si>
  <si>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</si>
  <si>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</si>
  <si>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</si>
  <si>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</si>
  <si>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</si>
  <si>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</si>
  <si>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</si>
  <si>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</si>
  <si>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</si>
  <si>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</si>
  <si>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</si>
  <si>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</si>
  <si>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</si>
  <si>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</si>
  <si>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</si>
  <si>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</si>
  <si>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</si>
  <si>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</si>
  <si>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</si>
  <si>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</si>
  <si>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</si>
  <si>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</si>
  <si>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</si>
  <si>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</si>
  <si>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</si>
  <si>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</si>
  <si>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</si>
  <si>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</si>
  <si>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</si>
  <si>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</si>
  <si>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</si>
  <si>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</si>
  <si>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</si>
  <si>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</si>
  <si>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</si>
  <si>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</si>
  <si>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</si>
  <si>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</si>
  <si>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</si>
  <si>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</si>
  <si>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</si>
  <si>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</si>
  <si>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</si>
  <si>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</si>
  <si>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</si>
  <si>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</si>
  <si>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</si>
  <si>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</si>
  <si>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</si>
  <si>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</si>
  <si>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</si>
  <si>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</si>
  <si>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</si>
  <si>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</si>
  <si>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</si>
  <si>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</si>
  <si>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</si>
  <si>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</si>
  <si>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</si>
  <si>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</si>
  <si>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</si>
  <si>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</si>
  <si>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</si>
  <si>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</si>
  <si>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</si>
  <si>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</si>
  <si>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</si>
  <si>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</si>
  <si>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</si>
  <si>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</si>
  <si>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</si>
  <si>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</si>
  <si>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</si>
  <si>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</si>
  <si>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</si>
  <si>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</si>
  <si>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</si>
  <si>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</si>
  <si>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</si>
  <si>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</si>
  <si>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</si>
  <si>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</si>
  <si>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</si>
  <si>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</si>
  <si>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</si>
  <si>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</si>
  <si>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</si>
  <si>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</si>
  <si>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</si>
  <si>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</si>
  <si>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</si>
  <si>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</si>
  <si>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</si>
  <si>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</si>
  <si>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</si>
  <si>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</si>
  <si>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</si>
  <si>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</si>
  <si>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</si>
  <si>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</si>
  <si>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</si>
  <si>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</si>
  <si>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</si>
  <si>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</si>
  <si>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</si>
  <si>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</si>
  <si>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</si>
  <si>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</si>
  <si>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</si>
  <si>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</si>
  <si>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</si>
  <si>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</si>
  <si>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</si>
  <si>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</si>
  <si>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</si>
  <si>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</si>
  <si>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</si>
  <si>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</si>
  <si>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</si>
  <si>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</si>
  <si>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</si>
  <si>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</si>
  <si>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</si>
  <si>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</si>
  <si>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</si>
  <si>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</si>
  <si>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</si>
  <si>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</si>
  <si>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</si>
  <si>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</si>
  <si>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</si>
  <si>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</si>
  <si>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</si>
  <si>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</si>
  <si>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</si>
  <si>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</si>
  <si>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</si>
  <si>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</si>
  <si>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</si>
  <si>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</si>
  <si>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</si>
  <si>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</si>
  <si>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</si>
  <si>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</si>
  <si>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</si>
  <si>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</si>
  <si>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</si>
  <si>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</si>
  <si>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</si>
  <si>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</si>
  <si>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</si>
  <si>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</si>
  <si>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</si>
  <si>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</si>
  <si>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</si>
  <si>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</si>
  <si>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</si>
  <si>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</si>
  <si>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</si>
  <si>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</si>
  <si>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</si>
  <si>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</si>
  <si>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</si>
  <si>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</si>
  <si>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</si>
  <si>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</si>
  <si>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</si>
  <si>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</si>
  <si>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</si>
  <si>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</si>
  <si>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</si>
  <si>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</si>
  <si>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</si>
  <si>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</si>
  <si>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</si>
  <si>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</si>
  <si>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</si>
  <si>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</si>
  <si>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</si>
  <si>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</si>
  <si>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</si>
  <si>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</si>
  <si>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</si>
  <si>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</si>
  <si>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</si>
  <si>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</si>
  <si>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</si>
  <si>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</si>
  <si>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</si>
  <si>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</si>
  <si>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</si>
  <si>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</si>
  <si>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</si>
  <si>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</si>
  <si>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</si>
  <si>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</si>
  <si>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</si>
  <si>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</si>
  <si>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</si>
  <si>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</si>
  <si>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</si>
  <si>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</si>
  <si>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</si>
  <si>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</si>
  <si>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</si>
  <si>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</si>
  <si>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</si>
  <si>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</si>
  <si>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</si>
  <si>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</si>
  <si>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</si>
  <si>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</si>
  <si>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</si>
  <si>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</si>
  <si>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</si>
  <si>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</si>
  <si>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</si>
  <si>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</si>
  <si>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</si>
  <si>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</si>
  <si>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</si>
  <si>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</si>
  <si>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</si>
  <si>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</si>
  <si>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</si>
  <si>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</si>
  <si>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</si>
  <si>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</si>
  <si>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</si>
  <si>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</si>
  <si>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</si>
  <si>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</si>
  <si>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</si>
  <si>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</si>
  <si>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</si>
  <si>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</si>
  <si>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</si>
  <si>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</si>
  <si>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</si>
  <si>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</si>
  <si>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</si>
  <si>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</si>
  <si>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</si>
  <si>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</si>
  <si>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</si>
  <si>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</si>
  <si>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</si>
  <si>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</si>
  <si>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</si>
  <si>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</si>
  <si>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</si>
  <si>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</si>
  <si>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</si>
  <si>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</si>
  <si>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</si>
  <si>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</si>
  <si>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</si>
  <si>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</si>
  <si>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</si>
  <si>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</si>
  <si>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</si>
  <si>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</si>
  <si>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</si>
  <si>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</si>
  <si>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</si>
  <si>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</si>
  <si>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</si>
  <si>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</si>
  <si>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</si>
  <si>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</si>
  <si>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</si>
  <si>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</si>
  <si>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</si>
  <si>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</si>
  <si>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</si>
  <si>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</si>
  <si>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</si>
  <si>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</si>
  <si>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</si>
  <si>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</si>
  <si>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</si>
  <si>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</si>
  <si>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</si>
  <si>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</si>
  <si>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</si>
  <si>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</si>
  <si>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</si>
  <si>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</si>
  <si>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</si>
  <si>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</si>
  <si>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</si>
  <si>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</si>
  <si>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</si>
  <si>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医療法人佑健会木村病院</t>
    <phoneticPr fontId="3"/>
  </si>
  <si>
    <t>〒670-0875 姫路市南八代町５－３</t>
    <phoneticPr fontId="3"/>
  </si>
  <si>
    <t>〇</t>
  </si>
  <si>
    <t>未突合</t>
  </si>
  <si>
    <t>医療法人</t>
  </si>
  <si>
    <t>肛門外科</t>
  </si>
  <si>
    <t>未突合</t>
    <phoneticPr fontId="10"/>
  </si>
  <si>
    <t>ＤＰＣ病院ではない</t>
  </si>
  <si>
    <t>-</t>
    <phoneticPr fontId="3"/>
  </si>
  <si>
    <t>一般病棟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</si>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</sst>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42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1046</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1040</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1046</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1046</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1046</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1046</v>
      </c>
    </row>
    <row r="90" spans="1:22" s="21" customFormat="1">
      <c r="A90" s="243"/>
      <c r="B90" s="1"/>
      <c r="C90" s="3"/>
      <c r="D90" s="3"/>
      <c r="E90" s="3"/>
      <c r="F90" s="3"/>
      <c r="G90" s="3"/>
      <c r="H90" s="286"/>
      <c r="I90" s="67" t="s">
        <v>36</v>
      </c>
      <c r="J90" s="68"/>
      <c r="K90" s="69"/>
      <c r="L90" s="262" t="s">
        <v>1047</v>
      </c>
    </row>
    <row r="91" spans="1:22" s="21" customFormat="1" ht="54" customHeight="1">
      <c r="A91" s="244" t="s">
        <v>609</v>
      </c>
      <c r="B91" s="1"/>
      <c r="C91" s="319" t="s">
        <v>37</v>
      </c>
      <c r="D91" s="320"/>
      <c r="E91" s="320"/>
      <c r="F91" s="320"/>
      <c r="G91" s="320"/>
      <c r="H91" s="321"/>
      <c r="I91" s="293" t="s">
        <v>38</v>
      </c>
      <c r="J91" s="260" t="s">
        <v>1041</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1046</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1047</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44</v>
      </c>
      <c r="K99" s="237" t="str">
        <f>IF(OR(COUNTIF(L99:L99,"未確認")&gt;0,COUNTIF(L99:L99,"~*")&gt;0),"※","")</f>
        <v/>
      </c>
      <c r="L99" s="258">
        <v>44</v>
      </c>
    </row>
    <row r="100" spans="1:22" s="83" customFormat="1" ht="34.5" customHeight="1">
      <c r="A100" s="244" t="s">
        <v>611</v>
      </c>
      <c r="B100" s="84"/>
      <c r="C100" s="395"/>
      <c r="D100" s="396"/>
      <c r="E100" s="408"/>
      <c r="F100" s="409"/>
      <c r="G100" s="414" t="s">
        <v>44</v>
      </c>
      <c r="H100" s="416"/>
      <c r="I100" s="419"/>
      <c r="J100" s="256">
        <f t="shared" si="0"/>
        <v>44</v>
      </c>
      <c r="K100" s="237" t="str">
        <f>IF(OR(COUNTIF(L100:L100,"未確認")&gt;0,COUNTIF(L100:L100,"~*")&gt;0),"※","")</f>
        <v/>
      </c>
      <c r="L100" s="258">
        <v>44</v>
      </c>
    </row>
    <row r="101" spans="1:22" s="83" customFormat="1" ht="34.5" customHeight="1">
      <c r="A101" s="244" t="s">
        <v>610</v>
      </c>
      <c r="B101" s="84"/>
      <c r="C101" s="395"/>
      <c r="D101" s="396"/>
      <c r="E101" s="319" t="s">
        <v>45</v>
      </c>
      <c r="F101" s="320"/>
      <c r="G101" s="320"/>
      <c r="H101" s="321"/>
      <c r="I101" s="419"/>
      <c r="J101" s="256">
        <f t="shared" si="0"/>
        <v>44</v>
      </c>
      <c r="K101" s="237" t="str">
        <f>IF(OR(COUNTIF(L101:L101,"未確認")&gt;0,COUNTIF(L101:L101,"~*")&gt;0),"※","")</f>
        <v/>
      </c>
      <c r="L101" s="258">
        <v>44</v>
      </c>
    </row>
    <row r="102" spans="1:22" s="83" customFormat="1" ht="34.5" customHeight="1">
      <c r="A102" s="244" t="s">
        <v>610</v>
      </c>
      <c r="B102" s="84"/>
      <c r="C102" s="376"/>
      <c r="D102" s="378"/>
      <c r="E102" s="316" t="s">
        <v>612</v>
      </c>
      <c r="F102" s="317"/>
      <c r="G102" s="317"/>
      <c r="H102" s="318"/>
      <c r="I102" s="419"/>
      <c r="J102" s="256">
        <f t="shared" si="0"/>
        <v>44</v>
      </c>
      <c r="K102" s="237" t="str">
        <f t="shared" ref="K102:K111" si="1">IF(OR(COUNTIF(L101:L101,"未確認")&gt;0,COUNTIF(L101:L101,"~*")&gt;0),"※","")</f>
        <v/>
      </c>
      <c r="L102" s="258">
        <v>44</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1046</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1047</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1042</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1046</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1047</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561</v>
      </c>
    </row>
    <row r="132" spans="1:22" s="83" customFormat="1" ht="34.5" customHeight="1">
      <c r="A132" s="244" t="s">
        <v>621</v>
      </c>
      <c r="B132" s="84"/>
      <c r="C132" s="294"/>
      <c r="D132" s="296"/>
      <c r="E132" s="319" t="s">
        <v>58</v>
      </c>
      <c r="F132" s="320"/>
      <c r="G132" s="320"/>
      <c r="H132" s="321"/>
      <c r="I132" s="388"/>
      <c r="J132" s="101"/>
      <c r="K132" s="102"/>
      <c r="L132" s="82">
        <v>44</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row>
    <row r="137" spans="1:22" s="83" customFormat="1" ht="34.5" customHeight="1">
      <c r="A137" s="244" t="s">
        <v>624</v>
      </c>
      <c r="B137" s="84"/>
      <c r="C137" s="316" t="s">
        <v>1017</v>
      </c>
      <c r="D137" s="317"/>
      <c r="E137" s="317"/>
      <c r="F137" s="317"/>
      <c r="G137" s="317"/>
      <c r="H137" s="318"/>
      <c r="I137" s="388"/>
      <c r="J137" s="105"/>
      <c r="K137" s="106"/>
      <c r="L137" s="82"/>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1046</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1047</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t="s">
        <v>1043</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t="s">
        <v>1043</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t="s">
        <v>1043</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t="s">
        <v>1043</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t="s">
        <v>1043</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t="s">
        <v>1043</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t="s">
        <v>1043</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t="s">
        <v>1043</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t="s">
        <v>1043</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t="s">
        <v>1043</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t="s">
        <v>1043</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t="s">
        <v>1043</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t="s">
        <v>1043</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t="s">
        <v>1043</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t="s">
        <v>1043</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t="s">
        <v>1043</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t="s">
        <v>1043</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t="s">
        <v>1043</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t="s">
        <v>1043</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t="s">
        <v>1043</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t="s">
        <v>1043</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t="s">
        <v>1043</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t="s">
        <v>1043</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t="s">
        <v>1043</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t="s">
        <v>1043</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t="s">
        <v>1043</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t="s">
        <v>1043</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t="s">
        <v>1043</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t="s">
        <v>1043</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t="s">
        <v>1043</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t="s">
        <v>1043</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t="s">
        <v>1043</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t="s">
        <v>1043</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t="s">
        <v>1043</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t="s">
        <v>1043</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t="s">
        <v>1043</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t="s">
        <v>1043</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t="s">
        <v>1043</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t="s">
        <v>1043</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t="s">
        <v>1043</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t="s">
        <v>1043</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t="s">
        <v>1043</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t="s">
        <v>1043</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t="s">
        <v>1043</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t="s">
        <v>1043</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t="s">
        <v>1043</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t="s">
        <v>1043</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t="s">
        <v>1043</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t="s">
        <v>1043</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t="s">
        <v>1043</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t="s">
        <v>1043</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t="s">
        <v>1043</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t="s">
        <v>1043</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t="s">
        <v>1043</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t="s">
        <v>1043</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t="s">
        <v>1043</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t="s">
        <v>1043</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t="s">
        <v>1043</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t="s">
        <v>1043</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t="s">
        <v>1043</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t="s">
        <v>1043</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t="s">
        <v>1043</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t="s">
        <v>1043</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t="s">
        <v>1043</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t="s">
        <v>1043</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t="s">
        <v>1043</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t="s">
        <v>1043</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t="s">
        <v>1043</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t="s">
        <v>1043</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t="s">
        <v>1043</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t="s">
        <v>1043</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t="s">
        <v>1043</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t="s">
        <v>1043</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t="s">
        <v>1043</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t="s">
        <v>1043</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t="s">
        <v>1043</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1046</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1047</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1044</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1046</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1047</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1046</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1047</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1046</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1047</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1046</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1047</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4</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0.1</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17</v>
      </c>
      <c r="K269" s="81" t="str">
        <f t="shared" si="8"/>
        <v/>
      </c>
      <c r="L269" s="147">
        <v>17</v>
      </c>
    </row>
    <row r="270" spans="1:22" s="83" customFormat="1" ht="34.5" customHeight="1">
      <c r="A270" s="249" t="s">
        <v>725</v>
      </c>
      <c r="B270" s="120"/>
      <c r="C270" s="370"/>
      <c r="D270" s="370"/>
      <c r="E270" s="370"/>
      <c r="F270" s="370"/>
      <c r="G270" s="370" t="s">
        <v>148</v>
      </c>
      <c r="H270" s="370"/>
      <c r="I270" s="403"/>
      <c r="J270" s="266">
        <f t="shared" si="9"/>
        <v>2</v>
      </c>
      <c r="K270" s="81" t="str">
        <f t="shared" si="8"/>
        <v/>
      </c>
      <c r="L270" s="148">
        <v>2</v>
      </c>
    </row>
    <row r="271" spans="1:22" s="83" customFormat="1" ht="34.5" customHeight="1">
      <c r="A271" s="249" t="s">
        <v>726</v>
      </c>
      <c r="B271" s="120"/>
      <c r="C271" s="370" t="s">
        <v>151</v>
      </c>
      <c r="D271" s="371"/>
      <c r="E271" s="371"/>
      <c r="F271" s="371"/>
      <c r="G271" s="370" t="s">
        <v>146</v>
      </c>
      <c r="H271" s="370"/>
      <c r="I271" s="403"/>
      <c r="J271" s="266">
        <f t="shared" si="9"/>
        <v>1</v>
      </c>
      <c r="K271" s="81" t="str">
        <f t="shared" si="8"/>
        <v/>
      </c>
      <c r="L271" s="147">
        <v>1</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5</v>
      </c>
      <c r="K273" s="81" t="str">
        <f t="shared" si="8"/>
        <v/>
      </c>
      <c r="L273" s="147">
        <v>5</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1</v>
      </c>
      <c r="M297" s="147">
        <v>2</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1046</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1047</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1046</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1047</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1046</v>
      </c>
    </row>
    <row r="368" spans="1:22" s="118" customFormat="1" ht="20.25" customHeight="1">
      <c r="A368" s="243"/>
      <c r="B368" s="1"/>
      <c r="C368" s="3"/>
      <c r="D368" s="3"/>
      <c r="E368" s="3"/>
      <c r="F368" s="3"/>
      <c r="G368" s="3"/>
      <c r="H368" s="286"/>
      <c r="I368" s="67" t="s">
        <v>36</v>
      </c>
      <c r="J368" s="170"/>
      <c r="K368" s="79"/>
      <c r="L368" s="137" t="s">
        <v>1047</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1046</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1047</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851</v>
      </c>
      <c r="K392" s="81" t="str">
        <f t="shared" ref="K392:K397" si="11">IF(OR(COUNTIF(L392:L392,"未確認")&gt;0,COUNTIF(L392:L392,"~*")&gt;0),"※","")</f>
        <v/>
      </c>
      <c r="L392" s="147">
        <v>851</v>
      </c>
    </row>
    <row r="393" spans="1:22" s="83" customFormat="1" ht="34.5" customHeight="1">
      <c r="A393" s="249" t="s">
        <v>773</v>
      </c>
      <c r="B393" s="84"/>
      <c r="C393" s="369"/>
      <c r="D393" s="379"/>
      <c r="E393" s="319" t="s">
        <v>224</v>
      </c>
      <c r="F393" s="320"/>
      <c r="G393" s="320"/>
      <c r="H393" s="321"/>
      <c r="I393" s="342"/>
      <c r="J393" s="140">
        <f t="shared" si="10"/>
        <v>851</v>
      </c>
      <c r="K393" s="81" t="str">
        <f t="shared" si="11"/>
        <v/>
      </c>
      <c r="L393" s="147">
        <v>851</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12525</v>
      </c>
      <c r="K396" s="81" t="str">
        <f t="shared" si="11"/>
        <v/>
      </c>
      <c r="L396" s="147">
        <v>12525</v>
      </c>
    </row>
    <row r="397" spans="1:22" s="83" customFormat="1" ht="34.5" customHeight="1">
      <c r="A397" s="250" t="s">
        <v>777</v>
      </c>
      <c r="B397" s="119"/>
      <c r="C397" s="369"/>
      <c r="D397" s="319" t="s">
        <v>228</v>
      </c>
      <c r="E397" s="320"/>
      <c r="F397" s="320"/>
      <c r="G397" s="320"/>
      <c r="H397" s="321"/>
      <c r="I397" s="343"/>
      <c r="J397" s="140">
        <f t="shared" si="10"/>
        <v>865</v>
      </c>
      <c r="K397" s="81" t="str">
        <f t="shared" si="11"/>
        <v/>
      </c>
      <c r="L397" s="147">
        <v>865</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1046</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1047</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851</v>
      </c>
      <c r="K405" s="81" t="str">
        <f t="shared" ref="K405:K422" si="13">IF(OR(COUNTIF(L405:L405,"未確認")&gt;0,COUNTIF(L405:L405,"~*")&gt;0),"※","")</f>
        <v/>
      </c>
      <c r="L405" s="147">
        <v>851</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851</v>
      </c>
      <c r="K407" s="81" t="str">
        <f t="shared" si="13"/>
        <v/>
      </c>
      <c r="L407" s="147">
        <v>851</v>
      </c>
    </row>
    <row r="408" spans="1:22" s="83" customFormat="1" ht="34.5" customHeight="1">
      <c r="A408" s="251" t="s">
        <v>781</v>
      </c>
      <c r="B408" s="119"/>
      <c r="C408" s="368"/>
      <c r="D408" s="368"/>
      <c r="E408" s="319" t="s">
        <v>236</v>
      </c>
      <c r="F408" s="320"/>
      <c r="G408" s="320"/>
      <c r="H408" s="321"/>
      <c r="I408" s="360"/>
      <c r="J408" s="140">
        <f t="shared" si="12"/>
        <v>0</v>
      </c>
      <c r="K408" s="81" t="str">
        <f t="shared" si="13"/>
        <v/>
      </c>
      <c r="L408" s="147">
        <v>0</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865</v>
      </c>
      <c r="K413" s="81" t="str">
        <f t="shared" si="13"/>
        <v/>
      </c>
      <c r="L413" s="147">
        <v>865</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865</v>
      </c>
      <c r="K415" s="81" t="str">
        <f t="shared" si="13"/>
        <v/>
      </c>
      <c r="L415" s="147">
        <v>865</v>
      </c>
    </row>
    <row r="416" spans="1:22" s="83" customFormat="1" ht="34.5" customHeight="1">
      <c r="A416" s="251" t="s">
        <v>789</v>
      </c>
      <c r="B416" s="119"/>
      <c r="C416" s="368"/>
      <c r="D416" s="368"/>
      <c r="E416" s="319" t="s">
        <v>243</v>
      </c>
      <c r="F416" s="320"/>
      <c r="G416" s="320"/>
      <c r="H416" s="321"/>
      <c r="I416" s="360"/>
      <c r="J416" s="140">
        <f t="shared" si="12"/>
        <v>0</v>
      </c>
      <c r="K416" s="81" t="str">
        <f t="shared" si="13"/>
        <v/>
      </c>
      <c r="L416" s="147">
        <v>0</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1046</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1047</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865</v>
      </c>
      <c r="K430" s="193" t="str">
        <f>IF(OR(COUNTIF(L430:L430,"未確認")&gt;0,COUNTIF(L430:L430,"~*")&gt;0),"※","")</f>
        <v/>
      </c>
      <c r="L430" s="147">
        <v>865</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865</v>
      </c>
      <c r="K433" s="193" t="str">
        <f>IF(OR(COUNTIF(L433:L433,"未確認")&gt;0,COUNTIF(L433:L433,"~*")&gt;0),"※","")</f>
        <v/>
      </c>
      <c r="L433" s="147">
        <v>865</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1046</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1047</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1046</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1047</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1043</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t="str">
        <f>IF(SUM(L481:L481)=0,IF(COUNTIF(L481:L481,"未確認")&gt;0,"未確認",IF(COUNTIF(L481:L481,"*")&gt;0,"*",SUM(L481:L481))),SUM(L481:L481))</f>
        <v>*</v>
      </c>
      <c r="K481" s="201" t="str">
        <f t="shared" si="17"/>
        <v>※</v>
      </c>
      <c r="L481" s="117" t="s">
        <v>1043</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v>
      </c>
      <c r="L494" s="117" t="s">
        <v>1043</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v>
      </c>
      <c r="L495" s="117" t="s">
        <v>1043</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v>
      </c>
      <c r="L496" s="117" t="s">
        <v>1043</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1046</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1047</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v>
      </c>
      <c r="L504" s="117" t="s">
        <v>1043</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v>
      </c>
      <c r="L505" s="117" t="s">
        <v>1043</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v>
      </c>
      <c r="L506" s="117" t="s">
        <v>1043</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v>
      </c>
      <c r="L507" s="117" t="s">
        <v>1043</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v>
      </c>
      <c r="L508" s="117" t="s">
        <v>1043</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v>
      </c>
      <c r="L509" s="117" t="s">
        <v>1043</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v>
      </c>
      <c r="L510" s="117" t="s">
        <v>1043</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v>
      </c>
      <c r="L511" s="117" t="s">
        <v>1043</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1046</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1047</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v>
      </c>
      <c r="L516" s="117" t="s">
        <v>1043</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v>
      </c>
      <c r="L517" s="117" t="s">
        <v>1043</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1046</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1047</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v>
      </c>
      <c r="L522" s="117" t="s">
        <v>1043</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1046</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1047</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1046</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1047</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v>
      </c>
      <c r="L532" s="117" t="s">
        <v>1043</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v>
      </c>
      <c r="L533" s="117" t="s">
        <v>1043</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v>
      </c>
      <c r="L534" s="117" t="s">
        <v>1043</v>
      </c>
    </row>
    <row r="535" spans="1:22" s="115" customFormat="1" ht="42.75" customHeight="1">
      <c r="A535" s="252" t="s">
        <v>850</v>
      </c>
      <c r="B535" s="204"/>
      <c r="C535" s="319" t="s">
        <v>342</v>
      </c>
      <c r="D535" s="320"/>
      <c r="E535" s="320"/>
      <c r="F535" s="320"/>
      <c r="G535" s="320"/>
      <c r="H535" s="321"/>
      <c r="I535" s="345"/>
      <c r="J535" s="116">
        <f t="shared" si="21"/>
        <v>0</v>
      </c>
      <c r="K535" s="201" t="str">
        <f t="shared" si="22"/>
        <v>※</v>
      </c>
      <c r="L535" s="117" t="s">
        <v>1043</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v>
      </c>
      <c r="L536" s="117" t="s">
        <v>1043</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v>
      </c>
      <c r="L537" s="117" t="s">
        <v>1043</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1046</v>
      </c>
    </row>
    <row r="544" spans="1:22" s="1" customFormat="1" ht="20.25" customHeight="1">
      <c r="A544" s="243"/>
      <c r="C544" s="62"/>
      <c r="D544" s="3"/>
      <c r="E544" s="3"/>
      <c r="F544" s="3"/>
      <c r="G544" s="3"/>
      <c r="H544" s="286"/>
      <c r="I544" s="67" t="s">
        <v>36</v>
      </c>
      <c r="J544" s="68"/>
      <c r="K544" s="186"/>
      <c r="L544" s="70" t="s">
        <v>1047</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v>
      </c>
      <c r="L545" s="117" t="s">
        <v>1043</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v>
      </c>
      <c r="L546" s="117" t="s">
        <v>1043</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v>
      </c>
      <c r="L547" s="117" t="s">
        <v>1043</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v>
      </c>
      <c r="L548" s="117" t="s">
        <v>1043</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v>
      </c>
      <c r="L549" s="117" t="s">
        <v>1043</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v>
      </c>
      <c r="L550" s="117" t="s">
        <v>1043</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v>
      </c>
      <c r="L551" s="117" t="s">
        <v>1043</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v>
      </c>
      <c r="L552" s="117" t="s">
        <v>1043</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v>
      </c>
      <c r="L553" s="117" t="s">
        <v>1043</v>
      </c>
    </row>
    <row r="554" spans="1:12" s="115" customFormat="1" ht="56">
      <c r="A554" s="252" t="s">
        <v>862</v>
      </c>
      <c r="B554" s="119"/>
      <c r="C554" s="319" t="s">
        <v>366</v>
      </c>
      <c r="D554" s="320"/>
      <c r="E554" s="320"/>
      <c r="F554" s="320"/>
      <c r="G554" s="320"/>
      <c r="H554" s="321"/>
      <c r="I554" s="138" t="s">
        <v>367</v>
      </c>
      <c r="J554" s="116">
        <f t="shared" si="23"/>
        <v>0</v>
      </c>
      <c r="K554" s="201" t="str">
        <f t="shared" si="24"/>
        <v>※</v>
      </c>
      <c r="L554" s="117" t="s">
        <v>1043</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v>
      </c>
      <c r="L555" s="117" t="s">
        <v>1043</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v>
      </c>
      <c r="L556" s="117" t="s">
        <v>1043</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v>
      </c>
      <c r="L557" s="117" t="s">
        <v>1043</v>
      </c>
    </row>
    <row r="558" spans="1:12" s="115" customFormat="1" ht="113.5" customHeight="1">
      <c r="A558" s="251" t="s">
        <v>868</v>
      </c>
      <c r="B558" s="119"/>
      <c r="C558" s="316" t="s">
        <v>866</v>
      </c>
      <c r="D558" s="317"/>
      <c r="E558" s="317"/>
      <c r="F558" s="317"/>
      <c r="G558" s="317"/>
      <c r="H558" s="318"/>
      <c r="I558" s="295" t="s">
        <v>867</v>
      </c>
      <c r="J558" s="223"/>
      <c r="K558" s="242"/>
      <c r="L558" s="211" t="s">
        <v>1045</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1046</v>
      </c>
    </row>
    <row r="589" spans="1:22" s="1" customFormat="1" ht="20.25" customHeight="1">
      <c r="A589" s="243"/>
      <c r="C589" s="62"/>
      <c r="D589" s="3"/>
      <c r="E589" s="3"/>
      <c r="F589" s="3"/>
      <c r="G589" s="3"/>
      <c r="H589" s="286"/>
      <c r="I589" s="67" t="s">
        <v>36</v>
      </c>
      <c r="J589" s="68"/>
      <c r="K589" s="186"/>
      <c r="L589" s="70" t="s">
        <v>1047</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v>
      </c>
      <c r="L590" s="117" t="s">
        <v>1043</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v>
      </c>
      <c r="L591" s="117" t="s">
        <v>1043</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v>
      </c>
      <c r="L592" s="117" t="s">
        <v>1043</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v>
      </c>
      <c r="L593" s="117" t="s">
        <v>1043</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v>
      </c>
      <c r="L594" s="117" t="s">
        <v>1043</v>
      </c>
    </row>
    <row r="595" spans="1:12" s="115" customFormat="1" ht="35.15" customHeight="1">
      <c r="A595" s="251" t="s">
        <v>895</v>
      </c>
      <c r="B595" s="84"/>
      <c r="C595" s="322" t="s">
        <v>994</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v>
      </c>
      <c r="L600" s="117" t="s">
        <v>1043</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v>
      </c>
      <c r="L601" s="117" t="s">
        <v>1043</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v>
      </c>
      <c r="L602" s="117" t="s">
        <v>1043</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v>
      </c>
      <c r="L603" s="117" t="s">
        <v>1043</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v>
      </c>
      <c r="L604" s="117" t="s">
        <v>1043</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v>
      </c>
      <c r="L605" s="117" t="s">
        <v>1043</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1046</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1047</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v>
      </c>
      <c r="L613" s="117" t="s">
        <v>1043</v>
      </c>
    </row>
    <row r="614" spans="1:22" s="118" customFormat="1" ht="71.25" customHeight="1">
      <c r="A614" s="252" t="s">
        <v>907</v>
      </c>
      <c r="B614" s="115"/>
      <c r="C614" s="316" t="s">
        <v>998</v>
      </c>
      <c r="D614" s="317"/>
      <c r="E614" s="317"/>
      <c r="F614" s="317"/>
      <c r="G614" s="317"/>
      <c r="H614" s="318"/>
      <c r="I614" s="337"/>
      <c r="J614" s="116">
        <f t="shared" si="27"/>
        <v>0</v>
      </c>
      <c r="K614" s="201" t="str">
        <f t="shared" si="28"/>
        <v>※</v>
      </c>
      <c r="L614" s="117" t="s">
        <v>1043</v>
      </c>
    </row>
    <row r="615" spans="1:22" s="118" customFormat="1" ht="71.25" customHeight="1">
      <c r="A615" s="252" t="s">
        <v>908</v>
      </c>
      <c r="B615" s="115"/>
      <c r="C615" s="316" t="s">
        <v>975</v>
      </c>
      <c r="D615" s="317"/>
      <c r="E615" s="317"/>
      <c r="F615" s="317"/>
      <c r="G615" s="317"/>
      <c r="H615" s="318"/>
      <c r="I615" s="338"/>
      <c r="J615" s="116">
        <f t="shared" si="27"/>
        <v>0</v>
      </c>
      <c r="K615" s="201" t="str">
        <f t="shared" si="28"/>
        <v>※</v>
      </c>
      <c r="L615" s="117" t="s">
        <v>1043</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v>
      </c>
      <c r="L616" s="117" t="s">
        <v>1043</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v>
      </c>
      <c r="L617" s="117" t="s">
        <v>1043</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v>
      </c>
      <c r="L618" s="117" t="s">
        <v>1043</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v>
      </c>
      <c r="L619" s="117" t="s">
        <v>1043</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v>
      </c>
      <c r="L620" s="117" t="s">
        <v>1043</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v>
      </c>
      <c r="L621" s="117" t="s">
        <v>1043</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v>
      </c>
      <c r="L622" s="117" t="s">
        <v>1043</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v>
      </c>
      <c r="L623" s="117" t="s">
        <v>1043</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1046</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1047</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v>
      </c>
      <c r="L631" s="117" t="s">
        <v>1043</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v>
      </c>
      <c r="L632" s="117" t="s">
        <v>1043</v>
      </c>
    </row>
    <row r="633" spans="1:22" s="118" customFormat="1" ht="56">
      <c r="A633" s="252" t="s">
        <v>919</v>
      </c>
      <c r="B633" s="119"/>
      <c r="C633" s="319" t="s">
        <v>436</v>
      </c>
      <c r="D633" s="320"/>
      <c r="E633" s="320"/>
      <c r="F633" s="320"/>
      <c r="G633" s="320"/>
      <c r="H633" s="321"/>
      <c r="I633" s="122" t="s">
        <v>437</v>
      </c>
      <c r="J633" s="116">
        <f t="shared" si="29"/>
        <v>0</v>
      </c>
      <c r="K633" s="201" t="str">
        <f t="shared" si="30"/>
        <v>※</v>
      </c>
      <c r="L633" s="117" t="s">
        <v>1043</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v>
      </c>
      <c r="L634" s="117" t="s">
        <v>1043</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v>
      </c>
      <c r="L635" s="117" t="s">
        <v>1043</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v>
      </c>
      <c r="L636" s="117" t="s">
        <v>1043</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v>
      </c>
      <c r="L637" s="117" t="s">
        <v>1043</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v>
      </c>
      <c r="L638" s="117" t="s">
        <v>1043</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1046</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1047</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v>
      </c>
      <c r="L646" s="117" t="s">
        <v>1043</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v>
      </c>
      <c r="L647" s="117" t="s">
        <v>1043</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v>
      </c>
      <c r="L648" s="117" t="s">
        <v>1043</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v>
      </c>
      <c r="L649" s="117" t="s">
        <v>1043</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v>
      </c>
      <c r="L650" s="117" t="s">
        <v>1043</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v>
      </c>
      <c r="L651" s="117" t="s">
        <v>1043</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v>
      </c>
      <c r="L652" s="117" t="s">
        <v>1043</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v>
      </c>
      <c r="L653" s="117" t="s">
        <v>1043</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v>
      </c>
      <c r="L654" s="117" t="s">
        <v>1043</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v>
      </c>
      <c r="L655" s="117" t="s">
        <v>1043</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v>
      </c>
      <c r="L656" s="117" t="s">
        <v>1043</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v>
      </c>
      <c r="L657" s="117" t="s">
        <v>1043</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v>
      </c>
      <c r="L658" s="117" t="s">
        <v>1043</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v>
      </c>
      <c r="L659" s="117" t="s">
        <v>1043</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v>
      </c>
      <c r="L660" s="117" t="s">
        <v>1043</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1046</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1047</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1046</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1047</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v>
      </c>
      <c r="L683" s="117" t="s">
        <v>1043</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v>
      </c>
      <c r="L684" s="117" t="s">
        <v>1043</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v>
      </c>
      <c r="L685" s="117" t="s">
        <v>1043</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1046</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1047</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v>
      </c>
      <c r="L693" s="117" t="s">
        <v>1043</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v>
      </c>
      <c r="L694" s="117" t="s">
        <v>1043</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v>
      </c>
      <c r="L695" s="117" t="s">
        <v>1043</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v>
      </c>
      <c r="L696" s="117" t="s">
        <v>1043</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v>
      </c>
      <c r="L697" s="117" t="s">
        <v>1043</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1046</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1047</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v>
      </c>
      <c r="L706" s="117" t="s">
        <v>1043</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v>
      </c>
      <c r="L707" s="117" t="s">
        <v>1043</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v>
      </c>
      <c r="L708" s="117" t="s">
        <v>1043</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v>
      </c>
      <c r="L709" s="117" t="s">
        <v>1043</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EDA1F11-9992-4EF8-99DE-F0CA76E583D6}"/>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2019-12-23T00:56:40Z</dcterms:modified>
</cp:coreProperties>
</file>