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DDD7FC2-89E6-4CC9-B6E9-3E7DBF37375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<sst xmlns="http://schemas.openxmlformats.org/spreadsheetml/2006/main" count="3432" uniqueCount="1054">
  <si>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</si>
  <si>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</si>
  <si>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</si>
  <si>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</si>
  <si>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</si>
  <si>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</si>
  <si>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</si>
  <si>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</si>
  <si>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</si>
  <si>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</si>
  <si>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</si>
  <si>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</si>
  <si>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</si>
  <si>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</si>
  <si>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</si>
  <si>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</si>
  <si>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</si>
  <si>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</si>
  <si>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</si>
  <si>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</si>
  <si>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</si>
  <si>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</si>
  <si>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</si>
  <si>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</si>
  <si>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</si>
  <si>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</si>
  <si>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</si>
  <si>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</si>
  <si>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</si>
  <si>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</si>
  <si>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</si>
  <si>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</si>
  <si>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</si>
  <si>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</si>
  <si>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</si>
  <si>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</si>
  <si>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</si>
  <si>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</si>
  <si>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</si>
  <si>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</si>
  <si>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</si>
  <si>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</si>
  <si>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</si>
  <si>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</si>
  <si>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</si>
  <si>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</si>
  <si>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</si>
  <si>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</si>
  <si>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</si>
  <si>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</si>
  <si>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</si>
  <si>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</si>
  <si>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</si>
  <si>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</si>
  <si>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</si>
  <si>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</si>
  <si>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</si>
  <si>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</si>
  <si>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</si>
  <si>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</si>
  <si>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</si>
  <si>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</si>
  <si>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</si>
  <si>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</si>
  <si>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</si>
  <si>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</si>
  <si>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</si>
  <si>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</si>
  <si>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</si>
  <si>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</si>
  <si>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</si>
  <si>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</si>
  <si>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</si>
  <si>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</si>
  <si>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</si>
  <si>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</si>
  <si>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</si>
  <si>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</si>
  <si>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</si>
  <si>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</si>
  <si>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</si>
  <si>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</si>
  <si>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</si>
  <si>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</si>
  <si>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</si>
  <si>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</si>
  <si>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</si>
  <si>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</si>
  <si>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</si>
  <si>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</si>
  <si>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</si>
  <si>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</si>
  <si>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</si>
  <si>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</si>
  <si>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</si>
  <si>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</si>
  <si>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</si>
  <si>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</si>
  <si>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</si>
  <si>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</si>
  <si>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</si>
  <si>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</si>
  <si>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</si>
  <si>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</si>
  <si>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</si>
  <si>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</si>
  <si>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</si>
  <si>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</si>
  <si>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</si>
  <si>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</si>
  <si>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</si>
  <si>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</si>
  <si>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</si>
  <si>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</si>
  <si>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</si>
  <si>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</si>
  <si>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</si>
  <si>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</si>
  <si>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</si>
  <si>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</si>
  <si>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</si>
  <si>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</si>
  <si>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</si>
  <si>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</si>
  <si>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</si>
  <si>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</si>
  <si>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</si>
  <si>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</si>
  <si>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</si>
  <si>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</si>
  <si>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</si>
  <si>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</si>
  <si>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</si>
  <si>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</si>
  <si>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</si>
  <si>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</si>
  <si>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</si>
  <si>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</si>
  <si>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</si>
  <si>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</si>
  <si>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</si>
  <si>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</si>
  <si>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</si>
  <si>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</si>
  <si>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</si>
  <si>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</si>
  <si>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</si>
  <si>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</si>
  <si>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</si>
  <si>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</si>
  <si>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</si>
  <si>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</si>
  <si>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</si>
  <si>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</si>
  <si>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</si>
  <si>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</si>
  <si>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</si>
  <si>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</si>
  <si>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</si>
  <si>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</si>
  <si>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</si>
  <si>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</si>
  <si>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</si>
  <si>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</si>
  <si>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</si>
  <si>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</si>
  <si>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</si>
  <si>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</si>
  <si>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</si>
  <si>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</si>
  <si>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</si>
  <si>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</si>
  <si>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</si>
  <si>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</si>
  <si>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</si>
  <si>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</si>
  <si>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</si>
  <si>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</si>
  <si>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</si>
  <si>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</si>
  <si>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</si>
  <si>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</si>
  <si>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</si>
  <si>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</si>
  <si>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</si>
  <si>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</si>
  <si>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</si>
  <si>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</si>
  <si>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</si>
  <si>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</si>
  <si>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</si>
  <si>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</si>
  <si>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</si>
  <si>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</si>
  <si>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</si>
  <si>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</si>
  <si>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</si>
  <si>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</si>
  <si>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</si>
  <si>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</si>
  <si>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</si>
  <si>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</si>
  <si>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</si>
  <si>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</si>
  <si>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</si>
  <si>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</si>
  <si>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</si>
  <si>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</si>
  <si>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</si>
  <si>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</si>
  <si>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</si>
  <si>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</si>
  <si>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</si>
  <si>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</si>
  <si>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</si>
  <si>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</si>
  <si>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</si>
  <si>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</si>
  <si>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</si>
  <si>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</si>
  <si>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</si>
  <si>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</si>
  <si>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</si>
  <si>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</si>
  <si>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</si>
  <si>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</si>
  <si>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</si>
  <si>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</si>
  <si>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</si>
  <si>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</si>
  <si>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</si>
  <si>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</si>
  <si>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</si>
  <si>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</si>
  <si>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</si>
  <si>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</si>
  <si>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</si>
  <si>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</si>
  <si>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</si>
  <si>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</si>
  <si>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</si>
  <si>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</si>
  <si>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</si>
  <si>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</si>
  <si>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</si>
  <si>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</si>
  <si>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</si>
  <si>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</si>
  <si>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</si>
  <si>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</si>
  <si>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</si>
  <si>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</si>
  <si>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</si>
  <si>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</si>
  <si>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</si>
  <si>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</si>
  <si>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</si>
  <si>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</si>
  <si>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</si>
  <si>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</si>
  <si>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</si>
  <si>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</si>
  <si>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</si>
  <si>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</si>
  <si>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</si>
  <si>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</si>
  <si>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</si>
  <si>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</si>
  <si>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</si>
  <si>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</si>
  <si>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</si>
  <si>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</si>
  <si>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</si>
  <si>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</si>
  <si>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</si>
  <si>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</si>
  <si>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</si>
  <si>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</si>
  <si>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</si>
  <si>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</si>
  <si>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</si>
  <si>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</si>
  <si>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</si>
  <si>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</si>
  <si>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</si>
  <si>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</si>
  <si>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</si>
  <si>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</si>
  <si>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</si>
  <si>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</si>
  <si>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</si>
  <si>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</si>
  <si>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</si>
  <si>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</si>
  <si>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</si>
  <si>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</si>
  <si>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</si>
  <si>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</si>
  <si>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</si>
  <si>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</si>
  <si>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</si>
  <si>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</si>
  <si>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</si>
  <si>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</si>
  <si>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</si>
  <si>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</si>
  <si>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</si>
  <si>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</si>
  <si>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</si>
  <si>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</si>
  <si>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</si>
  <si>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</si>
  <si>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</si>
  <si>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</si>
  <si>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</si>
  <si>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</si>
  <si>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</si>
  <si>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</si>
  <si>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</si>
  <si>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</si>
  <si>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</si>
  <si>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</si>
  <si>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</si>
  <si>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</si>
  <si>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</si>
  <si>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</si>
  <si>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</si>
  <si>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</si>
  <si>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</si>
  <si>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</si>
  <si>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</si>
  <si>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</si>
  <si>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</si>
  <si>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</si>
  <si>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</si>
  <si>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</si>
  <si>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</si>
  <si>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</si>
  <si>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</si>
  <si>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</si>
  <si>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</si>
  <si>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</si>
  <si>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</si>
  <si>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</si>
  <si>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</si>
  <si>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</si>
  <si>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</si>
  <si>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</si>
  <si>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</si>
  <si>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</si>
  <si>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</si>
  <si>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</si>
  <si>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</si>
  <si>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</si>
  <si>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</si>
  <si>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</si>
  <si>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</si>
  <si>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</si>
  <si>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</si>
  <si>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</si>
  <si>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</si>
  <si>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</si>
  <si>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</si>
  <si>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</si>
  <si>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</si>
  <si>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</si>
  <si>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</si>
  <si>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</si>
  <si>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</si>
  <si>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</si>
  <si>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</si>
  <si>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</si>
  <si>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</si>
  <si>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</si>
  <si>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</si>
  <si>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</si>
  <si>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</si>
  <si>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</si>
  <si>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</si>
  <si>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</si>
  <si>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</si>
  <si>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</si>
  <si>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</si>
  <si>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</si>
  <si>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</si>
  <si>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</si>
  <si>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</si>
  <si>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</si>
  <si>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</si>
  <si>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</si>
  <si>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</si>
  <si>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</si>
  <si>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</si>
  <si>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</si>
  <si>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</si>
  <si>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</si>
  <si>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</si>
  <si>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</si>
  <si>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</si>
  <si>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</si>
  <si>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</si>
  <si>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</si>
  <si>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</si>
  <si>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</si>
  <si>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</si>
  <si>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</si>
  <si>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</si>
  <si>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</si>
  <si>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</si>
  <si>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</si>
  <si>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</si>
  <si>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</si>
  <si>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</si>
  <si>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</si>
  <si>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</si>
  <si>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</si>
  <si>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</si>
  <si>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</si>
  <si>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</si>
  <si>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</si>
  <si>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</si>
  <si>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</si>
  <si>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</si>
  <si>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</si>
  <si>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</si>
  <si>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</si>
  <si>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</si>
  <si>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</si>
  <si>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</si>
  <si>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</si>
  <si>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</si>
  <si>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</si>
  <si>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</si>
  <si>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</si>
  <si>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</si>
  <si>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</si>
  <si>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</si>
  <si>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</si>
  <si>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</si>
  <si>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</si>
  <si>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</si>
  <si>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</si>
  <si>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</si>
  <si>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</si>
  <si>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</si>
  <si>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</si>
  <si>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</si>
  <si>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</si>
  <si>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</si>
  <si>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</si>
  <si>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</si>
  <si>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</si>
  <si>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</si>
  <si>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</si>
  <si>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</si>
  <si>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</si>
  <si>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</si>
  <si>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</si>
  <si>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</si>
  <si>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</si>
  <si>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</si>
  <si>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</si>
  <si>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</si>
  <si>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</si>
  <si>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</si>
  <si>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</si>
  <si>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</si>
  <si>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</si>
  <si>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</si>
  <si>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</si>
  <si>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</si>
  <si>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</si>
  <si>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</si>
  <si>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</si>
  <si>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</si>
  <si>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</si>
  <si>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</si>
  <si>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</si>
  <si>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</si>
  <si>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</si>
  <si>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</si>
  <si>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</si>
  <si>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</si>
  <si>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</si>
  <si>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</si>
  <si>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</si>
  <si>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</si>
  <si>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</si>
  <si>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</si>
  <si>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</si>
  <si>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</si>
  <si>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</si>
  <si>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</si>
  <si>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</si>
  <si>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</si>
  <si>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</si>
  <si>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</si>
  <si>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</si>
  <si>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</si>
  <si>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</si>
  <si>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</si>
  <si>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</si>
  <si>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</si>
  <si>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</si>
  <si>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</si>
  <si>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</si>
  <si>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</si>
  <si>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</si>
  <si>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</si>
  <si>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</si>
  <si>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</si>
  <si>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</si>
  <si>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</si>
  <si>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</si>
  <si>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</si>
  <si>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</si>
  <si>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</si>
  <si>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</si>
  <si>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</si>
  <si>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</si>
  <si>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</si>
  <si>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</si>
  <si>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</si>
  <si>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</si>
  <si>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</si>
  <si>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</si>
  <si>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</si>
  <si>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</si>
  <si>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</si>
  <si>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</si>
  <si>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</si>
  <si>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</si>
  <si>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</si>
  <si>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</si>
  <si>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</si>
  <si>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</si>
  <si>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</si>
  <si>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</si>
  <si>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</si>
  <si>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</si>
  <si>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</si>
  <si>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</si>
  <si>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</si>
  <si>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</si>
  <si>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</si>
  <si>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</si>
  <si>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</si>
  <si>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</si>
  <si>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</si>
  <si>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</si>
  <si>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</si>
  <si>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</si>
  <si>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</si>
  <si>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</si>
  <si>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</si>
  <si>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</si>
  <si>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</si>
  <si>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</si>
  <si>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</si>
  <si>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</si>
  <si>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</si>
  <si>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</si>
  <si>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</si>
  <si>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</si>
  <si>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</si>
  <si>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</si>
  <si>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</si>
  <si>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</si>
  <si>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</si>
  <si>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</si>
  <si>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</si>
  <si>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</si>
  <si>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</si>
  <si>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</si>
  <si>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</si>
  <si>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</si>
  <si>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</si>
  <si>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</si>
  <si>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</si>
  <si>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</si>
  <si>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</si>
  <si>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</si>
  <si>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</si>
  <si>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</si>
  <si>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</si>
  <si>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</si>
  <si>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</si>
  <si>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</si>
  <si>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</si>
  <si>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</si>
  <si>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</si>
  <si>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</si>
  <si>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</si>
  <si>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</si>
  <si>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</si>
  <si>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</si>
  <si>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</si>
  <si>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</si>
  <si>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</si>
  <si>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</si>
  <si>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</si>
  <si>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</si>
  <si>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</si>
  <si>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</si>
  <si>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</si>
  <si>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</si>
  <si>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</si>
  <si>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</si>
  <si>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</si>
  <si>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</si>
  <si>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</si>
  <si>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</si>
  <si>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</si>
  <si>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</si>
  <si>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</si>
  <si>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</si>
  <si>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</si>
  <si>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</si>
  <si>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</si>
  <si>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</si>
  <si>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</si>
  <si>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</si>
  <si>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</si>
  <si>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</si>
  <si>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</si>
  <si>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</si>
  <si>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</si>
  <si>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</si>
  <si>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</si>
  <si>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</si>
  <si>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</si>
  <si>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</si>
  <si>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</si>
  <si>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</si>
  <si>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</si>
  <si>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</si>
  <si>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</si>
  <si>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</si>
  <si>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</si>
  <si>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</si>
  <si>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</si>
  <si>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</si>
  <si>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</si>
  <si>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</si>
  <si>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</si>
  <si>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</si>
  <si>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</si>
  <si>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</si>
  <si>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</si>
  <si>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</si>
  <si>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</si>
  <si>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</si>
  <si>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</si>
  <si>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</si>
  <si>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</si>
  <si>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</si>
  <si>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</si>
  <si>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</si>
  <si>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</si>
  <si>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</si>
  <si>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</si>
  <si>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</si>
  <si>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</si>
  <si>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</si>
  <si>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</si>
  <si>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</si>
  <si>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</si>
  <si>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</si>
  <si>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</si>
  <si>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</si>
  <si>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</si>
  <si>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</si>
  <si>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</si>
  <si>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</si>
  <si>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</si>
  <si>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</si>
  <si>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</si>
  <si>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</si>
  <si>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</si>
  <si>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</si>
  <si>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</si>
  <si>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</si>
  <si>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</si>
  <si>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</si>
  <si>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</si>
  <si>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</si>
  <si>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</si>
  <si>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</si>
  <si>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</si>
  <si>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</si>
  <si>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</si>
  <si>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</si>
  <si>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</si>
  <si>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</si>
  <si>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</si>
  <si>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</si>
  <si>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</si>
  <si>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</si>
  <si>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</si>
  <si>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</si>
  <si>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</si>
  <si>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</si>
  <si>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</si>
  <si>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</si>
  <si>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</si>
  <si>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</si>
  <si>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</si>
  <si>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</si>
  <si>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</si>
  <si>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</si>
  <si>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</si>
  <si>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</si>
  <si>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</si>
  <si>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</si>
  <si>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</si>
  <si>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</si>
  <si>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</si>
  <si>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</si>
  <si>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</si>
  <si>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</si>
  <si>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</si>
  <si>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</si>
  <si>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</si>
  <si>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</si>
  <si>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</si>
  <si>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</si>
  <si>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</si>
  <si>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</si>
  <si>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</si>
  <si>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</si>
  <si>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</si>
  <si>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</si>
  <si>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</si>
  <si>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</si>
  <si>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</si>
  <si>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</si>
  <si>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</si>
  <si>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</si>
  <si>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</si>
  <si>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</si>
  <si>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</si>
  <si>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</si>
  <si>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</si>
  <si>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</si>
  <si>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</si>
  <si>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</si>
  <si>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</si>
  <si>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</si>
  <si>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</si>
  <si>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</si>
  <si>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</si>
  <si>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</si>
  <si>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</si>
  <si>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</si>
  <si>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</si>
  <si>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</si>
  <si>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</si>
  <si>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</si>
  <si>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</si>
  <si>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</si>
  <si>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</si>
  <si>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</si>
  <si>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</si>
  <si>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</si>
  <si>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</si>
  <si>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</si>
  <si>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</si>
  <si>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</si>
  <si>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</si>
  <si>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</si>
  <si>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</si>
  <si>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</si>
  <si>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</si>
  <si>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</si>
  <si>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</si>
  <si>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</si>
  <si>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</si>
  <si>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</si>
  <si>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</si>
  <si>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</si>
  <si>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</si>
  <si>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</si>
  <si>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</si>
  <si>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</si>
  <si>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</si>
  <si>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</si>
  <si>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</si>
  <si>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</si>
  <si>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</si>
  <si>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</si>
  <si>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</si>
  <si>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</si>
  <si>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</si>
  <si>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</si>
  <si>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</si>
  <si>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</si>
  <si>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</si>
  <si>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</si>
  <si>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</si>
  <si>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</si>
  <si>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</si>
  <si>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</si>
  <si>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</si>
  <si>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</si>
  <si>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</si>
  <si>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</si>
  <si>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</si>
  <si>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</si>
  <si>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</si>
  <si>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</si>
  <si>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</si>
  <si>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</si>
  <si>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</si>
  <si>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</si>
  <si>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</si>
  <si>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</si>
  <si>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</si>
  <si>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</si>
  <si>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</si>
  <si>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</si>
  <si>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</si>
  <si>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</si>
  <si>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</si>
  <si>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</si>
  <si>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</si>
  <si>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</si>
  <si>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</si>
  <si>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</si>
  <si>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</si>
  <si>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</si>
  <si>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</si>
  <si>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</si>
  <si>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</si>
  <si>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</si>
  <si>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</si>
  <si>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</si>
  <si>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</si>
  <si>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</si>
  <si>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</si>
  <si>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</si>
  <si>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</si>
  <si>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</si>
  <si>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</si>
  <si>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</si>
  <si>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</si>
  <si>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</si>
  <si>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</si>
  <si>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</si>
  <si>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</si>
  <si>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</si>
  <si>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</si>
  <si>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</si>
  <si>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</si>
  <si>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</si>
  <si>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</si>
  <si>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</si>
  <si>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</si>
  <si>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</si>
  <si>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</si>
  <si>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</si>
  <si>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</si>
  <si>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</si>
  <si>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</si>
  <si>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</si>
  <si>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</si>
  <si>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</si>
  <si>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</si>
  <si>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</si>
  <si>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</si>
  <si>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</si>
  <si>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</si>
  <si>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</si>
  <si>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</si>
  <si>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</si>
  <si>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</si>
  <si>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</si>
  <si>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</si>
  <si>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</si>
  <si>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</si>
  <si>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</si>
  <si>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</si>
  <si>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</si>
  <si>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</si>
  <si>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</si>
  <si>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</si>
  <si>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</si>
  <si>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</si>
  <si>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</si>
  <si>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</si>
  <si>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</si>
  <si>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</si>
  <si>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</si>
  <si>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</si>
  <si>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</si>
  <si>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</si>
  <si>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</si>
  <si>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</si>
  <si>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</si>
  <si>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</si>
  <si>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</si>
  <si>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</si>
  <si>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</si>
  <si>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</si>
  <si>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</si>
  <si>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</si>
  <si>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</si>
  <si>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</si>
  <si>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</si>
  <si>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</si>
  <si>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</si>
  <si>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</si>
  <si>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</si>
  <si>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</si>
  <si>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</si>
  <si>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</si>
  <si>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</si>
  <si>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</si>
  <si>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</si>
  <si>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</si>
  <si>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</si>
  <si>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</si>
  <si>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</si>
  <si>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</si>
  <si>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</si>
  <si>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</si>
  <si>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</si>
  <si>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</si>
  <si>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</si>
  <si>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</si>
  <si>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</si>
  <si>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</si>
  <si>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</si>
  <si>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</si>
  <si>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</si>
  <si>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</si>
  <si>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</si>
  <si>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</si>
  <si>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</si>
  <si>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</si>
  <si>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</si>
  <si>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</si>
  <si>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</si>
  <si>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</si>
  <si>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</si>
  <si>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</si>
  <si>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</si>
  <si>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</si>
  <si>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</si>
  <si>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</si>
  <si>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</si>
  <si>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</si>
  <si>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</si>
  <si>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</si>
  <si>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</si>
  <si>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</si>
  <si>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</si>
  <si>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</si>
  <si>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</si>
  <si>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</si>
  <si>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</si>
  <si>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</si>
  <si>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</si>
  <si>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</si>
  <si>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</si>
  <si>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</si>
  <si>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</si>
  <si>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</si>
  <si>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</si>
  <si>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</si>
  <si>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</si>
  <si>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</si>
  <si>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</si>
  <si>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</si>
  <si>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</si>
  <si>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</si>
  <si>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</si>
  <si>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</si>
  <si>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</si>
  <si>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</si>
  <si>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</si>
  <si>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</si>
  <si>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</si>
  <si>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</si>
  <si>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</si>
  <si>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</si>
  <si>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</si>
  <si>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</si>
  <si>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</si>
  <si>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</si>
  <si>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</si>
  <si>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</si>
  <si>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</si>
  <si>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</si>
  <si>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</si>
  <si>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</si>
  <si>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</si>
  <si>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</si>
  <si>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</si>
  <si>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</si>
  <si>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</si>
  <si>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</si>
  <si>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</si>
  <si>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</si>
  <si>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</si>
  <si>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</si>
  <si>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</si>
  <si>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</si>
  <si>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</si>
  <si>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</si>
  <si>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</si>
  <si>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</si>
  <si>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</si>
  <si>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</si>
  <si>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</si>
  <si>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</si>
  <si>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</si>
  <si>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</si>
  <si>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</si>
  <si>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</si>
  <si>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</si>
  <si>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</si>
  <si>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</si>
  <si>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</si>
  <si>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</si>
  <si>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</si>
  <si>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</si>
  <si>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</si>
  <si>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</si>
  <si>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</si>
  <si>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</si>
  <si>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</si>
  <si>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</si>
  <si>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</si>
  <si>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</si>
  <si>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</si>
  <si>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</si>
  <si>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</si>
  <si>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</si>
  <si>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医療法人社団菫会　北須磨病院</t>
    <phoneticPr fontId="3"/>
  </si>
  <si>
    <t>〒654-0102 神戸市須磨区東白川台１－１－１</t>
    <phoneticPr fontId="3"/>
  </si>
  <si>
    <t>〇</t>
  </si>
  <si>
    <t>未突合</t>
  </si>
  <si>
    <t>医療法人</t>
  </si>
  <si>
    <t>複数の診療科で活用</t>
  </si>
  <si>
    <t>整形外科</t>
  </si>
  <si>
    <t>内科</t>
  </si>
  <si>
    <t>外科</t>
  </si>
  <si>
    <t>未突合</t>
    <phoneticPr fontId="10"/>
  </si>
  <si>
    <t>ＤＰＣ病院ではない</t>
  </si>
  <si>
    <t>有</t>
  </si>
  <si>
    <t>看護必要度Ⅰ</t>
    <phoneticPr fontId="3"/>
  </si>
  <si>
    <t>２階病棟</t>
  </si>
  <si>
    <t>急性期機能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</si>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</sst>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1051</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t="s">
        <v>1040</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1041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1051</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t="s">
        <v>1040</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1051</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1051</v>
      </c>
      <c r="M44" s="282" t="s">
        <v>1053</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1051</v>
      </c>
      <c r="M89" s="262" t="s">
        <v>1053</v>
      </c>
    </row>
    <row r="90" spans="1:22" s="21" customFormat="1">
      <c r="A90" s="243"/>
      <c r="B90" s="1"/>
      <c r="C90" s="3"/>
      <c r="D90" s="3"/>
      <c r="E90" s="3"/>
      <c r="F90" s="3"/>
      <c r="G90" s="3"/>
      <c r="H90" s="287"/>
      <c r="I90" s="67" t="s">
        <v>36</v>
      </c>
      <c r="J90" s="68"/>
      <c r="K90" s="69"/>
      <c r="L90" s="262" t="s">
        <v>1052</v>
      </c>
      <c r="M90" s="262" t="s">
        <v>1052</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1051</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1052</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111</v>
      </c>
      <c r="K99" s="237" t="str">
        <f>IF(OR(COUNTIF(L99:M99,"未確認")&gt;0,COUNTIF(L99:M99,"~*")&gt;0),"※","")</f>
        <v/>
      </c>
      <c r="L99" s="258">
        <v>52</v>
      </c>
      <c r="M99" s="258">
        <v>59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111</v>
      </c>
      <c r="K101" s="237" t="str">
        <f>IF(OR(COUNTIF(L101:M101,"未確認")&gt;0,COUNTIF(L101:M101,"~*")&gt;0),"※","")</f>
        <v/>
      </c>
      <c r="L101" s="258">
        <v>52</v>
      </c>
      <c r="M101" s="258">
        <v>59</v>
      </c>
    </row>
    <row r="102" spans="1:22" s="83" customFormat="1" ht="34.5" customHeight="1">
      <c r="A102" s="244" t="s">
        <v>610</v>
      </c>
      <c r="B102" s="84"/>
      <c r="C102" s="377"/>
      <c r="D102" s="379"/>
      <c r="E102" s="317" t="s">
        <v>612</v>
      </c>
      <c r="F102" s="318"/>
      <c r="G102" s="318"/>
      <c r="H102" s="319"/>
      <c r="I102" s="420"/>
      <c r="J102" s="256">
        <f t="shared" si="0"/>
        <v>111</v>
      </c>
      <c r="K102" s="237" t="str">
        <f t="shared" ref="K102:K111" si="1">IF(OR(COUNTIF(L101:M101,"未確認")&gt;0,COUNTIF(L101:M101,"~*")&gt;0),"※","")</f>
        <v/>
      </c>
      <c r="L102" s="258">
        <v>52</v>
      </c>
      <c r="M102" s="258">
        <v>59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1051</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row>
    <row r="122" spans="1:22" s="83" customFormat="1" ht="40.5" customHeight="1">
      <c r="A122" s="244" t="s">
        <v>619</v>
      </c>
      <c r="B122" s="1"/>
      <c r="C122" s="295"/>
      <c r="D122" s="297"/>
      <c r="E122" s="396"/>
      <c r="F122" s="418"/>
      <c r="G122" s="418"/>
      <c r="H122" s="397"/>
      <c r="I122" s="354"/>
      <c r="J122" s="101"/>
      <c r="K122" s="102"/>
      <c r="L122" s="98" t="s">
        <v>1045</v>
      </c>
      <c r="M122" s="98" t="s">
        <v>1045</v>
      </c>
    </row>
    <row r="123" spans="1:22" s="83" customFormat="1" ht="40.5" customHeight="1">
      <c r="A123" s="244" t="s">
        <v>620</v>
      </c>
      <c r="B123" s="1"/>
      <c r="C123" s="289"/>
      <c r="D123" s="290"/>
      <c r="E123" s="377"/>
      <c r="F123" s="378"/>
      <c r="G123" s="378"/>
      <c r="H123" s="379"/>
      <c r="I123" s="341"/>
      <c r="J123" s="105"/>
      <c r="K123" s="106"/>
      <c r="L123" s="98" t="s">
        <v>1046</v>
      </c>
      <c r="M123" s="98" t="s">
        <v>1046</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1051</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row>
    <row r="132" spans="1:22" s="83" customFormat="1" ht="34.5" customHeight="1">
      <c r="A132" s="244" t="s">
        <v>621</v>
      </c>
      <c r="B132" s="84"/>
      <c r="C132" s="295"/>
      <c r="D132" s="297"/>
      <c r="E132" s="320" t="s">
        <v>58</v>
      </c>
      <c r="F132" s="321"/>
      <c r="G132" s="321"/>
      <c r="H132" s="322"/>
      <c r="I132" s="389"/>
      <c r="J132" s="101"/>
      <c r="K132" s="102"/>
      <c r="L132" s="82">
        <v>52</v>
      </c>
      <c r="M132" s="82">
        <v>59</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45</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1051</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1047</v>
      </c>
      <c r="M145" s="117" t="s">
        <v>1047</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1047</v>
      </c>
      <c r="M146" s="117" t="s">
        <v>1047</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1047</v>
      </c>
      <c r="M147" s="117" t="s">
        <v>1047</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1047</v>
      </c>
      <c r="M148" s="117" t="s">
        <v>1047</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1047</v>
      </c>
      <c r="M149" s="117" t="s">
        <v>1047</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1047</v>
      </c>
      <c r="M150" s="117" t="s">
        <v>1047</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1047</v>
      </c>
      <c r="M151" s="117" t="s">
        <v>1047</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1047</v>
      </c>
      <c r="M152" s="117" t="s">
        <v>1047</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1047</v>
      </c>
      <c r="M153" s="117" t="s">
        <v>1047</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1047</v>
      </c>
      <c r="M154" s="117" t="s">
        <v>1047</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1047</v>
      </c>
      <c r="M155" s="117" t="s">
        <v>1047</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1047</v>
      </c>
      <c r="M156" s="117" t="s">
        <v>1047</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1047</v>
      </c>
      <c r="M157" s="117" t="s">
        <v>1047</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1047</v>
      </c>
      <c r="M158" s="117" t="s">
        <v>1047</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1047</v>
      </c>
      <c r="M159" s="117" t="s">
        <v>1047</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1047</v>
      </c>
      <c r="M160" s="117" t="s">
        <v>1047</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1047</v>
      </c>
      <c r="M161" s="117" t="s">
        <v>1047</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1047</v>
      </c>
      <c r="M162" s="117" t="s">
        <v>1047</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1047</v>
      </c>
      <c r="M163" s="117" t="s">
        <v>1047</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1047</v>
      </c>
      <c r="M164" s="117" t="s">
        <v>1047</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1047</v>
      </c>
      <c r="M165" s="117" t="s">
        <v>1047</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1047</v>
      </c>
      <c r="M166" s="117" t="s">
        <v>1047</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1047</v>
      </c>
      <c r="M167" s="117" t="s">
        <v>1047</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1047</v>
      </c>
      <c r="M168" s="117" t="s">
        <v>1047</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1047</v>
      </c>
      <c r="M169" s="117" t="s">
        <v>1047</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1047</v>
      </c>
      <c r="M170" s="117" t="s">
        <v>1047</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1047</v>
      </c>
      <c r="M171" s="117" t="s">
        <v>1047</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1047</v>
      </c>
      <c r="M172" s="117" t="s">
        <v>1047</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1047</v>
      </c>
      <c r="M173" s="117" t="s">
        <v>1047</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1047</v>
      </c>
      <c r="M174" s="117" t="s">
        <v>1047</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1047</v>
      </c>
      <c r="M175" s="117" t="s">
        <v>1047</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1047</v>
      </c>
      <c r="M176" s="117" t="s">
        <v>1047</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1047</v>
      </c>
      <c r="M177" s="117" t="s">
        <v>1047</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1047</v>
      </c>
      <c r="M178" s="117" t="s">
        <v>1047</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1047</v>
      </c>
      <c r="M179" s="117" t="s">
        <v>1047</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1047</v>
      </c>
      <c r="M180" s="117" t="s">
        <v>1047</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1047</v>
      </c>
      <c r="M181" s="117" t="s">
        <v>1047</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1047</v>
      </c>
      <c r="M182" s="117" t="s">
        <v>1047</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1047</v>
      </c>
      <c r="M183" s="117" t="s">
        <v>1047</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1047</v>
      </c>
      <c r="M184" s="117" t="s">
        <v>1047</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1047</v>
      </c>
      <c r="M185" s="117" t="s">
        <v>1047</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1047</v>
      </c>
      <c r="M186" s="117" t="s">
        <v>1047</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1047</v>
      </c>
      <c r="M187" s="117" t="s">
        <v>1047</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1047</v>
      </c>
      <c r="M188" s="117" t="s">
        <v>1047</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1047</v>
      </c>
      <c r="M189" s="117" t="s">
        <v>1047</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1047</v>
      </c>
      <c r="M190" s="117" t="s">
        <v>1047</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1047</v>
      </c>
      <c r="M191" s="117" t="s">
        <v>1047</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1047</v>
      </c>
      <c r="M192" s="117" t="s">
        <v>1047</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1047</v>
      </c>
      <c r="M193" s="117" t="s">
        <v>1047</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1047</v>
      </c>
      <c r="M194" s="117" t="s">
        <v>1047</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1047</v>
      </c>
      <c r="M195" s="117" t="s">
        <v>1047</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1047</v>
      </c>
      <c r="M196" s="117" t="s">
        <v>1047</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1047</v>
      </c>
      <c r="M197" s="117" t="s">
        <v>1047</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1047</v>
      </c>
      <c r="M198" s="117" t="s">
        <v>1047</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1047</v>
      </c>
      <c r="M199" s="117" t="s">
        <v>1047</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1047</v>
      </c>
      <c r="M200" s="117" t="s">
        <v>1047</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1047</v>
      </c>
      <c r="M201" s="117" t="s">
        <v>1047</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1047</v>
      </c>
      <c r="M202" s="117" t="s">
        <v>1047</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1047</v>
      </c>
      <c r="M203" s="117" t="s">
        <v>1047</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1047</v>
      </c>
      <c r="M204" s="117" t="s">
        <v>1047</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1047</v>
      </c>
      <c r="M205" s="117" t="s">
        <v>1047</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1047</v>
      </c>
      <c r="M206" s="117" t="s">
        <v>1047</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1047</v>
      </c>
      <c r="M207" s="117" t="s">
        <v>1047</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1047</v>
      </c>
      <c r="M208" s="117" t="s">
        <v>1047</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1047</v>
      </c>
      <c r="M209" s="117" t="s">
        <v>1047</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1047</v>
      </c>
      <c r="M210" s="117" t="s">
        <v>1047</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1047</v>
      </c>
      <c r="M211" s="117" t="s">
        <v>1047</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1047</v>
      </c>
      <c r="M212" s="117" t="s">
        <v>1047</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1047</v>
      </c>
      <c r="M213" s="117" t="s">
        <v>1047</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1047</v>
      </c>
      <c r="M214" s="117" t="s">
        <v>1047</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1047</v>
      </c>
      <c r="M215" s="117" t="s">
        <v>1047</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1047</v>
      </c>
      <c r="M216" s="117" t="s">
        <v>1047</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1047</v>
      </c>
      <c r="M217" s="117" t="s">
        <v>1047</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1047</v>
      </c>
      <c r="M218" s="117" t="s">
        <v>1047</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1047</v>
      </c>
      <c r="M219" s="117" t="s">
        <v>1047</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1047</v>
      </c>
      <c r="M220" s="117" t="s">
        <v>1047</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1051</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1051</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1049</v>
      </c>
      <c r="K236" s="81"/>
      <c r="L236" s="110"/>
      <c r="M236" s="127"/>
    </row>
    <row r="237" spans="1:22" s="83" customFormat="1" ht="34.5" customHeight="1">
      <c r="A237" s="248" t="s">
        <v>627</v>
      </c>
      <c r="B237" s="119"/>
      <c r="C237" s="320" t="s">
        <v>130</v>
      </c>
      <c r="D237" s="321"/>
      <c r="E237" s="321"/>
      <c r="F237" s="321"/>
      <c r="G237" s="321"/>
      <c r="H237" s="322"/>
      <c r="I237" s="407"/>
      <c r="J237" s="260" t="s">
        <v>1049</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1051</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1051</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1052</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1051</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46</v>
      </c>
      <c r="K269" s="81" t="str">
        <f t="shared" si="8"/>
        <v/>
      </c>
      <c r="L269" s="147">
        <v>27</v>
      </c>
      <c r="M269" s="147">
        <v>19</v>
      </c>
    </row>
    <row r="270" spans="1:22" s="83" customFormat="1" ht="34.5" customHeight="1">
      <c r="A270" s="249" t="s">
        <v>725</v>
      </c>
      <c r="B270" s="120"/>
      <c r="C270" s="371"/>
      <c r="D270" s="371"/>
      <c r="E270" s="371"/>
      <c r="F270" s="371"/>
      <c r="G270" s="371" t="s">
        <v>148</v>
      </c>
      <c r="H270" s="371"/>
      <c r="I270" s="404"/>
      <c r="J270" s="266">
        <f t="shared" si="9"/>
        <v>4.9799999999999995</v>
      </c>
      <c r="K270" s="81" t="str">
        <f t="shared" si="8"/>
        <v/>
      </c>
      <c r="L270" s="148">
        <v>1.43</v>
      </c>
      <c r="M270" s="148">
        <v>3.55</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0</v>
      </c>
      <c r="M272" s="148">
        <v>1.9</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7</v>
      </c>
      <c r="M273" s="147">
        <v>11</v>
      </c>
    </row>
    <row r="274" spans="1:13" s="83" customFormat="1" ht="34.5" customHeight="1">
      <c r="A274" s="249" t="s">
        <v>727</v>
      </c>
      <c r="B274" s="120"/>
      <c r="C274" s="372"/>
      <c r="D274" s="372"/>
      <c r="E274" s="372"/>
      <c r="F274" s="372"/>
      <c r="G274" s="371" t="s">
        <v>148</v>
      </c>
      <c r="H274" s="371"/>
      <c r="I274" s="404"/>
      <c r="J274" s="266">
        <f t="shared" si="9"/>
        <v>1.7999999999999998</v>
      </c>
      <c r="K274" s="81" t="str">
        <f t="shared" si="8"/>
        <v/>
      </c>
      <c r="L274" s="148">
        <v>1.4</v>
      </c>
      <c r="M274" s="148">
        <v>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6</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1051</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1053</v>
      </c>
    </row>
    <row r="368" spans="1:22" s="118" customFormat="1" ht="20.25" customHeight="1">
      <c r="A368" s="243"/>
      <c r="B368" s="1"/>
      <c r="C368" s="3"/>
      <c r="D368" s="3"/>
      <c r="E368" s="3"/>
      <c r="F368" s="3"/>
      <c r="G368" s="3"/>
      <c r="H368" s="287"/>
      <c r="I368" s="67" t="s">
        <v>36</v>
      </c>
      <c r="J368" s="170"/>
      <c r="K368" s="79"/>
      <c r="L368" s="137" t="s">
        <v>1052</v>
      </c>
      <c r="M368" s="137" t="s">
        <v>1052</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1051</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1598</v>
      </c>
      <c r="K392" s="81" t="str">
        <f t="shared" ref="K392:K397" si="12">IF(OR(COUNTIF(L392:M392,"未確認")&gt;0,COUNTIF(L392:M392,"~*")&gt;0),"※","")</f>
        <v/>
      </c>
      <c r="L392" s="147">
        <v>839</v>
      </c>
      <c r="M392" s="147">
        <v>759</v>
      </c>
    </row>
    <row r="393" spans="1:22" s="83" customFormat="1" ht="34.5" customHeight="1">
      <c r="A393" s="249" t="s">
        <v>773</v>
      </c>
      <c r="B393" s="84"/>
      <c r="C393" s="370"/>
      <c r="D393" s="380"/>
      <c r="E393" s="320" t="s">
        <v>224</v>
      </c>
      <c r="F393" s="321"/>
      <c r="G393" s="321"/>
      <c r="H393" s="322"/>
      <c r="I393" s="343"/>
      <c r="J393" s="140">
        <f t="shared" si="11"/>
        <v>1121</v>
      </c>
      <c r="K393" s="81" t="str">
        <f t="shared" si="12"/>
        <v/>
      </c>
      <c r="L393" s="147">
        <v>495</v>
      </c>
      <c r="M393" s="147">
        <v>626</v>
      </c>
    </row>
    <row r="394" spans="1:22" s="83" customFormat="1" ht="34.5" customHeight="1">
      <c r="A394" s="250" t="s">
        <v>774</v>
      </c>
      <c r="B394" s="84"/>
      <c r="C394" s="370"/>
      <c r="D394" s="381"/>
      <c r="E394" s="320" t="s">
        <v>225</v>
      </c>
      <c r="F394" s="321"/>
      <c r="G394" s="321"/>
      <c r="H394" s="322"/>
      <c r="I394" s="343"/>
      <c r="J394" s="140">
        <f t="shared" si="11"/>
        <v>191</v>
      </c>
      <c r="K394" s="81" t="str">
        <f t="shared" si="12"/>
        <v/>
      </c>
      <c r="L394" s="147">
        <v>143</v>
      </c>
      <c r="M394" s="147">
        <v>48</v>
      </c>
    </row>
    <row r="395" spans="1:22" s="83" customFormat="1" ht="34.5" customHeight="1">
      <c r="A395" s="250" t="s">
        <v>775</v>
      </c>
      <c r="B395" s="84"/>
      <c r="C395" s="370"/>
      <c r="D395" s="382"/>
      <c r="E395" s="320" t="s">
        <v>226</v>
      </c>
      <c r="F395" s="321"/>
      <c r="G395" s="321"/>
      <c r="H395" s="322"/>
      <c r="I395" s="343"/>
      <c r="J395" s="140">
        <f t="shared" si="11"/>
        <v>286</v>
      </c>
      <c r="K395" s="81" t="str">
        <f t="shared" si="12"/>
        <v/>
      </c>
      <c r="L395" s="147">
        <v>201</v>
      </c>
      <c r="M395" s="147">
        <v>85</v>
      </c>
    </row>
    <row r="396" spans="1:22" s="83" customFormat="1" ht="34.5" customHeight="1">
      <c r="A396" s="250" t="s">
        <v>776</v>
      </c>
      <c r="B396" s="1"/>
      <c r="C396" s="370"/>
      <c r="D396" s="320" t="s">
        <v>227</v>
      </c>
      <c r="E396" s="321"/>
      <c r="F396" s="321"/>
      <c r="G396" s="321"/>
      <c r="H396" s="322"/>
      <c r="I396" s="343"/>
      <c r="J396" s="140">
        <f t="shared" si="11"/>
        <v>36064</v>
      </c>
      <c r="K396" s="81" t="str">
        <f t="shared" si="12"/>
        <v/>
      </c>
      <c r="L396" s="147">
        <v>16875</v>
      </c>
      <c r="M396" s="147">
        <v>19189</v>
      </c>
    </row>
    <row r="397" spans="1:22" s="83" customFormat="1" ht="34.5" customHeight="1">
      <c r="A397" s="250" t="s">
        <v>777</v>
      </c>
      <c r="B397" s="119"/>
      <c r="C397" s="370"/>
      <c r="D397" s="320" t="s">
        <v>228</v>
      </c>
      <c r="E397" s="321"/>
      <c r="F397" s="321"/>
      <c r="G397" s="321"/>
      <c r="H397" s="322"/>
      <c r="I397" s="344"/>
      <c r="J397" s="140">
        <f t="shared" si="11"/>
        <v>1585</v>
      </c>
      <c r="K397" s="81" t="str">
        <f t="shared" si="12"/>
        <v/>
      </c>
      <c r="L397" s="147">
        <v>821</v>
      </c>
      <c r="M397" s="147">
        <v>764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1051</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1598</v>
      </c>
      <c r="K405" s="81" t="str">
        <f t="shared" ref="K405:K422" si="14">IF(OR(COUNTIF(L405:M405,"未確認")&gt;0,COUNTIF(L405:M405,"~*")&gt;0),"※","")</f>
        <v/>
      </c>
      <c r="L405" s="147">
        <v>839</v>
      </c>
      <c r="M405" s="147">
        <v>759</v>
      </c>
    </row>
    <row r="406" spans="1:22" s="83" customFormat="1" ht="34.5" customHeight="1">
      <c r="A406" s="251" t="s">
        <v>779</v>
      </c>
      <c r="B406" s="119"/>
      <c r="C406" s="369"/>
      <c r="D406" s="375" t="s">
        <v>233</v>
      </c>
      <c r="E406" s="377" t="s">
        <v>234</v>
      </c>
      <c r="F406" s="378"/>
      <c r="G406" s="378"/>
      <c r="H406" s="379"/>
      <c r="I406" s="361"/>
      <c r="J406" s="140">
        <f t="shared" si="13"/>
        <v>327</v>
      </c>
      <c r="K406" s="81" t="str">
        <f t="shared" si="14"/>
        <v/>
      </c>
      <c r="L406" s="147">
        <v>3</v>
      </c>
      <c r="M406" s="147">
        <v>324</v>
      </c>
    </row>
    <row r="407" spans="1:22" s="83" customFormat="1" ht="34.5" customHeight="1">
      <c r="A407" s="251" t="s">
        <v>780</v>
      </c>
      <c r="B407" s="119"/>
      <c r="C407" s="369"/>
      <c r="D407" s="369"/>
      <c r="E407" s="320" t="s">
        <v>235</v>
      </c>
      <c r="F407" s="321"/>
      <c r="G407" s="321"/>
      <c r="H407" s="322"/>
      <c r="I407" s="361"/>
      <c r="J407" s="140">
        <f t="shared" si="13"/>
        <v>953</v>
      </c>
      <c r="K407" s="81" t="str">
        <f t="shared" si="14"/>
        <v/>
      </c>
      <c r="L407" s="147">
        <v>658</v>
      </c>
      <c r="M407" s="147">
        <v>295</v>
      </c>
    </row>
    <row r="408" spans="1:22" s="83" customFormat="1" ht="34.5" customHeight="1">
      <c r="A408" s="251" t="s">
        <v>781</v>
      </c>
      <c r="B408" s="119"/>
      <c r="C408" s="369"/>
      <c r="D408" s="369"/>
      <c r="E408" s="320" t="s">
        <v>236</v>
      </c>
      <c r="F408" s="321"/>
      <c r="G408" s="321"/>
      <c r="H408" s="322"/>
      <c r="I408" s="361"/>
      <c r="J408" s="140">
        <f t="shared" si="13"/>
        <v>175</v>
      </c>
      <c r="K408" s="81" t="str">
        <f t="shared" si="14"/>
        <v/>
      </c>
      <c r="L408" s="147">
        <v>82</v>
      </c>
      <c r="M408" s="147">
        <v>93</v>
      </c>
    </row>
    <row r="409" spans="1:22" s="83" customFormat="1" ht="34.5" customHeight="1">
      <c r="A409" s="251" t="s">
        <v>782</v>
      </c>
      <c r="B409" s="119"/>
      <c r="C409" s="369"/>
      <c r="D409" s="369"/>
      <c r="E409" s="317" t="s">
        <v>990</v>
      </c>
      <c r="F409" s="318"/>
      <c r="G409" s="318"/>
      <c r="H409" s="319"/>
      <c r="I409" s="361"/>
      <c r="J409" s="140">
        <f t="shared" si="13"/>
        <v>143</v>
      </c>
      <c r="K409" s="81" t="str">
        <f t="shared" si="14"/>
        <v/>
      </c>
      <c r="L409" s="147">
        <v>96</v>
      </c>
      <c r="M409" s="147">
        <v>47</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1585</v>
      </c>
      <c r="K413" s="81" t="str">
        <f t="shared" si="14"/>
        <v/>
      </c>
      <c r="L413" s="147">
        <v>821</v>
      </c>
      <c r="M413" s="147">
        <v>764</v>
      </c>
    </row>
    <row r="414" spans="1:22" s="83" customFormat="1" ht="34.5" customHeight="1">
      <c r="A414" s="251" t="s">
        <v>787</v>
      </c>
      <c r="B414" s="119"/>
      <c r="C414" s="369"/>
      <c r="D414" s="375" t="s">
        <v>240</v>
      </c>
      <c r="E414" s="377" t="s">
        <v>241</v>
      </c>
      <c r="F414" s="378"/>
      <c r="G414" s="378"/>
      <c r="H414" s="379"/>
      <c r="I414" s="361"/>
      <c r="J414" s="140">
        <f t="shared" si="13"/>
        <v>327</v>
      </c>
      <c r="K414" s="81" t="str">
        <f t="shared" si="14"/>
        <v/>
      </c>
      <c r="L414" s="147">
        <v>324</v>
      </c>
      <c r="M414" s="147">
        <v>3</v>
      </c>
    </row>
    <row r="415" spans="1:22" s="83" customFormat="1" ht="34.5" customHeight="1">
      <c r="A415" s="251" t="s">
        <v>788</v>
      </c>
      <c r="B415" s="119"/>
      <c r="C415" s="369"/>
      <c r="D415" s="369"/>
      <c r="E415" s="320" t="s">
        <v>242</v>
      </c>
      <c r="F415" s="321"/>
      <c r="G415" s="321"/>
      <c r="H415" s="322"/>
      <c r="I415" s="361"/>
      <c r="J415" s="140">
        <f t="shared" si="13"/>
        <v>954</v>
      </c>
      <c r="K415" s="81" t="str">
        <f t="shared" si="14"/>
        <v/>
      </c>
      <c r="L415" s="147">
        <v>382</v>
      </c>
      <c r="M415" s="147">
        <v>572</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35</v>
      </c>
      <c r="M416" s="147">
        <v>21</v>
      </c>
    </row>
    <row r="417" spans="1:22" s="83" customFormat="1" ht="34.5" customHeight="1">
      <c r="A417" s="251" t="s">
        <v>790</v>
      </c>
      <c r="B417" s="119"/>
      <c r="C417" s="369"/>
      <c r="D417" s="369"/>
      <c r="E417" s="320" t="s">
        <v>244</v>
      </c>
      <c r="F417" s="321"/>
      <c r="G417" s="321"/>
      <c r="H417" s="322"/>
      <c r="I417" s="361"/>
      <c r="J417" s="140">
        <f t="shared" si="13"/>
        <v>81</v>
      </c>
      <c r="K417" s="81" t="str">
        <f t="shared" si="14"/>
        <v/>
      </c>
      <c r="L417" s="147">
        <v>27</v>
      </c>
      <c r="M417" s="147">
        <v>54</v>
      </c>
    </row>
    <row r="418" spans="1:22" s="83" customFormat="1" ht="34.5" customHeight="1">
      <c r="A418" s="251" t="s">
        <v>791</v>
      </c>
      <c r="B418" s="119"/>
      <c r="C418" s="369"/>
      <c r="D418" s="369"/>
      <c r="E418" s="320" t="s">
        <v>245</v>
      </c>
      <c r="F418" s="321"/>
      <c r="G418" s="321"/>
      <c r="H418" s="322"/>
      <c r="I418" s="361"/>
      <c r="J418" s="140">
        <f t="shared" si="13"/>
        <v>77</v>
      </c>
      <c r="K418" s="81" t="str">
        <f t="shared" si="14"/>
        <v/>
      </c>
      <c r="L418" s="147">
        <v>12</v>
      </c>
      <c r="M418" s="147">
        <v>65</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0</v>
      </c>
      <c r="M419" s="147">
        <v>1</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4</v>
      </c>
      <c r="M420" s="147">
        <v>27</v>
      </c>
    </row>
    <row r="421" spans="1:22" s="83" customFormat="1" ht="34.5" customHeight="1">
      <c r="A421" s="251" t="s">
        <v>794</v>
      </c>
      <c r="B421" s="119"/>
      <c r="C421" s="369"/>
      <c r="D421" s="369"/>
      <c r="E421" s="320" t="s">
        <v>247</v>
      </c>
      <c r="F421" s="321"/>
      <c r="G421" s="321"/>
      <c r="H421" s="322"/>
      <c r="I421" s="361"/>
      <c r="J421" s="140">
        <f t="shared" si="13"/>
        <v>58</v>
      </c>
      <c r="K421" s="81" t="str">
        <f t="shared" si="14"/>
        <v/>
      </c>
      <c r="L421" s="147">
        <v>37</v>
      </c>
      <c r="M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1051</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1258</v>
      </c>
      <c r="K430" s="193" t="str">
        <f>IF(OR(COUNTIF(L430:M430,"未確認")&gt;0,COUNTIF(L430:M430,"~*")&gt;0),"※","")</f>
        <v/>
      </c>
      <c r="L430" s="147">
        <v>497</v>
      </c>
      <c r="M430" s="147">
        <v>761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v>
      </c>
      <c r="K431" s="193" t="str">
        <f>IF(OR(COUNTIF(L431:M431,"未確認")&gt;0,COUNTIF(L431:M431,"~*")&gt;0),"※","")</f>
        <v/>
      </c>
      <c r="L431" s="147">
        <v>5</v>
      </c>
      <c r="M431" s="147">
        <v>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101</v>
      </c>
      <c r="K432" s="193" t="str">
        <f>IF(OR(COUNTIF(L432:M432,"未確認")&gt;0,COUNTIF(L432:M432,"~*")&gt;0),"※","")</f>
        <v/>
      </c>
      <c r="L432" s="147">
        <v>21</v>
      </c>
      <c r="M432" s="147">
        <v>80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1134</v>
      </c>
      <c r="K433" s="193" t="str">
        <f>IF(OR(COUNTIF(L433:M433,"未確認")&gt;0,COUNTIF(L433:M433,"~*")&gt;0),"※","")</f>
        <v/>
      </c>
      <c r="L433" s="147">
        <v>468</v>
      </c>
      <c r="M433" s="147">
        <v>666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10</v>
      </c>
      <c r="K434" s="193" t="str">
        <f>IF(OR(COUNTIF(L434:M434,"未確認")&gt;0,COUNTIF(L434:M434,"~*")&gt;0),"※","")</f>
        <v/>
      </c>
      <c r="L434" s="147">
        <v>3</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1051</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1051</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1047</v>
      </c>
      <c r="M468" s="117" t="s">
        <v>1047</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1047</v>
      </c>
      <c r="M481" s="117" t="s">
        <v>1047</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1047</v>
      </c>
      <c r="M494" s="117" t="s">
        <v>1047</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1047</v>
      </c>
      <c r="M495" s="117" t="s">
        <v>1047</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1047</v>
      </c>
      <c r="M496" s="117" t="s">
        <v>1047</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1047</v>
      </c>
      <c r="M504" s="117" t="s">
        <v>1047</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1047</v>
      </c>
      <c r="M505" s="117" t="s">
        <v>1047</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1047</v>
      </c>
      <c r="M506" s="117" t="s">
        <v>1047</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1047</v>
      </c>
      <c r="M507" s="117" t="s">
        <v>1047</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1047</v>
      </c>
      <c r="M508" s="117" t="s">
        <v>1047</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1047</v>
      </c>
      <c r="M509" s="117" t="s">
        <v>1047</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1047</v>
      </c>
      <c r="M510" s="117" t="s">
        <v>1047</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1047</v>
      </c>
      <c r="M511" s="117" t="s">
        <v>1047</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1047</v>
      </c>
      <c r="M516" s="117" t="s">
        <v>1047</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1047</v>
      </c>
      <c r="M517" s="117" t="s">
        <v>1047</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1047</v>
      </c>
      <c r="M522" s="117" t="s">
        <v>1047</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1047</v>
      </c>
      <c r="M532" s="117" t="s">
        <v>1047</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1047</v>
      </c>
      <c r="M533" s="117" t="s">
        <v>1047</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1047</v>
      </c>
      <c r="M534" s="117" t="s">
        <v>1047</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1047</v>
      </c>
      <c r="M535" s="117" t="s">
        <v>1047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1047</v>
      </c>
      <c r="M536" s="117" t="s">
        <v>1047</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1047</v>
      </c>
      <c r="M537" s="117" t="s">
        <v>1047</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1053</v>
      </c>
    </row>
    <row r="544" spans="1:22" s="1" customFormat="1" ht="20.25" customHeight="1">
      <c r="A544" s="243"/>
      <c r="C544" s="62"/>
      <c r="D544" s="3"/>
      <c r="E544" s="3"/>
      <c r="F544" s="3"/>
      <c r="G544" s="3"/>
      <c r="H544" s="287"/>
      <c r="I544" s="67" t="s">
        <v>36</v>
      </c>
      <c r="J544" s="68"/>
      <c r="K544" s="186"/>
      <c r="L544" s="70" t="s">
        <v>1052</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1047</v>
      </c>
      <c r="M545" s="117" t="s">
        <v>1047</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1047</v>
      </c>
      <c r="M546" s="117" t="s">
        <v>1047</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1047</v>
      </c>
      <c r="M547" s="117" t="s">
        <v>1047</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1047</v>
      </c>
      <c r="M548" s="117" t="s">
        <v>1047</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1047</v>
      </c>
      <c r="M549" s="117" t="s">
        <v>1047</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1047</v>
      </c>
      <c r="M550" s="117" t="s">
        <v>1047</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1047</v>
      </c>
      <c r="M551" s="117" t="s">
        <v>1047</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1047</v>
      </c>
      <c r="M552" s="117" t="s">
        <v>1047</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1047</v>
      </c>
      <c r="M553" s="117" t="s">
        <v>1047</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1047</v>
      </c>
      <c r="M554" s="117" t="s">
        <v>1047</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1047</v>
      </c>
      <c r="M555" s="117" t="s">
        <v>1047</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1047</v>
      </c>
      <c r="M556" s="117" t="s">
        <v>1047</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1047</v>
      </c>
      <c r="M557" s="117" t="s">
        <v>1047</v>
      </c>
    </row>
    <row r="558" spans="1:13" s="115" customFormat="1" ht="113.5" customHeight="1">
      <c r="A558" s="251" t="s">
        <v>868</v>
      </c>
      <c r="B558" s="119"/>
      <c r="C558" s="317" t="s">
        <v>866</v>
      </c>
      <c r="D558" s="318"/>
      <c r="E558" s="318"/>
      <c r="F558" s="318"/>
      <c r="G558" s="318"/>
      <c r="H558" s="319"/>
      <c r="I558" s="296" t="s">
        <v>867</v>
      </c>
      <c r="J558" s="223"/>
      <c r="K558" s="242"/>
      <c r="L558" s="211" t="s">
        <v>1050</v>
      </c>
      <c r="M558" s="211" t="s">
        <v>1050</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32.799999999999997</v>
      </c>
      <c r="M560" s="211">
        <v>45.7</v>
      </c>
    </row>
    <row r="561" spans="1:13" s="91" customFormat="1" ht="34.5" customHeight="1">
      <c r="A561" s="251" t="s">
        <v>871</v>
      </c>
      <c r="B561" s="119"/>
      <c r="C561" s="209"/>
      <c r="D561" s="331" t="s">
        <v>377</v>
      </c>
      <c r="E561" s="342"/>
      <c r="F561" s="342"/>
      <c r="G561" s="342"/>
      <c r="H561" s="332"/>
      <c r="I561" s="343"/>
      <c r="J561" s="207"/>
      <c r="K561" s="210"/>
      <c r="L561" s="211">
        <v>16.100000000000001</v>
      </c>
      <c r="M561" s="211">
        <v>18.7</v>
      </c>
    </row>
    <row r="562" spans="1:13" s="91" customFormat="1" ht="34.5" customHeight="1">
      <c r="A562" s="251" t="s">
        <v>872</v>
      </c>
      <c r="B562" s="119"/>
      <c r="C562" s="209"/>
      <c r="D562" s="331" t="s">
        <v>993</v>
      </c>
      <c r="E562" s="342"/>
      <c r="F562" s="342"/>
      <c r="G562" s="342"/>
      <c r="H562" s="332"/>
      <c r="I562" s="343"/>
      <c r="J562" s="207"/>
      <c r="K562" s="210"/>
      <c r="L562" s="211">
        <v>13.9</v>
      </c>
      <c r="M562" s="211">
        <v>17.8</v>
      </c>
    </row>
    <row r="563" spans="1:13" s="91" customFormat="1" ht="34.5" customHeight="1">
      <c r="A563" s="251" t="s">
        <v>873</v>
      </c>
      <c r="B563" s="119"/>
      <c r="C563" s="209"/>
      <c r="D563" s="331" t="s">
        <v>379</v>
      </c>
      <c r="E563" s="342"/>
      <c r="F563" s="342"/>
      <c r="G563" s="342"/>
      <c r="H563" s="332"/>
      <c r="I563" s="343"/>
      <c r="J563" s="207"/>
      <c r="K563" s="210"/>
      <c r="L563" s="211">
        <v>8.1</v>
      </c>
      <c r="M563" s="211">
        <v>9.9</v>
      </c>
    </row>
    <row r="564" spans="1:13" s="91" customFormat="1" ht="34.5" customHeight="1">
      <c r="A564" s="251" t="s">
        <v>874</v>
      </c>
      <c r="B564" s="119"/>
      <c r="C564" s="209"/>
      <c r="D564" s="331" t="s">
        <v>380</v>
      </c>
      <c r="E564" s="342"/>
      <c r="F564" s="342"/>
      <c r="G564" s="342"/>
      <c r="H564" s="332"/>
      <c r="I564" s="343"/>
      <c r="J564" s="207"/>
      <c r="K564" s="210"/>
      <c r="L564" s="211">
        <v>9.5</v>
      </c>
      <c r="M564" s="211">
        <v>2.9</v>
      </c>
    </row>
    <row r="565" spans="1:13" s="91" customFormat="1" ht="34.5" customHeight="1">
      <c r="A565" s="251" t="s">
        <v>875</v>
      </c>
      <c r="B565" s="119"/>
      <c r="C565" s="280"/>
      <c r="D565" s="331" t="s">
        <v>869</v>
      </c>
      <c r="E565" s="342"/>
      <c r="F565" s="342"/>
      <c r="G565" s="342"/>
      <c r="H565" s="332"/>
      <c r="I565" s="343"/>
      <c r="J565" s="207"/>
      <c r="K565" s="210"/>
      <c r="L565" s="211">
        <v>7.1</v>
      </c>
      <c r="M565" s="211">
        <v>29.4</v>
      </c>
    </row>
    <row r="566" spans="1:13" s="91" customFormat="1" ht="34.5" customHeight="1">
      <c r="A566" s="251" t="s">
        <v>876</v>
      </c>
      <c r="B566" s="119"/>
      <c r="C566" s="285"/>
      <c r="D566" s="331" t="s">
        <v>994</v>
      </c>
      <c r="E566" s="342"/>
      <c r="F566" s="342"/>
      <c r="G566" s="342"/>
      <c r="H566" s="332"/>
      <c r="I566" s="343"/>
      <c r="J566" s="213"/>
      <c r="K566" s="214"/>
      <c r="L566" s="211">
        <v>23.7</v>
      </c>
      <c r="M566" s="211">
        <v>37.799999999999997</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8.1999999999999993</v>
      </c>
    </row>
    <row r="569" spans="1:13" s="91" customFormat="1" ht="34.5" customHeight="1">
      <c r="A569" s="251" t="s">
        <v>878</v>
      </c>
      <c r="B569" s="119"/>
      <c r="C569" s="209"/>
      <c r="D569" s="331" t="s">
        <v>377</v>
      </c>
      <c r="E569" s="342"/>
      <c r="F569" s="342"/>
      <c r="G569" s="342"/>
      <c r="H569" s="332"/>
      <c r="I569" s="343"/>
      <c r="J569" s="207"/>
      <c r="K569" s="210"/>
      <c r="L569" s="211" t="s">
        <v>533</v>
      </c>
      <c r="M569" s="211">
        <v>1.9</v>
      </c>
    </row>
    <row r="570" spans="1:13" s="91" customFormat="1" ht="34.5" customHeight="1">
      <c r="A570" s="251" t="s">
        <v>879</v>
      </c>
      <c r="B570" s="119"/>
      <c r="C570" s="209"/>
      <c r="D570" s="331" t="s">
        <v>993</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0.8</v>
      </c>
    </row>
    <row r="573" spans="1:13" s="91" customFormat="1" ht="34.5" customHeight="1">
      <c r="A573" s="251" t="s">
        <v>882</v>
      </c>
      <c r="B573" s="119"/>
      <c r="C573" s="209"/>
      <c r="D573" s="331" t="s">
        <v>869</v>
      </c>
      <c r="E573" s="342"/>
      <c r="F573" s="342"/>
      <c r="G573" s="342"/>
      <c r="H573" s="332"/>
      <c r="I573" s="343"/>
      <c r="J573" s="207"/>
      <c r="K573" s="210"/>
      <c r="L573" s="211" t="s">
        <v>533</v>
      </c>
      <c r="M573" s="211">
        <v>2.2000000000000002</v>
      </c>
    </row>
    <row r="574" spans="1:13" s="91" customFormat="1" ht="34.5" customHeight="1">
      <c r="A574" s="251" t="s">
        <v>883</v>
      </c>
      <c r="B574" s="119"/>
      <c r="C574" s="212"/>
      <c r="D574" s="331" t="s">
        <v>994</v>
      </c>
      <c r="E574" s="342"/>
      <c r="F574" s="342"/>
      <c r="G574" s="342"/>
      <c r="H574" s="332"/>
      <c r="I574" s="343"/>
      <c r="J574" s="213"/>
      <c r="K574" s="214"/>
      <c r="L574" s="211" t="s">
        <v>533</v>
      </c>
      <c r="M574" s="211">
        <v>1.1000000000000001</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993</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994</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1053</v>
      </c>
    </row>
    <row r="589" spans="1:22" s="1" customFormat="1" ht="20.25" customHeight="1">
      <c r="A589" s="243"/>
      <c r="C589" s="62"/>
      <c r="D589" s="3"/>
      <c r="E589" s="3"/>
      <c r="F589" s="3"/>
      <c r="G589" s="3"/>
      <c r="H589" s="287"/>
      <c r="I589" s="67" t="s">
        <v>36</v>
      </c>
      <c r="J589" s="68"/>
      <c r="K589" s="186"/>
      <c r="L589" s="70" t="s">
        <v>1052</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1047</v>
      </c>
      <c r="M590" s="117" t="s">
        <v>1047</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1047</v>
      </c>
      <c r="M591" s="117" t="s">
        <v>1047</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1047</v>
      </c>
      <c r="M592" s="117" t="s">
        <v>1047</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1047</v>
      </c>
      <c r="M593" s="117" t="s">
        <v>1047</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1047</v>
      </c>
      <c r="M594" s="117" t="s">
        <v>1047</v>
      </c>
    </row>
    <row r="595" spans="1:13" s="115" customFormat="1" ht="35.15" customHeight="1">
      <c r="A595" s="251" t="s">
        <v>895</v>
      </c>
      <c r="B595" s="84"/>
      <c r="C595" s="323" t="s">
        <v>995</v>
      </c>
      <c r="D595" s="324"/>
      <c r="E595" s="324"/>
      <c r="F595" s="324"/>
      <c r="G595" s="324"/>
      <c r="H595" s="325"/>
      <c r="I595" s="340" t="s">
        <v>397</v>
      </c>
      <c r="J595" s="140">
        <v>312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15</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398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63</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192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1047</v>
      </c>
      <c r="M600" s="117" t="s">
        <v>1047</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1047</v>
      </c>
      <c r="M601" s="117" t="s">
        <v>1047</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1047</v>
      </c>
      <c r="M602" s="117" t="s">
        <v>1047</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1047</v>
      </c>
      <c r="M603" s="117" t="s">
        <v>1047</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1047</v>
      </c>
      <c r="M604" s="117" t="s">
        <v>1047</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1047</v>
      </c>
      <c r="M605" s="117" t="s">
        <v>1047</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1051</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1052</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1047</v>
      </c>
      <c r="M613" s="117" t="s">
        <v>1047</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1047</v>
      </c>
      <c r="M614" s="117" t="s">
        <v>1047</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1047</v>
      </c>
      <c r="M615" s="117" t="s">
        <v>1047</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1047</v>
      </c>
      <c r="M616" s="117" t="s">
        <v>1047</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1047</v>
      </c>
      <c r="M617" s="117" t="s">
        <v>1047</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1047</v>
      </c>
      <c r="M618" s="117" t="s">
        <v>1047</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1047</v>
      </c>
      <c r="M619" s="117" t="s">
        <v>1047</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1047</v>
      </c>
      <c r="M620" s="117" t="s">
        <v>1047</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1047</v>
      </c>
      <c r="M621" s="117" t="s">
        <v>1047</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1047</v>
      </c>
      <c r="M622" s="117" t="s">
        <v>1047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1047</v>
      </c>
      <c r="M623" s="117" t="s">
        <v>1047</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1051</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1047</v>
      </c>
      <c r="M631" s="117" t="s">
        <v>1047</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1047</v>
      </c>
      <c r="M632" s="117" t="s">
        <v>1047</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1047</v>
      </c>
      <c r="M633" s="117" t="s">
        <v>1047</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1047</v>
      </c>
      <c r="M634" s="117" t="s">
        <v>1047</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1047</v>
      </c>
      <c r="M635" s="117" t="s">
        <v>1047</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1047</v>
      </c>
      <c r="M636" s="117" t="s">
        <v>1047</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1047</v>
      </c>
      <c r="M637" s="117" t="s">
        <v>1047</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1047</v>
      </c>
      <c r="M638" s="117" t="s">
        <v>1047</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1051</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1047</v>
      </c>
      <c r="M646" s="117" t="s">
        <v>1047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1047</v>
      </c>
      <c r="M647" s="117" t="s">
        <v>1047</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1047</v>
      </c>
      <c r="M648" s="117" t="s">
        <v>1047</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1047</v>
      </c>
      <c r="M649" s="117" t="s">
        <v>1047</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1047</v>
      </c>
      <c r="M650" s="117" t="s">
        <v>1047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1047</v>
      </c>
      <c r="M651" s="117" t="s">
        <v>1047</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1047</v>
      </c>
      <c r="M652" s="117" t="s">
        <v>1047</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1047</v>
      </c>
      <c r="M653" s="117" t="s">
        <v>1047</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1047</v>
      </c>
      <c r="M654" s="117" t="s">
        <v>1047</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1047</v>
      </c>
      <c r="M655" s="117" t="s">
        <v>1047</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1047</v>
      </c>
      <c r="M656" s="117" t="s">
        <v>1047</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1047</v>
      </c>
      <c r="M657" s="117" t="s">
        <v>1047</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1047</v>
      </c>
      <c r="M658" s="117" t="s">
        <v>1047</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1047</v>
      </c>
      <c r="M659" s="117" t="s">
        <v>1047</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1047</v>
      </c>
      <c r="M660" s="117" t="s">
        <v>1047</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1051</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1051</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t="s">
        <v>1047</v>
      </c>
      <c r="M683" s="117" t="s">
        <v>1047</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1047</v>
      </c>
      <c r="M684" s="117" t="s">
        <v>1047</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1047</v>
      </c>
      <c r="M685" s="117" t="s">
        <v>1047</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1051</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1047</v>
      </c>
      <c r="M693" s="117" t="s">
        <v>1047</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1047</v>
      </c>
      <c r="M694" s="117" t="s">
        <v>1047</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1047</v>
      </c>
      <c r="M695" s="117" t="s">
        <v>1047</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1047</v>
      </c>
      <c r="M696" s="117" t="s">
        <v>1047</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1047</v>
      </c>
      <c r="M697" s="117" t="s">
        <v>1047</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1051</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1047</v>
      </c>
      <c r="M706" s="117" t="s">
        <v>1047</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1047</v>
      </c>
      <c r="M707" s="117" t="s">
        <v>1047</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1047</v>
      </c>
      <c r="M708" s="117" t="s">
        <v>1047</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1047</v>
      </c>
      <c r="M709" s="117" t="s">
        <v>1047</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DD28A5E-5D0E-47B4-B9B6-CB47A5753E6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2019-12-23T00:50:40Z</dcterms:modified>
</cp:coreProperties>
</file>