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D7DBED5-A529-44F6-83F4-7B582474838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<sst xmlns="http://schemas.openxmlformats.org/spreadsheetml/2006/main" count="2947" uniqueCount="1047">
  <si>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</si>
  <si>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</si>
  <si>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</si>
  <si>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</si>
  <si>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</si>
  <si>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</si>
  <si>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</si>
  <si>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</si>
  <si>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</si>
  <si>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</si>
  <si>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</si>
  <si>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</si>
  <si>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</si>
  <si>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</si>
  <si>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</si>
  <si>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</si>
  <si>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</si>
  <si>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</si>
  <si>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</si>
  <si>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</si>
  <si>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</si>
  <si>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</si>
  <si>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</si>
  <si>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</si>
  <si>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</si>
  <si>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</si>
  <si>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</si>
  <si>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</si>
  <si>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</si>
  <si>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</si>
  <si>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</si>
  <si>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</si>
  <si>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</si>
  <si>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</si>
  <si>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</si>
  <si>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</si>
  <si>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</si>
  <si>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</si>
  <si>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</si>
  <si>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</si>
  <si>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</si>
  <si>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</si>
  <si>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</si>
  <si>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</si>
  <si>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</si>
  <si>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</si>
  <si>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</si>
  <si>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</si>
  <si>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</si>
  <si>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</si>
  <si>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</si>
  <si>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</si>
  <si>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</si>
  <si>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</si>
  <si>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</si>
  <si>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</si>
  <si>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</si>
  <si>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</si>
  <si>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</si>
  <si>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</si>
  <si>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</si>
  <si>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</si>
  <si>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</si>
  <si>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</si>
  <si>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</si>
  <si>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</si>
  <si>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</si>
  <si>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</si>
  <si>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</si>
  <si>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</si>
  <si>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</si>
  <si>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</si>
  <si>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</si>
  <si>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</si>
  <si>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</si>
  <si>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</si>
  <si>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</si>
  <si>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</si>
  <si>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</si>
  <si>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</si>
  <si>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</si>
  <si>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</si>
  <si>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</si>
  <si>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</si>
  <si>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</si>
  <si>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</si>
  <si>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</si>
  <si>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</si>
  <si>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</si>
  <si>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</si>
  <si>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</si>
  <si>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</si>
  <si>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</si>
  <si>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</si>
  <si>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</si>
  <si>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</si>
  <si>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</si>
  <si>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</si>
  <si>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</si>
  <si>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</si>
  <si>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</si>
  <si>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</si>
  <si>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</si>
  <si>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</si>
  <si>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</si>
  <si>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</si>
  <si>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</si>
  <si>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</si>
  <si>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</si>
  <si>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</si>
  <si>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</si>
  <si>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</si>
  <si>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</si>
  <si>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</si>
  <si>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</si>
  <si>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</si>
  <si>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</si>
  <si>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</si>
  <si>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</si>
  <si>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</si>
  <si>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</si>
  <si>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</si>
  <si>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</si>
  <si>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</si>
  <si>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</si>
  <si>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</si>
  <si>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</si>
  <si>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</si>
  <si>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</si>
  <si>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</si>
  <si>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</si>
  <si>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</si>
  <si>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</si>
  <si>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</si>
  <si>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</si>
  <si>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</si>
  <si>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</si>
  <si>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</si>
  <si>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</si>
  <si>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</si>
  <si>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</si>
  <si>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</si>
  <si>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</si>
  <si>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</si>
  <si>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</si>
  <si>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</si>
  <si>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</si>
  <si>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</si>
  <si>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</si>
  <si>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</si>
  <si>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</si>
  <si>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</si>
  <si>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</si>
  <si>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</si>
  <si>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</si>
  <si>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</si>
  <si>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</si>
  <si>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</si>
  <si>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</si>
  <si>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</si>
  <si>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</si>
  <si>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</si>
  <si>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</si>
  <si>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</si>
  <si>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</si>
  <si>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</si>
  <si>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</si>
  <si>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</si>
  <si>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</si>
  <si>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</si>
  <si>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</si>
  <si>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</si>
  <si>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</si>
  <si>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</si>
  <si>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</si>
  <si>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</si>
  <si>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</si>
  <si>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</si>
  <si>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</si>
  <si>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</si>
  <si>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</si>
  <si>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</si>
  <si>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</si>
  <si>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</si>
  <si>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</si>
  <si>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</si>
  <si>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</si>
  <si>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</si>
  <si>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</si>
  <si>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</si>
  <si>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</si>
  <si>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</si>
  <si>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</si>
  <si>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</si>
  <si>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</si>
  <si>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</si>
  <si>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</si>
  <si>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</si>
  <si>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</si>
  <si>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</si>
  <si>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</si>
  <si>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</si>
  <si>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</si>
  <si>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</si>
  <si>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</si>
  <si>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</si>
  <si>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</si>
  <si>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</si>
  <si>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</si>
  <si>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</si>
  <si>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</si>
  <si>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</si>
  <si>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</si>
  <si>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</si>
  <si>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</si>
  <si>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</si>
  <si>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</si>
  <si>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</si>
  <si>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</si>
  <si>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</si>
  <si>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</si>
  <si>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</si>
  <si>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</si>
  <si>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</si>
  <si>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</si>
  <si>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</si>
  <si>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</si>
  <si>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</si>
  <si>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</si>
  <si>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</si>
  <si>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</si>
  <si>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</si>
  <si>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</si>
  <si>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</si>
  <si>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</si>
  <si>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</si>
  <si>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</si>
  <si>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</si>
  <si>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</si>
  <si>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</si>
  <si>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</si>
  <si>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</si>
  <si>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</si>
  <si>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</si>
  <si>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</si>
  <si>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</si>
  <si>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</si>
  <si>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</si>
  <si>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</si>
  <si>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</si>
  <si>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</si>
  <si>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</si>
  <si>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</si>
  <si>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</si>
  <si>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</si>
  <si>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</si>
  <si>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</si>
  <si>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</si>
  <si>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</si>
  <si>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</si>
  <si>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</si>
  <si>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</si>
  <si>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</si>
  <si>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</si>
  <si>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</si>
  <si>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</si>
  <si>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</si>
  <si>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</si>
  <si>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</si>
  <si>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</si>
  <si>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</si>
  <si>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</si>
  <si>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</si>
  <si>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</si>
  <si>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</si>
  <si>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</si>
  <si>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</si>
  <si>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</si>
  <si>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</si>
  <si>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</si>
  <si>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</si>
  <si>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</si>
  <si>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</si>
  <si>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</si>
  <si>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</si>
  <si>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</si>
  <si>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</si>
  <si>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</si>
  <si>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</si>
  <si>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</si>
  <si>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</si>
  <si>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</si>
  <si>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</si>
  <si>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</si>
  <si>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</si>
  <si>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</si>
  <si>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</si>
  <si>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</si>
  <si>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</si>
  <si>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</si>
  <si>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</si>
  <si>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</si>
  <si>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</si>
  <si>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</si>
  <si>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</si>
  <si>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</si>
  <si>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</si>
  <si>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</si>
  <si>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</si>
  <si>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</si>
  <si>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</si>
  <si>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</si>
  <si>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</si>
  <si>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</si>
  <si>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</si>
  <si>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</si>
  <si>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</si>
  <si>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</si>
  <si>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</si>
  <si>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</si>
  <si>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</si>
  <si>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</si>
  <si>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</si>
  <si>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</si>
  <si>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</si>
  <si>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</si>
  <si>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</si>
  <si>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</si>
  <si>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</si>
  <si>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</si>
  <si>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</si>
  <si>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</si>
  <si>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</si>
  <si>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</si>
  <si>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</si>
  <si>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</si>
  <si>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</si>
  <si>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</si>
  <si>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</si>
  <si>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</si>
  <si>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</si>
  <si>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</si>
  <si>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</si>
  <si>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</si>
  <si>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</si>
  <si>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</si>
  <si>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</si>
  <si>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</si>
  <si>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</si>
  <si>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</si>
  <si>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</si>
  <si>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</si>
  <si>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</si>
  <si>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</si>
  <si>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</si>
  <si>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</si>
  <si>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</si>
  <si>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</si>
  <si>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</si>
  <si>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</si>
  <si>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</si>
  <si>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</si>
  <si>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</si>
  <si>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</si>
  <si>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</si>
  <si>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</si>
  <si>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</si>
  <si>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</si>
  <si>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</si>
  <si>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</si>
  <si>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</si>
  <si>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</si>
  <si>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</si>
  <si>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</si>
  <si>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</si>
  <si>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</si>
  <si>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</si>
  <si>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</si>
  <si>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</si>
  <si>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</si>
  <si>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</si>
  <si>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</si>
  <si>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</si>
  <si>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</si>
  <si>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</si>
  <si>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</si>
  <si>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</si>
  <si>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</si>
  <si>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</si>
  <si>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</si>
  <si>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</si>
  <si>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</si>
  <si>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</si>
  <si>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</si>
  <si>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</si>
  <si>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</si>
  <si>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</si>
  <si>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</si>
  <si>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</si>
  <si>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</si>
  <si>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</si>
  <si>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</si>
  <si>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</si>
  <si>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</si>
  <si>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</si>
  <si>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</si>
  <si>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</si>
  <si>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</si>
  <si>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</si>
  <si>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</si>
  <si>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</si>
  <si>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</si>
  <si>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</si>
  <si>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</si>
  <si>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</si>
  <si>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</si>
  <si>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</si>
  <si>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</si>
  <si>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</si>
  <si>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</si>
  <si>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</si>
  <si>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</si>
  <si>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</si>
  <si>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</si>
  <si>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</si>
  <si>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</si>
  <si>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</si>
  <si>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</si>
  <si>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</si>
  <si>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</si>
  <si>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</si>
  <si>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</si>
  <si>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</si>
  <si>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</si>
  <si>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</si>
  <si>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</si>
  <si>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</si>
  <si>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</si>
  <si>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</si>
  <si>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</si>
  <si>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</si>
  <si>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</si>
  <si>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</si>
  <si>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</si>
  <si>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</si>
  <si>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</si>
  <si>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</si>
  <si>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</si>
  <si>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</si>
  <si>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</si>
  <si>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</si>
  <si>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</si>
  <si>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</si>
  <si>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</si>
  <si>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</si>
  <si>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</si>
  <si>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</si>
  <si>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</si>
  <si>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</si>
  <si>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</si>
  <si>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</si>
  <si>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</si>
  <si>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</si>
  <si>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</si>
  <si>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</si>
  <si>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</si>
  <si>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</si>
  <si>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</si>
  <si>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</si>
  <si>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</si>
  <si>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</si>
  <si>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</si>
  <si>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</si>
  <si>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</si>
  <si>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</si>
  <si>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</si>
  <si>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</si>
  <si>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</si>
  <si>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</si>
  <si>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</si>
  <si>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</si>
  <si>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</si>
  <si>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</si>
  <si>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</si>
  <si>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</si>
  <si>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</si>
  <si>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</si>
  <si>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</si>
  <si>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</si>
  <si>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</si>
  <si>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</si>
  <si>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</si>
  <si>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</si>
  <si>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</si>
  <si>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</si>
  <si>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</si>
  <si>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</si>
  <si>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</si>
  <si>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</si>
  <si>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</si>
  <si>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</si>
  <si>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</si>
  <si>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</si>
  <si>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</si>
  <si>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</si>
  <si>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</si>
  <si>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</si>
  <si>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</si>
  <si>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</si>
  <si>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</si>
  <si>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</si>
  <si>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</si>
  <si>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</si>
  <si>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</si>
  <si>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</si>
  <si>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</si>
  <si>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</si>
  <si>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</si>
  <si>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</si>
  <si>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</si>
  <si>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</si>
  <si>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</si>
  <si>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</si>
  <si>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</si>
  <si>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</si>
  <si>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</si>
  <si>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</si>
  <si>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</si>
  <si>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</si>
  <si>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</si>
  <si>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</si>
  <si>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</si>
  <si>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</si>
  <si>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</si>
  <si>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</si>
  <si>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</si>
  <si>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</si>
  <si>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</si>
  <si>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</si>
  <si>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</si>
  <si>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</si>
  <si>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</si>
  <si>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</si>
  <si>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</si>
  <si>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</si>
  <si>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</si>
  <si>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</si>
  <si>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</si>
  <si>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</si>
  <si>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</si>
  <si>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</si>
  <si>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</si>
  <si>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</si>
  <si>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</si>
  <si>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</si>
  <si>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</si>
  <si>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</si>
  <si>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</si>
  <si>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</si>
  <si>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</si>
  <si>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</si>
  <si>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</si>
  <si>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</si>
  <si>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</si>
  <si>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</si>
  <si>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</si>
  <si>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</si>
  <si>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</si>
  <si>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</si>
  <si>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</si>
  <si>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</si>
  <si>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</si>
  <si>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</si>
  <si>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</si>
  <si>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</si>
  <si>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</si>
  <si>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</si>
  <si>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</si>
  <si>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</si>
  <si>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</si>
  <si>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</si>
  <si>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</si>
  <si>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</si>
  <si>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</si>
  <si>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</si>
  <si>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</si>
  <si>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</si>
  <si>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</si>
  <si>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</si>
  <si>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</si>
  <si>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</si>
  <si>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</si>
  <si>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</si>
  <si>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</si>
  <si>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</si>
  <si>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</si>
  <si>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</si>
  <si>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</si>
  <si>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</si>
  <si>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</si>
  <si>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</si>
  <si>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</si>
  <si>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</si>
  <si>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</si>
  <si>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</si>
  <si>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</si>
  <si>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</si>
  <si>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</si>
  <si>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</si>
  <si>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</si>
  <si>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</si>
  <si>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</si>
  <si>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</si>
  <si>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</si>
  <si>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</si>
  <si>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</si>
  <si>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</si>
  <si>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</si>
  <si>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</si>
  <si>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</si>
  <si>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</si>
  <si>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</si>
  <si>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</si>
  <si>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</si>
  <si>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</si>
  <si>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</si>
  <si>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</si>
  <si>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</si>
  <si>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</si>
  <si>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</si>
  <si>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</si>
  <si>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</si>
  <si>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</si>
  <si>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</si>
  <si>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</si>
  <si>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</si>
  <si>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</si>
  <si>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</si>
  <si>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</si>
  <si>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</si>
  <si>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</si>
  <si>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</si>
  <si>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</si>
  <si>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</si>
  <si>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</si>
  <si>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</si>
  <si>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</si>
  <si>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</si>
  <si>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</si>
  <si>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</si>
  <si>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</si>
  <si>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</si>
  <si>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</si>
  <si>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</si>
  <si>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</si>
  <si>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</si>
  <si>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</si>
  <si>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</si>
  <si>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</si>
  <si>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</si>
  <si>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</si>
  <si>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</si>
  <si>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</si>
  <si>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</si>
  <si>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</si>
  <si>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</si>
  <si>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</si>
  <si>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</si>
  <si>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</si>
  <si>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</si>
  <si>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</si>
  <si>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</si>
  <si>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</si>
  <si>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</si>
  <si>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</si>
  <si>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</si>
  <si>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</si>
  <si>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</si>
  <si>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</si>
  <si>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</si>
  <si>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</si>
  <si>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</si>
  <si>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</si>
  <si>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</si>
  <si>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</si>
  <si>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</si>
  <si>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</si>
  <si>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</si>
  <si>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</si>
  <si>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</si>
  <si>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</si>
  <si>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</si>
  <si>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</si>
  <si>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</si>
  <si>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</si>
  <si>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</si>
  <si>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</si>
  <si>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</si>
  <si>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</si>
  <si>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</si>
  <si>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</si>
  <si>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</si>
  <si>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</si>
  <si>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</si>
  <si>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</si>
  <si>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</si>
  <si>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</si>
  <si>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</si>
  <si>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</si>
  <si>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</si>
  <si>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</si>
  <si>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</si>
  <si>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</si>
  <si>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</si>
  <si>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</si>
  <si>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</si>
  <si>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</si>
  <si>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</si>
  <si>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</si>
  <si>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</si>
  <si>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</si>
  <si>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</si>
  <si>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</si>
  <si>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</si>
  <si>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</si>
  <si>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</si>
  <si>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</si>
  <si>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</si>
  <si>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</si>
  <si>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</si>
  <si>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</si>
  <si>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</si>
  <si>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</si>
  <si>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</si>
  <si>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</si>
  <si>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</si>
  <si>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</si>
  <si>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</si>
  <si>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</si>
  <si>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</si>
  <si>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</si>
  <si>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</si>
  <si>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</si>
  <si>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</si>
  <si>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</si>
  <si>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</si>
  <si>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</si>
  <si>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</si>
  <si>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</si>
  <si>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</si>
  <si>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</si>
  <si>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</si>
  <si>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</si>
  <si>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</si>
  <si>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</si>
  <si>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</si>
  <si>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</si>
  <si>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</si>
  <si>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</si>
  <si>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</si>
  <si>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</si>
  <si>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</si>
  <si>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</si>
  <si>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</si>
  <si>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</si>
  <si>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</si>
  <si>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</si>
  <si>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</si>
  <si>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</si>
  <si>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</si>
  <si>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</si>
  <si>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</si>
  <si>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</si>
  <si>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</si>
  <si>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</si>
  <si>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</si>
  <si>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</si>
  <si>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</si>
  <si>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</si>
  <si>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</si>
  <si>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</si>
  <si>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</si>
  <si>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</si>
  <si>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</si>
  <si>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</si>
  <si>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</si>
  <si>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</si>
  <si>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</si>
  <si>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</si>
  <si>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</si>
  <si>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</si>
  <si>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</si>
  <si>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</si>
  <si>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</si>
  <si>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</si>
  <si>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</si>
  <si>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</si>
  <si>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</si>
  <si>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</si>
  <si>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</si>
  <si>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</si>
  <si>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</si>
  <si>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</si>
  <si>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</si>
  <si>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</si>
  <si>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</si>
  <si>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</si>
  <si>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</si>
  <si>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</si>
  <si>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</si>
  <si>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</si>
  <si>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</si>
  <si>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</si>
  <si>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</si>
  <si>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</si>
  <si>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</si>
  <si>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</si>
  <si>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</si>
  <si>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</si>
  <si>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</si>
  <si>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</si>
  <si>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</si>
  <si>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</si>
  <si>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</si>
  <si>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</si>
  <si>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</si>
  <si>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</si>
  <si>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</si>
  <si>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</si>
  <si>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</si>
  <si>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</si>
  <si>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</si>
  <si>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</si>
  <si>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</si>
  <si>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</si>
  <si>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</si>
  <si>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</si>
  <si>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</si>
  <si>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</si>
  <si>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</si>
  <si>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</si>
  <si>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</si>
  <si>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</si>
  <si>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</si>
  <si>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</si>
  <si>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</si>
  <si>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</si>
  <si>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</si>
  <si>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</si>
  <si>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</si>
  <si>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</si>
  <si>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</si>
  <si>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</si>
  <si>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</si>
  <si>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</si>
  <si>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</si>
  <si>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</si>
  <si>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</si>
  <si>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</si>
  <si>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</si>
  <si>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</si>
  <si>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</si>
  <si>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</si>
  <si>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</si>
  <si>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</si>
  <si>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</si>
  <si>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</si>
  <si>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</si>
  <si>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</si>
  <si>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</si>
  <si>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</si>
  <si>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</si>
  <si>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</si>
  <si>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</si>
  <si>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</si>
  <si>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</si>
  <si>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</si>
  <si>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</si>
  <si>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</si>
  <si>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</si>
  <si>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</si>
  <si>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</si>
  <si>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</si>
  <si>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</si>
  <si>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</si>
  <si>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</si>
  <si>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</si>
  <si>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</si>
  <si>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</si>
  <si>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</si>
  <si>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</si>
  <si>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</si>
  <si>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</si>
  <si>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</si>
  <si>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</si>
  <si>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</si>
  <si>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</si>
  <si>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</si>
  <si>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</si>
  <si>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</si>
  <si>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</si>
  <si>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</si>
  <si>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</si>
  <si>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</si>
  <si>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</si>
  <si>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</si>
  <si>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</si>
  <si>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</si>
  <si>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</si>
  <si>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</si>
  <si>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</si>
  <si>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</si>
  <si>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</si>
  <si>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</si>
  <si>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</si>
  <si>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</si>
  <si>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</si>
  <si>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</si>
  <si>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</si>
  <si>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</si>
  <si>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</si>
  <si>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</si>
  <si>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</si>
  <si>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</si>
  <si>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</si>
  <si>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</si>
  <si>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</si>
  <si>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</si>
  <si>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</si>
  <si>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</si>
  <si>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</si>
  <si>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</si>
  <si>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</si>
  <si>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</si>
  <si>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</si>
  <si>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</si>
  <si>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</si>
  <si>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</si>
  <si>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</si>
  <si>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</si>
  <si>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</si>
  <si>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</si>
  <si>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</si>
  <si>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</si>
  <si>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</si>
  <si>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</si>
  <si>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</si>
  <si>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</si>
  <si>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</si>
  <si>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</si>
  <si>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</si>
  <si>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</si>
  <si>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</si>
  <si>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</si>
  <si>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</si>
  <si>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</si>
  <si>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</si>
  <si>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</si>
  <si>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</si>
  <si>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</si>
  <si>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</si>
  <si>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</si>
  <si>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</si>
  <si>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</si>
  <si>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</si>
  <si>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</si>
  <si>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</si>
  <si>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</si>
  <si>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</si>
  <si>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</si>
  <si>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</si>
  <si>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</si>
  <si>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</si>
  <si>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</si>
  <si>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</si>
  <si>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</si>
  <si>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</si>
  <si>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</si>
  <si>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</si>
  <si>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</si>
  <si>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</si>
  <si>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</si>
  <si>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</si>
  <si>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</si>
  <si>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</si>
  <si>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</si>
  <si>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</si>
  <si>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</si>
  <si>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</si>
  <si>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</si>
  <si>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</si>
  <si>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</si>
  <si>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</si>
  <si>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</si>
  <si>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</si>
  <si>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</si>
  <si>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</si>
  <si>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</si>
  <si>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</si>
  <si>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</si>
  <si>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</si>
  <si>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</si>
  <si>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</si>
  <si>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</si>
  <si>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</si>
  <si>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</si>
  <si>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</si>
  <si>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</si>
  <si>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</si>
  <si>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</si>
  <si>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</si>
  <si>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</si>
  <si>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</si>
  <si>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</si>
  <si>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</si>
  <si>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</si>
  <si>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</si>
  <si>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</si>
  <si>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</si>
  <si>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</si>
  <si>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</si>
  <si>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</si>
  <si>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</si>
  <si>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</si>
  <si>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</si>
  <si>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</si>
  <si>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</si>
  <si>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</si>
  <si>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</si>
  <si>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</si>
  <si>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</si>
  <si>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</si>
  <si>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</si>
  <si>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</si>
  <si>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</si>
  <si>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</si>
  <si>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</si>
  <si>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医療法人八十嶋病院</t>
    <phoneticPr fontId="3"/>
  </si>
  <si>
    <t>〒654-0012 神戸市須磨区飛松町５－２－１</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</si>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</sst>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40</v>
      </c>
      <c r="K110" s="237" t="str">
        <f t="shared" si="1"/>
        <v/>
      </c>
      <c r="L110" s="258">
        <v>40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50</v>
      </c>
      <c r="K157" s="264" t="str">
        <f t="shared" si="3"/>
        <v/>
      </c>
      <c r="L157" s="117">
        <v>50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1.6</v>
      </c>
      <c r="K272" s="81" t="str">
        <f t="shared" si="8"/>
        <v/>
      </c>
      <c r="L272" s="148">
        <v>1.6</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0.4</v>
      </c>
      <c r="K274" s="81" t="str">
        <f t="shared" si="8"/>
        <v/>
      </c>
      <c r="L274" s="148">
        <v>0.4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63</v>
      </c>
      <c r="K392" s="81" t="str">
        <f t="shared" ref="K392:K397" si="11">IF(OR(COUNTIF(L392:L392,"未確認")&gt;0,COUNTIF(L392:L392,"~*")&gt;0),"※","")</f>
        <v/>
      </c>
      <c r="L392" s="147">
        <v>63</v>
      </c>
    </row>
    <row r="393" spans="1:22" s="83" customFormat="1" ht="34.5" customHeight="1">
      <c r="A393" s="249" t="s">
        <v>773</v>
      </c>
      <c r="B393" s="84"/>
      <c r="C393" s="369"/>
      <c r="D393" s="379"/>
      <c r="E393" s="319" t="s">
        <v>224</v>
      </c>
      <c r="F393" s="320"/>
      <c r="G393" s="320"/>
      <c r="H393" s="321"/>
      <c r="I393" s="342"/>
      <c r="J393" s="140">
        <f t="shared" si="10"/>
        <v>21</v>
      </c>
      <c r="K393" s="81" t="str">
        <f t="shared" si="11"/>
        <v/>
      </c>
      <c r="L393" s="147">
        <v>21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42</v>
      </c>
      <c r="K395" s="81" t="str">
        <f t="shared" si="11"/>
        <v/>
      </c>
      <c r="L395" s="147">
        <v>42</v>
      </c>
    </row>
    <row r="396" spans="1:22" s="83" customFormat="1" ht="34.5" customHeight="1">
      <c r="A396" s="250" t="s">
        <v>776</v>
      </c>
      <c r="B396" s="1"/>
      <c r="C396" s="369"/>
      <c r="D396" s="319" t="s">
        <v>227</v>
      </c>
      <c r="E396" s="320"/>
      <c r="F396" s="320"/>
      <c r="G396" s="320"/>
      <c r="H396" s="321"/>
      <c r="I396" s="342"/>
      <c r="J396" s="140">
        <f t="shared" si="10"/>
        <v>14024</v>
      </c>
      <c r="K396" s="81" t="str">
        <f t="shared" si="11"/>
        <v/>
      </c>
      <c r="L396" s="147">
        <v>14024</v>
      </c>
    </row>
    <row r="397" spans="1:22" s="83" customFormat="1" ht="34.5" customHeight="1">
      <c r="A397" s="250" t="s">
        <v>777</v>
      </c>
      <c r="B397" s="119"/>
      <c r="C397" s="369"/>
      <c r="D397" s="319" t="s">
        <v>228</v>
      </c>
      <c r="E397" s="320"/>
      <c r="F397" s="320"/>
      <c r="G397" s="320"/>
      <c r="H397" s="321"/>
      <c r="I397" s="343"/>
      <c r="J397" s="140">
        <f t="shared" si="10"/>
        <v>68</v>
      </c>
      <c r="K397" s="81" t="str">
        <f t="shared" si="11"/>
        <v/>
      </c>
      <c r="L397" s="147">
        <v>68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63</v>
      </c>
      <c r="K405" s="81" t="str">
        <f t="shared" ref="K405:K422" si="13">IF(OR(COUNTIF(L405:L405,"未確認")&gt;0,COUNTIF(L405:L405,"~*")&gt;0),"※","")</f>
        <v/>
      </c>
      <c r="L405" s="147">
        <v>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19</v>
      </c>
      <c r="K407" s="81" t="str">
        <f t="shared" si="13"/>
        <v/>
      </c>
      <c r="L407" s="147">
        <v>19</v>
      </c>
    </row>
    <row r="408" spans="1:22" s="83" customFormat="1" ht="34.5" customHeight="1">
      <c r="A408" s="251" t="s">
        <v>781</v>
      </c>
      <c r="B408" s="119"/>
      <c r="C408" s="368"/>
      <c r="D408" s="368"/>
      <c r="E408" s="319" t="s">
        <v>236</v>
      </c>
      <c r="F408" s="320"/>
      <c r="G408" s="320"/>
      <c r="H408" s="321"/>
      <c r="I408" s="360"/>
      <c r="J408" s="140">
        <f t="shared" si="12"/>
        <v>18</v>
      </c>
      <c r="K408" s="81" t="str">
        <f t="shared" si="13"/>
        <v/>
      </c>
      <c r="L408" s="147">
        <v>18</v>
      </c>
    </row>
    <row r="409" spans="1:22" s="83" customFormat="1" ht="34.5" customHeight="1">
      <c r="A409" s="251" t="s">
        <v>782</v>
      </c>
      <c r="B409" s="119"/>
      <c r="C409" s="368"/>
      <c r="D409" s="368"/>
      <c r="E409" s="316" t="s">
        <v>989</v>
      </c>
      <c r="F409" s="317"/>
      <c r="G409" s="317"/>
      <c r="H409" s="318"/>
      <c r="I409" s="360"/>
      <c r="J409" s="140">
        <f t="shared" si="12"/>
        <v>20</v>
      </c>
      <c r="K409" s="81" t="str">
        <f t="shared" si="13"/>
        <v/>
      </c>
      <c r="L409" s="147">
        <v>20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6</v>
      </c>
      <c r="K412" s="81" t="str">
        <f t="shared" si="13"/>
        <v/>
      </c>
      <c r="L412" s="147">
        <v>6</v>
      </c>
    </row>
    <row r="413" spans="1:22" s="83" customFormat="1" ht="34.5" customHeight="1">
      <c r="A413" s="251" t="s">
        <v>786</v>
      </c>
      <c r="B413" s="119"/>
      <c r="C413" s="368"/>
      <c r="D413" s="319" t="s">
        <v>251</v>
      </c>
      <c r="E413" s="320"/>
      <c r="F413" s="320"/>
      <c r="G413" s="320"/>
      <c r="H413" s="321"/>
      <c r="I413" s="360"/>
      <c r="J413" s="140">
        <f t="shared" si="12"/>
        <v>68</v>
      </c>
      <c r="K413" s="81" t="str">
        <f t="shared" si="13"/>
        <v/>
      </c>
      <c r="L413" s="147">
        <v>68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42</v>
      </c>
      <c r="K421" s="81" t="str">
        <f t="shared" si="13"/>
        <v/>
      </c>
      <c r="L421" s="147">
        <v>42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68</v>
      </c>
      <c r="K430" s="193" t="str">
        <f>IF(OR(COUNTIF(L430:L430,"未確認")&gt;0,COUNTIF(L430:L430,"~*")&gt;0),"※","")</f>
        <v/>
      </c>
      <c r="L430" s="147">
        <v>68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66</v>
      </c>
      <c r="K433" s="193" t="str">
        <f>IF(OR(COUNTIF(L433:L433,"未確認")&gt;0,COUNTIF(L433:L433,"~*")&gt;0),"※","")</f>
        <v/>
      </c>
      <c r="L433" s="147">
        <v>66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9ABA722-65D5-4B15-9E66-AC473D0016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2019-12-23T00:50:20Z</dcterms:modified>
</cp:coreProperties>
</file>