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E7AC7C25-C1DB-404B-A8CE-D0C95B3AC391}"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<sst xmlns="http://schemas.openxmlformats.org/spreadsheetml/2006/main" count="2967" uniqueCount="1050">
  <si>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</si>
  <si>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</si>
  <si>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</si>
  <si>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</si>
  <si>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</si>
  <si>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</si>
  <si>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</si>
  <si>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</si>
  <si>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</si>
  <si>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</si>
  <si>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</si>
  <si>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</si>
  <si>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</si>
  <si>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</si>
  <si>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</si>
  <si>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</si>
  <si>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</si>
  <si>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</si>
  <si>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</si>
  <si>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</si>
  <si>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</si>
  <si>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</si>
  <si>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</si>
  <si>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</si>
  <si>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</si>
  <si>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</si>
  <si>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</si>
  <si>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</si>
  <si>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</si>
  <si>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</si>
  <si>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</si>
  <si>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</si>
  <si>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</si>
  <si>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</si>
  <si>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</si>
  <si>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</si>
  <si>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</si>
  <si>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</si>
  <si>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</si>
  <si>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</si>
  <si>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</si>
  <si>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</si>
  <si>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</si>
  <si>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</si>
  <si>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</si>
  <si>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</si>
  <si>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</si>
  <si>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</si>
  <si>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</si>
  <si>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</si>
  <si>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</si>
  <si>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</si>
  <si>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</si>
  <si>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</si>
  <si>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</si>
  <si>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</si>
  <si>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</si>
  <si>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</si>
  <si>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</si>
  <si>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</si>
  <si>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</si>
  <si>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</si>
  <si>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</si>
  <si>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</si>
  <si>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</si>
  <si>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</si>
  <si>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</si>
  <si>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</si>
  <si>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</si>
  <si>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</si>
  <si>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</si>
  <si>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</si>
  <si>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</si>
  <si>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</si>
  <si>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</si>
  <si>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</si>
  <si>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</si>
  <si>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</si>
  <si>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</si>
  <si>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</si>
  <si>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</si>
  <si>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</si>
  <si>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</si>
  <si>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</si>
  <si>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</si>
  <si>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</si>
  <si>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</si>
  <si>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</si>
  <si>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</si>
  <si>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</si>
  <si>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</si>
  <si>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</si>
  <si>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</si>
  <si>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</si>
  <si>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</si>
  <si>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</si>
  <si>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</si>
  <si>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</si>
  <si>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</si>
  <si>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</si>
  <si>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</si>
  <si>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</si>
  <si>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</si>
  <si>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</si>
  <si>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</si>
  <si>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</si>
  <si>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</si>
  <si>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</si>
  <si>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</si>
  <si>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</si>
  <si>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</si>
  <si>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</si>
  <si>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</si>
  <si>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</si>
  <si>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</si>
  <si>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</si>
  <si>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</si>
  <si>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</si>
  <si>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</si>
  <si>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</si>
  <si>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</si>
  <si>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</si>
  <si>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</si>
  <si>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</si>
  <si>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</si>
  <si>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</si>
  <si>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</si>
  <si>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</si>
  <si>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</si>
  <si>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</si>
  <si>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</si>
  <si>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</si>
  <si>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</si>
  <si>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</si>
  <si>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</si>
  <si>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</si>
  <si>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</si>
  <si>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</si>
  <si>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</si>
  <si>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</si>
  <si>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</si>
  <si>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</si>
  <si>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</si>
  <si>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</si>
  <si>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</si>
  <si>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</si>
  <si>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</si>
  <si>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</si>
  <si>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</si>
  <si>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</si>
  <si>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</si>
  <si>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</si>
  <si>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</si>
  <si>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</si>
  <si>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</si>
  <si>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</si>
  <si>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</si>
  <si>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</si>
  <si>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</si>
  <si>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</si>
  <si>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</si>
  <si>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</si>
  <si>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</si>
  <si>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</si>
  <si>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</si>
  <si>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</si>
  <si>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</si>
  <si>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</si>
  <si>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</si>
  <si>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</si>
  <si>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</si>
  <si>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</si>
  <si>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</si>
  <si>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</si>
  <si>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</si>
  <si>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</si>
  <si>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</si>
  <si>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</si>
  <si>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</si>
  <si>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</si>
  <si>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</si>
  <si>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</si>
  <si>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</si>
  <si>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</si>
  <si>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</si>
  <si>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</si>
  <si>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</si>
  <si>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</si>
  <si>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</si>
  <si>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</si>
  <si>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</si>
  <si>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</si>
  <si>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</si>
  <si>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</si>
  <si>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</si>
  <si>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</si>
  <si>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</si>
  <si>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</si>
  <si>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</si>
  <si>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</si>
  <si>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</si>
  <si>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</si>
  <si>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</si>
  <si>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</si>
  <si>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</si>
  <si>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</si>
  <si>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</si>
  <si>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</si>
  <si>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</si>
  <si>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</si>
  <si>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</si>
  <si>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</si>
  <si>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</si>
  <si>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</si>
  <si>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</si>
  <si>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</si>
  <si>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</si>
  <si>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</si>
  <si>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</si>
  <si>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</si>
  <si>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</si>
  <si>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</si>
  <si>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</si>
  <si>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</si>
  <si>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</si>
  <si>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</si>
  <si>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</si>
  <si>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</si>
  <si>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</si>
  <si>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</si>
  <si>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</si>
  <si>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</si>
  <si>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</si>
  <si>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</si>
  <si>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</si>
  <si>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</si>
  <si>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</si>
  <si>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</si>
  <si>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</si>
  <si>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</si>
  <si>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</si>
  <si>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</si>
  <si>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</si>
  <si>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</si>
  <si>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</si>
  <si>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</si>
  <si>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</si>
  <si>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</si>
  <si>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</si>
  <si>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</si>
  <si>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</si>
  <si>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</si>
  <si>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</si>
  <si>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</si>
  <si>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</si>
  <si>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</si>
  <si>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</si>
  <si>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</si>
  <si>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</si>
  <si>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</si>
  <si>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</si>
  <si>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</si>
  <si>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</si>
  <si>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</si>
  <si>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</si>
  <si>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</si>
  <si>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</si>
  <si>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</si>
  <si>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</si>
  <si>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</si>
  <si>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</si>
  <si>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</si>
  <si>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</si>
  <si>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</si>
  <si>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</si>
  <si>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</si>
  <si>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</si>
  <si>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</si>
  <si>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</si>
  <si>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</si>
  <si>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</si>
  <si>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</si>
  <si>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</si>
  <si>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</si>
  <si>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</si>
  <si>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</si>
  <si>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</si>
  <si>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</si>
  <si>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</si>
  <si>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</si>
  <si>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</si>
  <si>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</si>
  <si>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</si>
  <si>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</si>
  <si>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</si>
  <si>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</si>
  <si>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</si>
  <si>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</si>
  <si>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</si>
  <si>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</si>
  <si>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</si>
  <si>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</si>
  <si>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</si>
  <si>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</si>
  <si>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</si>
  <si>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</si>
  <si>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</si>
  <si>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</si>
  <si>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</si>
  <si>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</si>
  <si>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</si>
  <si>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</si>
  <si>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</si>
  <si>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</si>
  <si>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</si>
  <si>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</si>
  <si>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</si>
  <si>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</si>
  <si>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</si>
  <si>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</si>
  <si>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</si>
  <si>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</si>
  <si>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</si>
  <si>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</si>
  <si>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</si>
  <si>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</si>
  <si>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</si>
  <si>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</si>
  <si>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</si>
  <si>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</si>
  <si>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</si>
  <si>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</si>
  <si>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</si>
  <si>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</si>
  <si>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</si>
  <si>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</si>
  <si>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</si>
  <si>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</si>
  <si>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</si>
  <si>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</si>
  <si>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</si>
  <si>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</si>
  <si>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</si>
  <si>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</si>
  <si>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</si>
  <si>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</si>
  <si>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</si>
  <si>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</si>
  <si>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</si>
  <si>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</si>
  <si>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</si>
  <si>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</si>
  <si>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</si>
  <si>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</si>
  <si>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</si>
  <si>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</si>
  <si>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</si>
  <si>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</si>
  <si>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</si>
  <si>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</si>
  <si>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</si>
  <si>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</si>
  <si>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</si>
  <si>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</si>
  <si>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</si>
  <si>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</si>
  <si>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</si>
  <si>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</si>
  <si>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</si>
  <si>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</si>
  <si>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</si>
  <si>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</si>
  <si>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</si>
  <si>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</si>
  <si>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</si>
  <si>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</si>
  <si>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</si>
  <si>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</si>
  <si>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</si>
  <si>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</si>
  <si>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</si>
  <si>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</si>
  <si>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</si>
  <si>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</si>
  <si>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</si>
  <si>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</si>
  <si>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</si>
  <si>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</si>
  <si>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</si>
  <si>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</si>
  <si>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</si>
  <si>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</si>
  <si>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</si>
  <si>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</si>
  <si>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</si>
  <si>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</si>
  <si>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</si>
  <si>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</si>
  <si>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</si>
  <si>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</si>
  <si>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</si>
  <si>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</si>
  <si>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</si>
  <si>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</si>
  <si>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</si>
  <si>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</si>
  <si>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</si>
  <si>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</si>
  <si>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</si>
  <si>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</si>
  <si>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</si>
  <si>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</si>
  <si>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</si>
  <si>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</si>
  <si>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</si>
  <si>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</si>
  <si>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</si>
  <si>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</si>
  <si>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</si>
  <si>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</si>
  <si>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</si>
  <si>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</si>
  <si>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</si>
  <si>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</si>
  <si>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</si>
  <si>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</si>
  <si>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</si>
  <si>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</si>
  <si>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</si>
  <si>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</si>
  <si>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</si>
  <si>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</si>
  <si>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</si>
  <si>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</si>
  <si>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</si>
  <si>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</si>
  <si>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</si>
  <si>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</si>
  <si>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</si>
  <si>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</si>
  <si>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</si>
  <si>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</si>
  <si>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</si>
  <si>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</si>
  <si>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</si>
  <si>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</si>
  <si>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</si>
  <si>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</si>
  <si>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</si>
  <si>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</si>
  <si>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</si>
  <si>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</si>
  <si>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</si>
  <si>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</si>
  <si>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</si>
  <si>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</si>
  <si>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</si>
  <si>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</si>
  <si>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</si>
  <si>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</si>
  <si>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</si>
  <si>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</si>
  <si>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</si>
  <si>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</si>
  <si>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</si>
  <si>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</si>
  <si>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</si>
  <si>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</si>
  <si>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</si>
  <si>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</si>
  <si>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</si>
  <si>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</si>
  <si>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</si>
  <si>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</si>
  <si>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</si>
  <si>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</si>
  <si>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</si>
  <si>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</si>
  <si>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</si>
  <si>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</si>
  <si>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</si>
  <si>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</si>
  <si>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</si>
  <si>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</si>
  <si>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</si>
  <si>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</si>
  <si>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</si>
  <si>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</si>
  <si>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</si>
  <si>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</si>
  <si>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</si>
  <si>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</si>
  <si>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</si>
  <si>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</si>
  <si>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</si>
  <si>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</si>
  <si>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</si>
  <si>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</si>
  <si>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</si>
  <si>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</si>
  <si>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</si>
  <si>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</si>
  <si>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</si>
  <si>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</si>
  <si>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</si>
  <si>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</si>
  <si>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</si>
  <si>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</si>
  <si>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</si>
  <si>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</si>
  <si>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</si>
  <si>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</si>
  <si>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</si>
  <si>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</si>
  <si>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</si>
  <si>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</si>
  <si>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</si>
  <si>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</si>
  <si>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</si>
  <si>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</si>
  <si>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</si>
  <si>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</si>
  <si>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</si>
  <si>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</si>
  <si>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</si>
  <si>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</si>
  <si>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</si>
  <si>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</si>
  <si>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</si>
  <si>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</si>
  <si>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</si>
  <si>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</si>
  <si>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</si>
  <si>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</si>
  <si>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</si>
  <si>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</si>
  <si>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</si>
  <si>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</si>
  <si>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</si>
  <si>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</si>
  <si>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</si>
  <si>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</si>
  <si>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</si>
  <si>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</si>
  <si>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</si>
  <si>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</si>
  <si>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</si>
  <si>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</si>
  <si>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</si>
  <si>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</si>
  <si>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</si>
  <si>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</si>
  <si>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</si>
  <si>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</si>
  <si>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</si>
  <si>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</si>
  <si>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</si>
  <si>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</si>
  <si>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</si>
  <si>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</si>
  <si>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</si>
  <si>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</si>
  <si>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</si>
  <si>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</si>
  <si>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</si>
  <si>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</si>
  <si>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</si>
  <si>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</si>
  <si>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</si>
  <si>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</si>
  <si>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</si>
  <si>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</si>
  <si>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</si>
  <si>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</si>
  <si>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</si>
  <si>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</si>
  <si>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</si>
  <si>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</si>
  <si>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</si>
  <si>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</si>
  <si>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</si>
  <si>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</si>
  <si>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</si>
  <si>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</si>
  <si>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</si>
  <si>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</si>
  <si>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</si>
  <si>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</si>
  <si>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</si>
  <si>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</si>
  <si>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</si>
  <si>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</si>
  <si>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</si>
  <si>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</si>
  <si>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</si>
  <si>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</si>
  <si>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</si>
  <si>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</si>
  <si>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</si>
  <si>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</si>
  <si>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</si>
  <si>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</si>
  <si>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</si>
  <si>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</si>
  <si>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</si>
  <si>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</si>
  <si>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</si>
  <si>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</si>
  <si>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</si>
  <si>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</si>
  <si>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</si>
  <si>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</si>
  <si>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</si>
  <si>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</si>
  <si>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</si>
  <si>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</si>
  <si>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</si>
  <si>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</si>
  <si>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</si>
  <si>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</si>
  <si>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</si>
  <si>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</si>
  <si>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</si>
  <si>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</si>
  <si>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</si>
  <si>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</si>
  <si>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</si>
  <si>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</si>
  <si>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</si>
  <si>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</si>
  <si>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</si>
  <si>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</si>
  <si>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</si>
  <si>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</si>
  <si>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</si>
  <si>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</si>
  <si>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</si>
  <si>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</si>
  <si>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</si>
  <si>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</si>
  <si>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</si>
  <si>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</si>
  <si>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</si>
  <si>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</si>
  <si>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</si>
  <si>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</si>
  <si>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</si>
  <si>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</si>
  <si>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</si>
  <si>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</si>
  <si>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</si>
  <si>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</si>
  <si>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</si>
  <si>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</si>
  <si>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</si>
  <si>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</si>
  <si>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</si>
  <si>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</si>
  <si>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</si>
  <si>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</si>
  <si>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</si>
  <si>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</si>
  <si>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</si>
  <si>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</si>
  <si>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</si>
  <si>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</si>
  <si>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</si>
  <si>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</si>
  <si>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</si>
  <si>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</si>
  <si>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</si>
  <si>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</si>
  <si>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</si>
  <si>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</si>
  <si>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</si>
  <si>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</si>
  <si>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</si>
  <si>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</si>
  <si>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</si>
  <si>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</si>
  <si>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</si>
  <si>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</si>
  <si>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</si>
  <si>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</si>
  <si>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</si>
  <si>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</si>
  <si>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</si>
  <si>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</si>
  <si>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</si>
  <si>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</si>
  <si>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</si>
  <si>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</si>
  <si>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</si>
  <si>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</si>
  <si>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</si>
  <si>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</si>
  <si>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</si>
  <si>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</si>
  <si>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</si>
  <si>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</si>
  <si>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</si>
  <si>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</si>
  <si>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</si>
  <si>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</si>
  <si>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</si>
  <si>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</si>
  <si>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</si>
  <si>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</si>
  <si>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</si>
  <si>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</si>
  <si>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</si>
  <si>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</si>
  <si>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</si>
  <si>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</si>
  <si>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</si>
  <si>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</si>
  <si>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</si>
  <si>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</si>
  <si>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</si>
  <si>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</si>
  <si>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</si>
  <si>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</si>
  <si>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</si>
  <si>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</si>
  <si>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</si>
  <si>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</si>
  <si>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</si>
  <si>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</si>
  <si>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</si>
  <si>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</si>
  <si>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</si>
  <si>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</si>
  <si>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</si>
  <si>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</si>
  <si>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</si>
  <si>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</si>
  <si>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</si>
  <si>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</si>
  <si>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</si>
  <si>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</si>
  <si>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</si>
  <si>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</si>
  <si>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</si>
  <si>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</si>
  <si>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</si>
  <si>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</si>
  <si>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</si>
  <si>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</si>
  <si>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</si>
  <si>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</si>
  <si>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</si>
  <si>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</si>
  <si>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</si>
  <si>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</si>
  <si>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</si>
  <si>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</si>
  <si>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</si>
  <si>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</si>
  <si>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</si>
  <si>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</si>
  <si>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</si>
  <si>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</si>
  <si>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</si>
  <si>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</si>
  <si>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</si>
  <si>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</si>
  <si>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</si>
  <si>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</si>
  <si>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</si>
  <si>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</si>
  <si>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</si>
  <si>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</si>
  <si>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</si>
  <si>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</si>
  <si>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</si>
  <si>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</si>
  <si>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</si>
  <si>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</si>
  <si>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</si>
  <si>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</si>
  <si>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</si>
  <si>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</si>
  <si>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</si>
  <si>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</si>
  <si>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</si>
  <si>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</si>
  <si>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</si>
  <si>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</si>
  <si>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</si>
  <si>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</si>
  <si>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</si>
  <si>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</si>
  <si>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</si>
  <si>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</si>
  <si>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</si>
  <si>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</si>
  <si>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</si>
  <si>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</si>
  <si>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</si>
  <si>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</si>
  <si>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</si>
  <si>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</si>
  <si>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</si>
  <si>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</si>
  <si>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</si>
  <si>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</si>
  <si>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</si>
  <si>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</si>
  <si>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</si>
  <si>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</si>
  <si>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</si>
  <si>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</si>
  <si>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</si>
  <si>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</si>
  <si>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</si>
  <si>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</si>
  <si>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</si>
  <si>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</si>
  <si>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</si>
  <si>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</si>
  <si>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</si>
  <si>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</si>
  <si>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</si>
  <si>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</si>
  <si>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</si>
  <si>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</si>
  <si>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</si>
  <si>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</si>
  <si>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</si>
  <si>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</si>
  <si>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</si>
  <si>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</si>
  <si>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</si>
  <si>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</si>
  <si>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</si>
  <si>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</si>
  <si>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</si>
  <si>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</si>
  <si>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</si>
  <si>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</si>
  <si>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</si>
  <si>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</si>
  <si>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</si>
  <si>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</si>
  <si>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</si>
  <si>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</si>
  <si>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</si>
  <si>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</si>
  <si>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</si>
  <si>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</si>
  <si>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</si>
  <si>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</si>
  <si>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</si>
  <si>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</si>
  <si>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</si>
  <si>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</si>
  <si>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</si>
  <si>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</si>
  <si>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</si>
  <si>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</si>
  <si>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</si>
  <si>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</si>
  <si>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</si>
  <si>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</si>
  <si>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</si>
  <si>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</si>
  <si>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</si>
  <si>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</si>
  <si>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</si>
  <si>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</si>
  <si>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</si>
  <si>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</si>
  <si>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</si>
  <si>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</si>
  <si>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</si>
  <si>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</si>
  <si>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</si>
  <si>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</si>
  <si>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</si>
  <si>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</si>
  <si>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</si>
  <si>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</si>
  <si>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</si>
  <si>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</si>
  <si>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</si>
  <si>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</si>
  <si>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</si>
  <si>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</si>
  <si>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</si>
  <si>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</si>
  <si>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</si>
  <si>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</si>
  <si>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</si>
  <si>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</si>
  <si>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</si>
  <si>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</si>
  <si>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</si>
  <si>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</si>
  <si>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</si>
  <si>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</si>
  <si>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</si>
  <si>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</si>
  <si>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</si>
  <si>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</si>
  <si>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</si>
  <si>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</si>
  <si>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</si>
  <si>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</si>
  <si>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</si>
  <si>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</si>
  <si>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</si>
  <si>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</si>
  <si>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</si>
  <si>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</si>
  <si>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</si>
  <si>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</si>
  <si>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</si>
  <si>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</si>
  <si>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</si>
  <si>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</si>
  <si>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</si>
  <si>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</si>
  <si>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</si>
  <si>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</si>
  <si>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</si>
  <si>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</si>
  <si>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</si>
  <si>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</si>
  <si>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</si>
  <si>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</si>
  <si>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</si>
  <si>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</si>
  <si>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</si>
  <si>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</si>
  <si>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</si>
  <si>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</si>
  <si>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</si>
  <si>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</si>
  <si>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</si>
  <si>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</si>
  <si>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</si>
  <si>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</si>
  <si>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</si>
  <si>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</si>
  <si>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</si>
  <si>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</si>
  <si>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</si>
  <si>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</si>
  <si>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</si>
  <si>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</si>
  <si>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</si>
  <si>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</si>
  <si>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</si>
  <si>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</si>
  <si>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</si>
  <si>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</si>
  <si>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</si>
  <si>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</si>
  <si>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</si>
  <si>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</si>
  <si>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</si>
  <si>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</si>
  <si>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</si>
  <si>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</si>
  <si>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</si>
  <si>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</si>
  <si>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</si>
  <si>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</si>
  <si>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</si>
  <si>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</si>
  <si>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</si>
  <si>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</si>
  <si>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</si>
  <si>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</si>
  <si>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</si>
  <si>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</si>
  <si>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</si>
  <si>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</si>
  <si>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</si>
  <si>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</si>
  <si>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</si>
  <si>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</si>
  <si>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</si>
  <si>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</si>
  <si>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</si>
  <si>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</si>
  <si>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</si>
  <si>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</si>
  <si>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</si>
  <si>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</si>
  <si>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</si>
  <si>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</si>
  <si>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</si>
  <si>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</si>
  <si>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</si>
  <si>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</si>
  <si>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</si>
  <si>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</si>
  <si>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</si>
  <si>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</si>
  <si>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</si>
  <si>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</si>
  <si>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</si>
  <si>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</si>
  <si>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</si>
  <si>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</si>
  <si>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</si>
  <si>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</si>
  <si>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</si>
  <si>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</si>
  <si>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</si>
  <si>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</si>
  <si>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</si>
  <si>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</si>
  <si>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</si>
  <si>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</si>
  <si>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</si>
  <si>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</si>
  <si>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</si>
  <si>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</si>
  <si>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</si>
  <si>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</si>
  <si>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</si>
  <si>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</si>
  <si>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</si>
  <si>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</si>
  <si>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</si>
  <si>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</si>
  <si>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</si>
  <si>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</si>
  <si>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</si>
  <si>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</si>
  <si>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</si>
  <si>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</si>
  <si>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</si>
  <si>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</si>
  <si>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</si>
  <si>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社会医療法人渡邊高記念会　西宮渡辺脳卒中・心臓リハビリテーション病院</t>
    <phoneticPr fontId="3"/>
  </si>
  <si>
    <t>〒662-0931 西宮市前浜町4－3</t>
    <phoneticPr fontId="3"/>
  </si>
  <si>
    <t>〇</t>
  </si>
  <si>
    <t>医療法人</t>
  </si>
  <si>
    <t>複数の診療科で活用</t>
  </si>
  <si>
    <t>脳神経外科</t>
  </si>
  <si>
    <t>リハビリテーション科</t>
  </si>
  <si>
    <t>回復期ﾘﾊﾋﾞﾘﾃｰｼｮﾝ病棟入院料６</t>
  </si>
  <si>
    <t>ＤＰＣ病院ではない</t>
  </si>
  <si>
    <t>有</t>
  </si>
  <si>
    <t>-</t>
    <phoneticPr fontId="3"/>
  </si>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</sst>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39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39">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26</v>
      </c>
      <c r="K99" s="237" t="str">
        <f>IF(OR(COUNTIF(L99:L99,"未確認")&gt;0,COUNTIF(L99:L99,"~*")&gt;0),"※","")</f>
        <v/>
      </c>
      <c r="L99" s="258">
        <v>26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v>
      </c>
      <c r="K101" s="237" t="str">
        <f>IF(OR(COUNTIF(L101:L101,"未確認")&gt;0,COUNTIF(L101:L101,"~*")&gt;0),"※","")</f>
        <v/>
      </c>
      <c r="L101" s="258">
        <v>5</v>
      </c>
    </row>
    <row r="102" spans="1:22" s="83" customFormat="1" ht="34.5" customHeight="1">
      <c r="A102" s="244" t="s">
        <v>610</v>
      </c>
      <c r="B102" s="84"/>
      <c r="C102" s="376"/>
      <c r="D102" s="378"/>
      <c r="E102" s="316" t="s">
        <v>612</v>
      </c>
      <c r="F102" s="317"/>
      <c r="G102" s="317"/>
      <c r="H102" s="318"/>
      <c r="I102" s="419"/>
      <c r="J102" s="256">
        <f t="shared" si="0"/>
        <v>26</v>
      </c>
      <c r="K102" s="237" t="str">
        <f t="shared" ref="K102:K111" si="1">IF(OR(COUNTIF(L101:L101,"未確認")&gt;0,COUNTIF(L101:L101,"~*")&gt;0),"※","")</f>
        <v/>
      </c>
      <c r="L102" s="258">
        <v>26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26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10</v>
      </c>
      <c r="K277" s="81" t="str">
        <f t="shared" si="8"/>
        <v/>
      </c>
      <c r="L277" s="147">
        <v>10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1</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v>
      </c>
      <c r="K392" s="81" t="str">
        <f t="shared" ref="K392:K397" si="11">IF(OR(COUNTIF(L392:L392,"未確認")&gt;0,COUNTIF(L392:L392,"~*")&gt;0),"※","")</f>
        <v/>
      </c>
      <c r="L392" s="147">
        <v>5</v>
      </c>
    </row>
    <row r="393" spans="1:22" s="83" customFormat="1" ht="34.5" customHeight="1">
      <c r="A393" s="249" t="s">
        <v>773</v>
      </c>
      <c r="B393" s="84"/>
      <c r="C393" s="369"/>
      <c r="D393" s="379"/>
      <c r="E393" s="319" t="s">
        <v>224</v>
      </c>
      <c r="F393" s="320"/>
      <c r="G393" s="320"/>
      <c r="H393" s="321"/>
      <c r="I393" s="342"/>
      <c r="J393" s="140">
        <f t="shared" si="10"/>
        <v>5</v>
      </c>
      <c r="K393" s="81" t="str">
        <f t="shared" si="11"/>
        <v/>
      </c>
      <c r="L393" s="147">
        <v>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101</v>
      </c>
      <c r="K396" s="81" t="str">
        <f t="shared" si="11"/>
        <v/>
      </c>
      <c r="L396" s="147">
        <v>101</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v>
      </c>
      <c r="K405" s="81" t="str">
        <f t="shared" ref="K405:K422" si="13">IF(OR(COUNTIF(L405:L405,"未確認")&gt;0,COUNTIF(L405:L405,"~*")&gt;0),"※","")</f>
        <v/>
      </c>
      <c r="L405" s="147">
        <v>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5</v>
      </c>
      <c r="K408" s="81" t="str">
        <f t="shared" si="13"/>
        <v/>
      </c>
      <c r="L408" s="147">
        <v>5</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99</v>
      </c>
    </row>
    <row r="669" spans="1:22" s="83" customFormat="1" ht="56.15" customHeight="1">
      <c r="A669" s="251" t="s">
        <v>952</v>
      </c>
      <c r="B669" s="84"/>
      <c r="C669" s="316" t="s">
        <v>483</v>
      </c>
      <c r="D669" s="317"/>
      <c r="E669" s="317"/>
      <c r="F669" s="317"/>
      <c r="G669" s="317"/>
      <c r="H669" s="318"/>
      <c r="I669" s="138" t="s">
        <v>484</v>
      </c>
      <c r="J669" s="223"/>
      <c r="K669" s="224"/>
      <c r="L669" s="299">
        <v>8.3000000000000007</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FEF4F8C-A64E-4C7B-9B39-7360FA24356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2019-12-23T01:25:32Z</dcterms:modified>
</cp:coreProperties>
</file>