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949E37B1-9EFF-4AA8-A905-C926E9354154}"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30" i="1" l="1"/>
  <c r="N729" i="1"/>
  <c r="N718" i="1"/>
  <c r="N717" i="1"/>
  <c r="N708" i="1"/>
  <c r="N707" i="1"/>
  <c r="N682" i="1"/>
  <c r="N681" i="1"/>
  <c r="N661" i="1"/>
  <c r="N660" i="1"/>
  <c r="N646" i="1"/>
  <c r="N645" i="1"/>
  <c r="N626" i="1"/>
  <c r="N625" i="1"/>
  <c r="N595" i="1"/>
  <c r="N594" i="1"/>
  <c r="N566" i="1"/>
  <c r="N565" i="1"/>
  <c r="N549" i="1"/>
  <c r="N548" i="1"/>
  <c r="N535" i="1"/>
  <c r="N534" i="1"/>
  <c r="N530" i="1"/>
  <c r="N529" i="1"/>
  <c r="N525" i="1"/>
  <c r="N524" i="1"/>
  <c r="N518" i="1"/>
  <c r="N517" i="1"/>
  <c r="N506" i="1"/>
  <c r="N505" i="1"/>
  <c r="N470" i="1"/>
  <c r="N469" i="1"/>
  <c r="N364" i="1"/>
  <c r="N363" i="1"/>
  <c r="N351" i="1"/>
  <c r="N350" i="1"/>
  <c r="N326" i="1"/>
  <c r="N325" i="1"/>
  <c r="N313" i="1"/>
  <c r="N312" i="1"/>
  <c r="N290" i="1"/>
  <c r="N289" i="1"/>
  <c r="N264" i="1"/>
  <c r="N263" i="1"/>
  <c r="N244" i="1"/>
  <c r="N243" i="1"/>
  <c r="N181" i="1"/>
  <c r="N180" i="1"/>
  <c r="N169" i="1"/>
  <c r="N168" i="1"/>
  <c r="N160" i="1"/>
  <c r="N159" i="1"/>
  <c r="N150" i="1"/>
  <c r="N149" i="1"/>
  <c r="N142" i="1"/>
  <c r="N141" i="1"/>
  <c r="N129" i="1"/>
  <c r="N128" i="1"/>
  <c r="N118" i="1"/>
  <c r="N117" i="1"/>
  <c r="N103" i="1"/>
  <c r="N102" i="1"/>
  <c r="N94" i="1"/>
  <c r="N49" i="1"/>
  <c r="N40" i="1"/>
  <c r="N27" i="1"/>
  <c r="N16" i="1"/>
  <c r="K734" i="1"/>
  <c r="J734" i="1"/>
  <c r="K733" i="1"/>
  <c r="J733" i="1"/>
  <c r="K732" i="1"/>
  <c r="J732" i="1"/>
  <c r="K731" i="1"/>
  <c r="J731" i="1"/>
  <c r="BU730" i="1"/>
  <c r="BT730"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M730" i="1"/>
  <c r="L730" i="1"/>
  <c r="BU729" i="1"/>
  <c r="BT729"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M729" i="1"/>
  <c r="L729" i="1"/>
  <c r="K722" i="1"/>
  <c r="J722" i="1"/>
  <c r="K721" i="1"/>
  <c r="J721" i="1"/>
  <c r="K720" i="1"/>
  <c r="J720" i="1"/>
  <c r="K719" i="1"/>
  <c r="J719" i="1"/>
  <c r="BU718" i="1"/>
  <c r="BT718"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M718" i="1"/>
  <c r="L718" i="1"/>
  <c r="BU717" i="1"/>
  <c r="BT717"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M717" i="1"/>
  <c r="L717" i="1"/>
  <c r="K711" i="1"/>
  <c r="J711" i="1"/>
  <c r="K710" i="1"/>
  <c r="J710" i="1"/>
  <c r="K709" i="1"/>
  <c r="J709" i="1"/>
  <c r="BU708" i="1"/>
  <c r="BT708"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M708" i="1"/>
  <c r="L708" i="1"/>
  <c r="BU707" i="1"/>
  <c r="BT707"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M707" i="1"/>
  <c r="L707" i="1"/>
  <c r="BU682" i="1"/>
  <c r="BT682"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M682" i="1"/>
  <c r="L682" i="1"/>
  <c r="BU681" i="1"/>
  <c r="BT681"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U661" i="1"/>
  <c r="BT661"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M661" i="1"/>
  <c r="L661" i="1"/>
  <c r="BU660" i="1"/>
  <c r="BT660"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M660" i="1"/>
  <c r="L660" i="1"/>
  <c r="K654" i="1"/>
  <c r="J654" i="1"/>
  <c r="K653" i="1"/>
  <c r="J653" i="1"/>
  <c r="K652" i="1"/>
  <c r="J652" i="1"/>
  <c r="K651" i="1"/>
  <c r="J651" i="1"/>
  <c r="K650" i="1"/>
  <c r="J650" i="1"/>
  <c r="K649" i="1"/>
  <c r="J649" i="1"/>
  <c r="K648" i="1"/>
  <c r="J648" i="1"/>
  <c r="K647" i="1"/>
  <c r="J647" i="1"/>
  <c r="BU646" i="1"/>
  <c r="BT646"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M646" i="1"/>
  <c r="L646" i="1"/>
  <c r="BU645" i="1"/>
  <c r="BT645"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U626" i="1"/>
  <c r="BT626"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M626" i="1"/>
  <c r="L626" i="1"/>
  <c r="BU625" i="1"/>
  <c r="BT625"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U595" i="1"/>
  <c r="BT595"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M595" i="1"/>
  <c r="L595" i="1"/>
  <c r="BU594" i="1"/>
  <c r="BT594"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M594" i="1"/>
  <c r="L594" i="1"/>
  <c r="BU566" i="1"/>
  <c r="BT566"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M566" i="1"/>
  <c r="L566" i="1"/>
  <c r="BT565" i="1"/>
  <c r="BS565"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U549" i="1"/>
  <c r="BT549"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M549" i="1"/>
  <c r="L549" i="1"/>
  <c r="BU548" i="1"/>
  <c r="BT548"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M548" i="1"/>
  <c r="L548" i="1"/>
  <c r="K542" i="1"/>
  <c r="J542" i="1"/>
  <c r="K541" i="1"/>
  <c r="J541" i="1"/>
  <c r="K540" i="1"/>
  <c r="J540" i="1"/>
  <c r="K539" i="1"/>
  <c r="J539" i="1"/>
  <c r="K538" i="1"/>
  <c r="J538" i="1"/>
  <c r="K537" i="1"/>
  <c r="J537" i="1"/>
  <c r="K536" i="1"/>
  <c r="J536" i="1"/>
  <c r="BU535" i="1"/>
  <c r="BT535"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M535" i="1"/>
  <c r="L535" i="1"/>
  <c r="BU534" i="1"/>
  <c r="BT534"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M534" i="1"/>
  <c r="L534" i="1"/>
  <c r="K531" i="1"/>
  <c r="J531" i="1"/>
  <c r="BU530" i="1"/>
  <c r="BT530"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M530" i="1"/>
  <c r="L530" i="1"/>
  <c r="BU529" i="1"/>
  <c r="BT529"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M529" i="1"/>
  <c r="L529" i="1"/>
  <c r="K526" i="1"/>
  <c r="J526" i="1"/>
  <c r="BU525" i="1"/>
  <c r="BT525"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M525" i="1"/>
  <c r="L525" i="1"/>
  <c r="BU524" i="1"/>
  <c r="BT524"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M524" i="1"/>
  <c r="L524" i="1"/>
  <c r="K521" i="1"/>
  <c r="J521" i="1"/>
  <c r="K520" i="1"/>
  <c r="J520" i="1"/>
  <c r="K519" i="1"/>
  <c r="J519" i="1"/>
  <c r="BU518" i="1"/>
  <c r="BT518"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M518" i="1"/>
  <c r="L518" i="1"/>
  <c r="BU517" i="1"/>
  <c r="BT517"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M517" i="1"/>
  <c r="L517" i="1"/>
  <c r="K514" i="1"/>
  <c r="J514" i="1"/>
  <c r="K513" i="1"/>
  <c r="J513" i="1"/>
  <c r="K512" i="1"/>
  <c r="J512" i="1"/>
  <c r="K511" i="1"/>
  <c r="J511" i="1"/>
  <c r="K510" i="1"/>
  <c r="J510" i="1"/>
  <c r="K509" i="1"/>
  <c r="J509" i="1"/>
  <c r="K508" i="1"/>
  <c r="J508" i="1"/>
  <c r="K507" i="1"/>
  <c r="J507" i="1"/>
  <c r="BU506" i="1"/>
  <c r="BT506"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M506" i="1"/>
  <c r="L506" i="1"/>
  <c r="BU505" i="1"/>
  <c r="BT505"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U470" i="1"/>
  <c r="BT470"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M470" i="1"/>
  <c r="L470" i="1"/>
  <c r="BU469" i="1"/>
  <c r="BT469"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U364" i="1"/>
  <c r="BT364"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M364" i="1"/>
  <c r="L364" i="1"/>
  <c r="BU363" i="1"/>
  <c r="BT363"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M363" i="1"/>
  <c r="L363" i="1"/>
  <c r="K356" i="1"/>
  <c r="J356" i="1"/>
  <c r="K355" i="1"/>
  <c r="J355" i="1"/>
  <c r="K354" i="1"/>
  <c r="J354" i="1"/>
  <c r="K353" i="1"/>
  <c r="J353" i="1"/>
  <c r="K352" i="1"/>
  <c r="J352" i="1"/>
  <c r="BU351" i="1"/>
  <c r="BT351"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M351" i="1"/>
  <c r="L351" i="1"/>
  <c r="BU350" i="1"/>
  <c r="BT350"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U326" i="1"/>
  <c r="BT326"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M326" i="1"/>
  <c r="L326" i="1"/>
  <c r="BU325" i="1"/>
  <c r="BT325"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M325" i="1"/>
  <c r="L325" i="1"/>
  <c r="K319" i="1"/>
  <c r="J319" i="1"/>
  <c r="K318" i="1"/>
  <c r="J318" i="1"/>
  <c r="K317" i="1"/>
  <c r="J317" i="1"/>
  <c r="K316" i="1"/>
  <c r="J316" i="1"/>
  <c r="K315" i="1"/>
  <c r="J315" i="1"/>
  <c r="K314" i="1"/>
  <c r="J314" i="1"/>
  <c r="BU313" i="1"/>
  <c r="BT313"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M313" i="1"/>
  <c r="L313" i="1"/>
  <c r="BU312" i="1"/>
  <c r="BT312"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M312" i="1"/>
  <c r="L312" i="1"/>
  <c r="BU293" i="1"/>
  <c r="BT293"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U290" i="1"/>
  <c r="BT290"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M290" i="1"/>
  <c r="L290" i="1"/>
  <c r="BU289" i="1"/>
  <c r="BT289"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M289" i="1"/>
  <c r="L289" i="1"/>
  <c r="BU264" i="1"/>
  <c r="BT264"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M264" i="1"/>
  <c r="L264" i="1"/>
  <c r="BU263" i="1"/>
  <c r="BT263"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M263" i="1"/>
  <c r="L263" i="1"/>
  <c r="BU244" i="1"/>
  <c r="BT244"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M244" i="1"/>
  <c r="L244" i="1"/>
  <c r="BU243" i="1"/>
  <c r="BT243"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U181" i="1"/>
  <c r="BT181"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M181" i="1"/>
  <c r="L181" i="1"/>
  <c r="BU180" i="1"/>
  <c r="BT180"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M180" i="1"/>
  <c r="L180" i="1"/>
  <c r="BU169" i="1"/>
  <c r="BT169"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M169" i="1"/>
  <c r="L169" i="1"/>
  <c r="BU168" i="1"/>
  <c r="BT168"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M168" i="1"/>
  <c r="L168" i="1"/>
  <c r="BU160" i="1"/>
  <c r="BT160"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M160" i="1"/>
  <c r="L160" i="1"/>
  <c r="BU159" i="1"/>
  <c r="BT159"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M159" i="1"/>
  <c r="L159" i="1"/>
  <c r="BU150" i="1"/>
  <c r="BT150"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M150" i="1"/>
  <c r="L150" i="1"/>
  <c r="BU149" i="1"/>
  <c r="BT149"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M149" i="1"/>
  <c r="L149" i="1"/>
  <c r="BU142" i="1"/>
  <c r="BT142"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M142" i="1"/>
  <c r="L142" i="1"/>
  <c r="BU141" i="1"/>
  <c r="BT141"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M141" i="1"/>
  <c r="L141" i="1"/>
  <c r="BU129" i="1"/>
  <c r="BT129"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M129" i="1"/>
  <c r="L129" i="1"/>
  <c r="BU128" i="1"/>
  <c r="BT128"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M128" i="1"/>
  <c r="L128" i="1"/>
  <c r="BU118" i="1"/>
  <c r="BT11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M118" i="1"/>
  <c r="L118" i="1"/>
  <c r="BU117" i="1"/>
  <c r="BT117"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M117" i="1"/>
  <c r="L117" i="1"/>
  <c r="K110" i="1"/>
  <c r="J110" i="1"/>
  <c r="K109" i="1"/>
  <c r="J109" i="1"/>
  <c r="K108" i="1"/>
  <c r="J108" i="1"/>
  <c r="K107" i="1"/>
  <c r="J107" i="1"/>
  <c r="K106" i="1"/>
  <c r="J106" i="1"/>
  <c r="K105" i="1"/>
  <c r="J105" i="1"/>
  <c r="K104" i="1"/>
  <c r="J104" i="1"/>
  <c r="BU103" i="1"/>
  <c r="BT103"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M103" i="1"/>
  <c r="L103" i="1"/>
  <c r="BU102" i="1"/>
  <c r="BT102"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M102" i="1"/>
  <c r="L102" i="1"/>
  <c r="BU94" i="1"/>
  <c r="BT94"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M94" i="1"/>
  <c r="L94" i="1"/>
  <c r="BU49"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M49" i="1"/>
  <c r="L49" i="1"/>
  <c r="BU40" i="1"/>
  <c r="BT40"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M40" i="1"/>
  <c r="L40" i="1"/>
  <c r="BU27" i="1"/>
  <c r="BT27"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M27" i="1"/>
  <c r="L27" i="1"/>
  <c r="BU16" i="1"/>
  <c r="BT16"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M16" i="1"/>
  <c r="L16" i="1"/>
</calcChain>
</file>

<file path=xl/sharedStrings.xml><?xml version="1.0" encoding="utf-8"?>
<sst xmlns="http://schemas.openxmlformats.org/spreadsheetml/2006/main" count="1351" uniqueCount="857">
  <si>
    <t>Q1_1_byouinmei</t>
  </si>
  <si>
    <t>岡本病院</t>
  </si>
  <si>
    <t>〒669-2202　丹波篠山市東吹1015-1</t>
  </si>
  <si>
    <t>病棟の建築時期と構造</t>
  </si>
  <si>
    <t>建物情報＼病棟名</t>
  </si>
  <si>
    <t>地域包括ケア病棟</t>
  </si>
  <si>
    <t>療養病棟</t>
  </si>
  <si>
    <t>様式１病院病棟票(1)</t>
  </si>
  <si>
    <t>建築時期</t>
  </si>
  <si>
    <t>2006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</si>
  <si>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</si>
  <si>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</si>
  <si>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</si>
  <si>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</si>
  <si>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</si>
  <si>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</si>
  <si>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</si>
  <si>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</si>
  <si>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</si>
  <si>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</si>
  <si>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</si>
  <si>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</si>
  <si>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</si>
  <si>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</si>
  <si>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</si>
  <si>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</si>
  <si>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</si>
  <si>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</si>
  <si>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</si>
  <si>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</si>
  <si>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</si>
  <si>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</si>
  <si>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</si>
  <si>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</si>
  <si>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</si>
  <si>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</si>
  <si>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</si>
  <si>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</si>
  <si>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</si>
  <si>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</si>
  <si>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</si>
  <si>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</si>
  <si>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</si>
  <si>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</si>
  <si>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</si>
  <si>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</si>
  <si>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</si>
  <si>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</si>
  <si>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</si>
  <si>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</si>
  <si>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</si>
  <si>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</si>
  <si>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</si>
  <si>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</si>
  <si>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</si>
  <si>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</si>
  <si>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</si>
  <si>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</si>
  <si>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</si>
  <si>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</si>
  <si>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</si>
  <si>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</si>
  <si>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</si>
  <si>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</si>
  <si>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</si>
  <si>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</si>
  <si>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</si>
  <si>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</si>
  <si>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</si>
  <si>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</si>
  <si>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</si>
  <si>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</si>
  <si>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</si>
  <si>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</si>
  <si>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</si>
  <si>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</si>
  <si>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</si>
  <si>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</si>
  <si>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</si>
  <si>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</si>
  <si>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</si>
  <si>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</si>
  <si>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</si>
  <si>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</si>
  <si>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</si>
  <si>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</si>
  <si>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</si>
  <si>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</si>
  <si>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</si>
  <si>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</si>
  <si>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</si>
  <si>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</si>
  <si>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</si>
  <si>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</si>
  <si>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</si>
  <si>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</si>
  <si>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</si>
  <si>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</si>
  <si>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</si>
  <si>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</si>
  <si>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</si>
  <si>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</si>
  <si>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</si>
  <si>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</si>
  <si>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</si>
  <si>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脳神経外科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</si>
  <si>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</si>
  <si>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</si>
  <si>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</si>
  <si>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</si>
  <si>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</si>
  <si>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</si>
  <si>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</si>
  <si>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</si>
  <si>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</si>
  <si>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</si>
  <si>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</si>
  <si>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</si>
  <si>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</si>
  <si>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</si>
  <si>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</si>
  <si>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</si>
  <si>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</si>
  <si>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</si>
  <si>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</si>
  <si>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</si>
  <si>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</si>
  <si>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</si>
  <si>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</si>
  <si>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</si>
  <si>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</si>
  <si>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</si>
  <si>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</si>
  <si>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</si>
  <si>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</si>
  <si>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</si>
  <si>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</si>
  <si>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</si>
  <si>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</si>
  <si>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</si>
  <si>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</si>
  <si>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</si>
  <si>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</si>
  <si>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</si>
  <si>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</si>
  <si>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</si>
  <si>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</si>
  <si>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</si>
  <si>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</si>
  <si>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</si>
  <si>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</si>
  <si>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</si>
  <si>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</si>
  <si>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</si>
  <si>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</si>
  <si>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</si>
  <si>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</si>
  <si>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</si>
  <si>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</si>
  <si>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</si>
  <si>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</si>
  <si>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</si>
  <si>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</si>
  <si>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</si>
  <si>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</si>
  <si>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</si>
  <si>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</si>
  <si>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</si>
  <si>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</si>
  <si>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</si>
  <si>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</si>
  <si>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</si>
  <si>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</si>
  <si>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</si>
  <si>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</si>
  <si>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</si>
  <si>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</si>
  <si>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</si>
  <si>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</si>
  <si>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</si>
  <si>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</si>
  <si>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</si>
  <si>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</si>
  <si>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</si>
  <si>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</si>
  <si>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</si>
  <si>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</si>
  <si>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</si>
  <si>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</si>
  <si>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</si>
  <si>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</si>
  <si>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</si>
  <si>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</si>
  <si>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</si>
  <si>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</si>
  <si>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</si>
  <si>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</si>
  <si>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</si>
  <si>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</si>
  <si>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</si>
  <si>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</si>
  <si>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</si>
  <si>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</si>
  <si>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</si>
  <si>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</si>
  <si>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</si>
  <si>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</si>
  <si>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</si>
  <si>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</si>
  <si>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</si>
  <si>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</si>
  <si>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</si>
  <si>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</si>
  <si>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</si>
  <si>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</si>
  <si>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</si>
  <si>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</si>
  <si>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</si>
  <si>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</si>
  <si>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</si>
  <si>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</si>
  <si>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</si>
  <si>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</si>
  <si>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</si>
  <si>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</si>
  <si>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</si>
  <si>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</si>
  <si>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</si>
  <si>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</si>
  <si>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</si>
  <si>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</si>
  <si>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</si>
  <si>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</si>
  <si>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</si>
  <si>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</si>
  <si>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</si>
  <si>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</si>
  <si>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</si>
  <si>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</si>
  <si>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</si>
  <si>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</si>
  <si>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</si>
  <si>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</si>
  <si>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</si>
  <si>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</si>
  <si>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</si>
  <si>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</si>
  <si>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</si>
  <si>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</si>
  <si>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</si>
  <si>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</si>
  <si>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</si>
  <si>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</si>
  <si>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</si>
  <si>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</si>
  <si>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</si>
  <si>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</si>
  <si>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</si>
  <si>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</si>
  <si>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</si>
  <si>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</si>
  <si>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</si>
  <si>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</si>
  <si>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</si>
  <si>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</si>
  <si>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</si>
  <si>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</si>
  <si>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</si>
  <si>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</si>
  <si>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</si>
  <si>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</si>
  <si>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</si>
  <si>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</si>
  <si>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</si>
  <si>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</si>
  <si>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</si>
  <si>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</si>
  <si>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</si>
  <si>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</si>
  <si>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</si>
  <si>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</si>
  <si>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</si>
  <si>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</si>
  <si>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</si>
  <si>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</si>
  <si>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</si>
  <si>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</si>
  <si>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</si>
  <si>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</si>
  <si>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</si>
  <si>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</si>
  <si>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</si>
  <si>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</si>
  <si>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</si>
  <si>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</si>
  <si>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</si>
  <si>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</si>
  <si>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</si>
  <si>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</si>
  <si>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</si>
  <si>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</si>
  <si>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</si>
  <si>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</si>
  <si>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</si>
  <si>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</si>
  <si>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</si>
  <si>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</si>
  <si>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</si>
  <si>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</si>
  <si>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</si>
  <si>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</si>
  <si>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</si>
  <si>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</si>
  <si>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</si>
  <si>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</si>
  <si>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</si>
  <si>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</si>
  <si>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</si>
  <si>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</si>
  <si>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</si>
  <si>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</si>
  <si>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</si>
  <si>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</si>
  <si>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</si>
  <si>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</si>
  <si>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</si>
  <si>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</si>
  <si>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</si>
  <si>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</si>
  <si>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</si>
  <si>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</si>
  <si>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</si>
  <si>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</si>
  <si>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</si>
  <si>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</si>
  <si>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</si>
  <si>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</si>
  <si>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</si>
  <si>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</si>
  <si>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</si>
  <si>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</si>
  <si>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</si>
  <si>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</si>
  <si>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</si>
  <si>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</si>
  <si>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</si>
  <si>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</si>
  <si>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</si>
  <si>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</si>
  <si>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</si>
  <si>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</si>
  <si>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</si>
  <si>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</si>
  <si>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</si>
  <si>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</si>
  <si>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</si>
  <si>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</si>
  <si>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</si>
  <si>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</si>
  <si>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</si>
  <si>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</si>
  <si>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</si>
  <si>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</si>
  <si>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</si>
  <si>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</si>
  <si>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</si>
  <si>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</si>
  <si>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</si>
  <si>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</si>
  <si>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</si>
  <si>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</si>
  <si>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</si>
  <si>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</si>
  <si>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</si>
  <si>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</si>
  <si>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</si>
  <si>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</si>
  <si>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</si>
  <si>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</si>
  <si>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</si>
  <si>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</si>
  <si>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</si>
  <si>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</si>
  <si>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</si>
  <si>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</si>
  <si>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</si>
  <si>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</si>
  <si>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</si>
  <si>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</si>
  <si>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</si>
  <si>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</si>
  <si>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</si>
  <si>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</si>
  <si>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</si>
  <si>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</si>
  <si>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</si>
  <si>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</si>
  <si>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</si>
  <si>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</si>
  <si>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</si>
  <si>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</si>
  <si>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</si>
  <si>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</si>
  <si>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</si>
  <si>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</si>
  <si>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</si>
  <si>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</si>
  <si>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</si>
  <si>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</si>
  <si>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</si>
  <si>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</si>
  <si>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</si>
  <si>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</si>
  <si>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</si>
  <si>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</si>
  <si>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</si>
  <si>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</si>
  <si>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</si>
  <si>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</si>
  <si>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</si>
  <si>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</si>
  <si>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</si>
  <si>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</si>
  <si>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</si>
  <si>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</si>
  <si>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</si>
  <si>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</si>
  <si>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</si>
  <si>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</si>
  <si>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</si>
  <si>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</si>
  <si>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</si>
  <si>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</si>
  <si>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</si>
  <si>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</si>
  <si>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</si>
  <si>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</si>
  <si>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</si>
  <si>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</si>
  <si>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</si>
  <si>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</si>
  <si>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</si>
  <si>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</si>
  <si>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</si>
  <si>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</si>
  <si>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</si>
  <si>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</si>
  <si>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</si>
  <si>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</si>
  <si>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</si>
  <si>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</si>
  <si>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</si>
  <si>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</si>
  <si>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</si>
  <si>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</si>
  <si>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</si>
  <si>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</si>
  <si>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</si>
  <si>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</si>
  <si>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</si>
  <si>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</si>
  <si>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</si>
  <si>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</si>
  <si>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</si>
  <si>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</si>
  <si>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</si>
  <si>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</si>
  <si>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</si>
  <si>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</si>
  <si>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</si>
  <si>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</si>
  <si>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</si>
  <si>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</si>
  <si>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</si>
  <si>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</si>
  <si>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</si>
  <si>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</si>
  <si>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</si>
  <si>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</si>
  <si>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</si>
  <si>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</si>
  <si>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</si>
  <si>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</si>
  <si>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</si>
  <si>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</si>
  <si>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</si>
  <si>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</si>
  <si>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</si>
  <si>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</si>
  <si>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</si>
  <si>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</si>
  <si>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</si>
  <si>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</si>
  <si>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</si>
  <si>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</si>
  <si>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</si>
  <si>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</si>
  <si>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</si>
  <si>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</si>
  <si>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</si>
  <si>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</si>
  <si>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</si>
  <si>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</si>
  <si>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</si>
  <si>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</si>
  <si>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</si>
  <si>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</si>
  <si>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</si>
  <si>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</si>
  <si>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</si>
  <si>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</si>
  <si>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</si>
  <si>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</si>
  <si>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</si>
  <si>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</si>
  <si>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</si>
  <si>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</si>
  <si>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</si>
  <si>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</si>
  <si>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</si>
  <si>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</si>
  <si>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</si>
  <si>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</si>
  <si>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</si>
  <si>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</si>
  <si>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</si>
  <si>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</si>
  <si>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</si>
  <si>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</si>
  <si>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</si>
  <si>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</si>
  <si>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</si>
  <si>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</si>
  <si>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</si>
  <si>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</si>
  <si>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</si>
  <si>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</si>
  <si>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</si>
  <si>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</si>
  <si>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</si>
  <si>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</si>
  <si>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</si>
  <si>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</si>
  <si>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</si>
  <si>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</si>
  <si>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</si>
  <si>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</si>
  <si>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</si>
  <si>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</si>
  <si>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</si>
  <si>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</si>
  <si>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</si>
  <si>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</si>
  <si>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</si>
  <si>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</si>
  <si>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</si>
  <si>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</si>
  <si>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</si>
  <si>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</si>
  <si>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</si>
  <si>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</si>
  <si>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</si>
  <si>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</si>
  <si>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</si>
  <si>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</si>
  <si>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</si>
  <si>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</si>
  <si>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</si>
  <si>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</si>
  <si>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</si>
  <si>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</si>
  <si>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</si>
  <si>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</si>
  <si>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</si>
  <si>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</si>
  <si>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</si>
  <si>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</si>
  <si>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</si>
  <si>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</si>
  <si>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</si>
  <si>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</si>
  <si>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</si>
  <si>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</si>
  <si>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</si>
  <si>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</si>
  <si>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</si>
  <si>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</si>
  <si>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</si>
  <si>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</si>
  <si>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</si>
  <si>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</si>
  <si>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</si>
  <si>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</si>
  <si>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</si>
  <si>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</si>
  <si>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</si>
  <si>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</si>
  <si>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</si>
  <si>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</si>
  <si>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</si>
  <si>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</si>
  <si>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</si>
  <si>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</si>
  <si>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</si>
  <si>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</si>
  <si>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</si>
  <si>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</si>
  <si>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</si>
  <si>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</si>
  <si>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</si>
  <si>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</si>
  <si>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</si>
  <si>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</si>
  <si>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</si>
  <si>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</si>
  <si>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</si>
  <si>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</si>
  <si>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</si>
  <si>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</si>
  <si>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</si>
  <si>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</si>
  <si>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</si>
  <si>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</si>
  <si>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</si>
  <si>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</si>
  <si>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</si>
  <si>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</si>
  <si>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</si>
  <si>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</si>
  <si>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</si>
  <si>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</si>
  <si>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</si>
  <si>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</si>
  <si>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</si>
  <si>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</si>
  <si>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</si>
  <si>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</si>
  <si>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</si>
  <si>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</si>
  <si>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</si>
  <si>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</si>
  <si>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</si>
  <si>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</si>
  <si>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</si>
  <si>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</si>
  <si>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</si>
  <si>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</si>
  <si>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</si>
  <si>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</si>
  <si>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</si>
  <si>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</si>
  <si>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</si>
  <si>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</si>
  <si>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</si>
  <si>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</si>
  <si>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</si>
  <si>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</si>
  <si>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</si>
  <si>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</si>
  <si>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</si>
  <si>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</si>
  <si>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</si>
  <si>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</si>
  <si>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</si>
  <si>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</si>
  <si>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</si>
  <si>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</si>
  <si>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</si>
  <si>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</si>
  <si>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</si>
  <si>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</si>
  <si>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</si>
  <si>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</si>
  <si>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</si>
  <si>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</si>
  <si>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</si>
  <si>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</si>
  <si>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</si>
  <si>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</si>
  <si>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</si>
  <si>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</si>
  <si>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</si>
  <si>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</si>
  <si>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</si>
  <si>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</si>
  <si>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</si>
  <si>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</si>
  <si>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</si>
  <si>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</si>
  <si>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</si>
  <si>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</si>
  <si>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</si>
  <si>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</si>
  <si>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</si>
  <si>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</si>
  <si>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</si>
  <si>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</si>
  <si>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</si>
  <si>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</si>
  <si>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</si>
  <si>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</si>
  <si>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</si>
  <si>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</si>
  <si>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</si>
  <si>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</si>
  <si>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</si>
  <si>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</si>
  <si>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</si>
  <si>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</si>
  <si>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</si>
  <si>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</si>
  <si>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</si>
  <si>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</si>
  <si>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</si>
  <si>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</si>
  <si>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</si>
  <si>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</si>
  <si>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</si>
  <si>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</si>
  <si>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</si>
  <si>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</si>
  <si>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</si>
  <si>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</si>
  <si>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</si>
  <si>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</si>
  <si>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</si>
  <si>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</si>
  <si>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</si>
  <si>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</si>
  <si>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</si>
  <si>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</si>
  <si>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</si>
  <si>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</si>
  <si>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</si>
  <si>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</si>
  <si>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</si>
  <si>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</si>
  <si>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</si>
  <si>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</si>
  <si>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</si>
  <si>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</si>
  <si>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</si>
  <si>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</si>
  <si>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</si>
  <si>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</si>
  <si>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</si>
  <si>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</si>
  <si>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</si>
  <si>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</si>
  <si>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</si>
  <si>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</si>
  <si>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</si>
  <si>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</si>
  <si>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</si>
  <si>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</si>
  <si>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</si>
  <si>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</si>
  <si>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</si>
  <si>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</si>
  <si>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</si>
  <si>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</si>
  <si>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</si>
  <si>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</si>
  <si>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</si>
  <si>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</si>
  <si>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</si>
  <si>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</si>
  <si>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</si>
  <si>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</si>
  <si>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</si>
  <si>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</si>
  <si>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</si>
  <si>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</si>
  <si>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</si>
  <si>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</si>
  <si>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</si>
  <si>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</si>
  <si>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</si>
  <si>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</si>
  <si>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</si>
  <si>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</si>
  <si>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</si>
  <si>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</si>
  <si>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</si>
  <si>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</si>
  <si>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</si>
  <si>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</si>
  <si>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</si>
  <si>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</si>
  <si>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</si>
  <si>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</si>
  <si>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</si>
  <si>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</si>
  <si>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</si>
  <si>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</si>
  <si>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</si>
  <si>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</si>
  <si>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</si>
  <si>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</si>
  <si>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</si>
  <si>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</si>
  <si>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</si>
  <si>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</si>
  <si>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</si>
  <si>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</si>
  <si>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</si>
  <si>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</si>
  <si>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</si>
  <si>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</si>
  <si>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</si>
  <si>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</si>
  <si>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</si>
  <si>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</si>
  <si>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</si>
  <si>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</si>
  <si>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</si>
  <si>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</si>
  <si>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</si>
  <si>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</si>
  <si>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</si>
  <si>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</si>
  <si>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</si>
  <si>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</si>
  <si>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</si>
  <si>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</si>
  <si>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</si>
  <si>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</si>
  <si>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</si>
  <si>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</si>
  <si>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</si>
  <si>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</si>
  <si>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</si>
  <si>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</si>
  <si>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</si>
  <si>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</si>
  <si>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</si>
  <si>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</si>
  <si>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</si>
  <si>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</si>
  <si>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</si>
  <si>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</si>
  <si>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</si>
  <si>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</si>
  <si>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</si>
  <si>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</si>
  <si>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</si>
  <si>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</si>
  <si>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</si>
  <si>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</si>
  <si>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</si>
  <si>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</si>
  <si>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</si>
  <si>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</si>
  <si>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</si>
  <si>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一般病棟</t>
    <rPh sb="0" eb="2">
      <t>イッパン</t>
    </rPh>
    <phoneticPr fontId="3"/>
  </si>
  <si>
    <t>休棟中：廃止予定</t>
    <rPh sb="0" eb="1">
      <t>ヤス</t>
    </rPh>
    <rPh sb="1" eb="2">
      <t>ムネ</t>
    </rPh>
    <rPh sb="2" eb="3">
      <t>チュウ</t>
    </rPh>
    <rPh sb="4" eb="6">
      <t>ハイシ</t>
    </rPh>
    <rPh sb="6" eb="8">
      <t>ヨテイ</t>
    </rPh>
    <phoneticPr fontId="3"/>
  </si>
  <si>
    <t>休床中</t>
    <rPh sb="0" eb="1">
      <t>ヤス</t>
    </rPh>
    <rPh sb="1" eb="2">
      <t>トコ</t>
    </rPh>
    <rPh sb="2" eb="3">
      <t>ナカ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</si>
</sst>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7">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
      <u/>
      <sz val="11"/>
      <color rgb="FFFF0000"/>
      <name val="ＭＳ Ｐゴシック"/>
      <family val="3"/>
      <charset val="128"/>
      <scheme val="minor"/>
    </font>
    <font>
      <sz val="9"/>
      <color rgb="FFFF0000"/>
      <name val="ＭＳ Ｐゴシック"/>
      <family val="3"/>
      <charset val="128"/>
      <scheme val="minor"/>
    </font>
    <font>
      <sz val="9"/>
      <color theme="1"/>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top/>
      <bottom/>
      <diagonal/>
    </border>
    <border>
      <left style="thin">
        <color theme="1"/>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54">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33" fillId="2" borderId="0" xfId="3" applyFont="1" applyFill="1">
      <alignment vertical="center"/>
    </xf>
    <xf numFmtId="0" fontId="33" fillId="2" borderId="0" xfId="3" applyFont="1" applyFill="1" applyAlignment="1">
      <alignment horizontal="right" vertical="center"/>
    </xf>
    <xf numFmtId="0" fontId="32" fillId="0" borderId="0" xfId="0" applyFont="1">
      <alignment vertical="center"/>
    </xf>
    <xf numFmtId="0" fontId="34" fillId="2" borderId="0" xfId="1" applyFont="1" applyFill="1" applyAlignment="1">
      <alignment vertical="center"/>
    </xf>
    <xf numFmtId="0" fontId="34" fillId="0" borderId="0" xfId="1" applyFont="1" applyAlignment="1">
      <alignment vertical="center"/>
    </xf>
    <xf numFmtId="0" fontId="34" fillId="0" borderId="0" xfId="1" applyFont="1" applyAlignment="1">
      <alignment horizontal="left" vertical="center"/>
    </xf>
    <xf numFmtId="0" fontId="33" fillId="2" borderId="6" xfId="3" applyFont="1" applyFill="1" applyBorder="1">
      <alignment vertical="center"/>
    </xf>
    <xf numFmtId="0" fontId="33" fillId="2" borderId="0" xfId="3" applyFont="1" applyFill="1" applyAlignment="1">
      <alignment horizontal="center" vertical="center" shrinkToFit="1"/>
    </xf>
    <xf numFmtId="0" fontId="33" fillId="2" borderId="0" xfId="3" applyFont="1" applyFill="1" applyAlignment="1">
      <alignment horizontal="center" vertical="center"/>
    </xf>
    <xf numFmtId="182" fontId="33" fillId="2" borderId="15" xfId="3" applyNumberFormat="1" applyFont="1" applyFill="1" applyBorder="1" applyAlignment="1">
      <alignment horizontal="center" vertical="center" shrinkToFit="1"/>
    </xf>
    <xf numFmtId="186" fontId="33" fillId="2" borderId="15" xfId="3" applyNumberFormat="1" applyFont="1" applyFill="1" applyBorder="1" applyAlignment="1">
      <alignment horizontal="center" vertical="center" shrinkToFit="1"/>
    </xf>
    <xf numFmtId="0" fontId="11" fillId="2" borderId="0" xfId="3" applyFont="1" applyFill="1" applyAlignment="1">
      <alignment horizontal="left" vertical="center" wrapText="1"/>
    </xf>
    <xf numFmtId="0" fontId="3" fillId="3" borderId="10" xfId="3" applyFont="1" applyFill="1" applyBorder="1" applyAlignment="1">
      <alignment horizontal="center" vertical="center" wrapText="1"/>
    </xf>
    <xf numFmtId="177" fontId="10" fillId="0" borderId="4" xfId="3" applyNumberFormat="1" applyFont="1" applyBorder="1" applyAlignment="1">
      <alignment horizontal="right" vertical="center"/>
    </xf>
    <xf numFmtId="177" fontId="10" fillId="2" borderId="2" xfId="3" applyNumberFormat="1" applyFont="1" applyFill="1" applyBorder="1" applyAlignment="1">
      <alignment horizontal="right" vertical="center"/>
    </xf>
    <xf numFmtId="0" fontId="3" fillId="3" borderId="16" xfId="3" applyFont="1" applyFill="1" applyBorder="1" applyAlignment="1">
      <alignment horizontal="center" vertical="center" wrapText="1"/>
    </xf>
    <xf numFmtId="177" fontId="10" fillId="0" borderId="16" xfId="3" applyNumberFormat="1" applyFont="1" applyBorder="1" applyAlignment="1">
      <alignment horizontal="right" vertical="center"/>
    </xf>
    <xf numFmtId="179" fontId="10" fillId="2" borderId="0" xfId="3" applyNumberFormat="1" applyFont="1" applyFill="1" applyAlignment="1">
      <alignment horizontal="right" vertical="center" shrinkToFit="1"/>
    </xf>
    <xf numFmtId="180" fontId="10" fillId="2" borderId="0" xfId="3" applyNumberFormat="1" applyFont="1" applyFill="1" applyAlignment="1">
      <alignment horizontal="right" vertical="center" shrinkToFit="1"/>
    </xf>
    <xf numFmtId="49" fontId="14" fillId="2" borderId="15" xfId="3" applyNumberFormat="1" applyFont="1" applyFill="1" applyBorder="1" applyAlignment="1">
      <alignment horizontal="center" vertical="center" wrapText="1"/>
    </xf>
    <xf numFmtId="177" fontId="33" fillId="2" borderId="17" xfId="3" applyNumberFormat="1" applyFont="1" applyFill="1" applyBorder="1" applyAlignment="1">
      <alignment horizontal="right" vertical="center" shrinkToFit="1"/>
    </xf>
    <xf numFmtId="177" fontId="33" fillId="2" borderId="15" xfId="3" applyNumberFormat="1" applyFont="1" applyFill="1" applyBorder="1" applyAlignment="1">
      <alignment horizontal="right" vertical="center" shrinkToFit="1"/>
    </xf>
    <xf numFmtId="185" fontId="33" fillId="2" borderId="15" xfId="3" applyNumberFormat="1" applyFont="1" applyFill="1" applyBorder="1" applyAlignment="1">
      <alignment horizontal="center" vertical="center" wrapText="1"/>
    </xf>
    <xf numFmtId="179" fontId="33" fillId="2" borderId="15" xfId="3" applyNumberFormat="1" applyFont="1" applyFill="1" applyBorder="1" applyAlignment="1">
      <alignment horizontal="center" vertical="center" wrapText="1"/>
    </xf>
    <xf numFmtId="177" fontId="33" fillId="2" borderId="7" xfId="3" applyNumberFormat="1" applyFont="1" applyFill="1" applyBorder="1" applyAlignment="1">
      <alignment horizontal="right" vertical="center" shrinkToFit="1"/>
    </xf>
    <xf numFmtId="183" fontId="33" fillId="2" borderId="15" xfId="3" applyNumberFormat="1" applyFont="1" applyFill="1" applyBorder="1" applyAlignment="1">
      <alignment horizontal="right" vertical="center" shrinkToFit="1"/>
    </xf>
    <xf numFmtId="0" fontId="10" fillId="2" borderId="10"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0" xfId="3" applyFont="1" applyFill="1" applyAlignment="1">
      <alignment horizontal="center" vertical="center" shrinkToFit="1"/>
    </xf>
    <xf numFmtId="179" fontId="33" fillId="2" borderId="15" xfId="3" applyNumberFormat="1" applyFont="1" applyFill="1" applyBorder="1" applyAlignment="1">
      <alignment horizontal="right" vertical="center" shrinkToFit="1"/>
    </xf>
    <xf numFmtId="179" fontId="33" fillId="2" borderId="18" xfId="3" applyNumberFormat="1" applyFont="1" applyFill="1" applyBorder="1" applyAlignment="1">
      <alignment horizontal="right" vertical="center" shrinkToFit="1"/>
    </xf>
    <xf numFmtId="179" fontId="33" fillId="2" borderId="19" xfId="3" applyNumberFormat="1" applyFont="1" applyFill="1" applyBorder="1" applyAlignment="1">
      <alignment horizontal="right" vertical="center" shrinkToFit="1"/>
    </xf>
    <xf numFmtId="0" fontId="33" fillId="2" borderId="15" xfId="3" applyFont="1" applyFill="1" applyBorder="1" applyAlignment="1">
      <alignment horizontal="center" vertical="center" wrapText="1"/>
    </xf>
    <xf numFmtId="0" fontId="10" fillId="0" borderId="4" xfId="3" applyFont="1" applyBorder="1" applyAlignment="1">
      <alignment horizontal="center" vertical="center" wrapText="1"/>
    </xf>
    <xf numFmtId="0" fontId="35" fillId="2" borderId="15" xfId="3" applyFont="1" applyFill="1" applyBorder="1" applyAlignment="1">
      <alignment horizontal="left" vertical="center" wrapText="1"/>
    </xf>
    <xf numFmtId="49" fontId="14" fillId="0" borderId="15" xfId="3" applyNumberFormat="1" applyFont="1" applyBorder="1" applyAlignment="1">
      <alignment horizontal="center" vertical="center" wrapText="1"/>
    </xf>
    <xf numFmtId="0" fontId="14" fillId="0" borderId="7" xfId="3" applyFont="1" applyBorder="1" applyAlignment="1">
      <alignment horizontal="center" vertical="center" wrapText="1"/>
    </xf>
    <xf numFmtId="49" fontId="14" fillId="0" borderId="7" xfId="3" applyNumberFormat="1" applyFont="1" applyBorder="1" applyAlignment="1">
      <alignment horizontal="center" vertical="center" wrapText="1"/>
    </xf>
    <xf numFmtId="0" fontId="33" fillId="0" borderId="7" xfId="3" applyFont="1" applyBorder="1" applyAlignment="1">
      <alignment horizontal="center" vertical="center"/>
    </xf>
    <xf numFmtId="0" fontId="14" fillId="0" borderId="15" xfId="3" applyFont="1" applyBorder="1" applyAlignment="1">
      <alignment horizontal="center" vertical="center" wrapText="1"/>
    </xf>
    <xf numFmtId="0" fontId="33" fillId="0" borderId="0" xfId="3" applyFont="1" applyAlignment="1">
      <alignment horizontal="center" vertical="center" shrinkToFit="1"/>
    </xf>
    <xf numFmtId="0" fontId="33" fillId="0" borderId="0" xfId="3" applyFont="1" applyAlignment="1">
      <alignment horizontal="right" vertical="center"/>
    </xf>
    <xf numFmtId="0" fontId="33" fillId="0" borderId="0" xfId="3" applyFont="1" applyAlignment="1">
      <alignment horizontal="center" vertical="center"/>
    </xf>
    <xf numFmtId="0" fontId="33" fillId="0" borderId="0" xfId="3" applyFont="1">
      <alignment vertical="center"/>
    </xf>
    <xf numFmtId="0" fontId="33" fillId="0" borderId="15" xfId="3" applyFont="1" applyBorder="1" applyAlignment="1">
      <alignment horizontal="right" vertical="center" shrinkToFit="1"/>
    </xf>
    <xf numFmtId="0" fontId="33" fillId="0" borderId="7" xfId="3" applyFont="1" applyBorder="1" applyAlignment="1">
      <alignment horizontal="right" vertical="center" shrinkToFit="1"/>
    </xf>
    <xf numFmtId="0" fontId="14" fillId="0" borderId="19" xfId="3" applyFont="1" applyBorder="1" applyAlignment="1">
      <alignment horizontal="center" vertical="center" wrapText="1"/>
    </xf>
    <xf numFmtId="179" fontId="33" fillId="0" borderId="19" xfId="3" applyNumberFormat="1" applyFont="1" applyBorder="1" applyAlignment="1">
      <alignment horizontal="right" vertical="center" shrinkToFit="1"/>
    </xf>
    <xf numFmtId="180" fontId="33" fillId="0" borderId="18" xfId="3" applyNumberFormat="1" applyFont="1" applyBorder="1" applyAlignment="1">
      <alignment horizontal="right" vertical="center" shrinkToFit="1"/>
    </xf>
    <xf numFmtId="179" fontId="33" fillId="0" borderId="18" xfId="3" applyNumberFormat="1" applyFont="1" applyBorder="1" applyAlignment="1">
      <alignment horizontal="right" vertical="center" shrinkToFit="1"/>
    </xf>
    <xf numFmtId="180" fontId="33" fillId="0" borderId="19" xfId="3" applyNumberFormat="1" applyFont="1" applyBorder="1" applyAlignment="1">
      <alignment horizontal="right" vertical="center" shrinkToFit="1"/>
    </xf>
    <xf numFmtId="0" fontId="1" fillId="0" borderId="0" xfId="3" applyAlignment="1">
      <alignment horizontal="center" vertical="center" wrapText="1"/>
    </xf>
    <xf numFmtId="0" fontId="33" fillId="0" borderId="7" xfId="3" applyFont="1" applyBorder="1" applyAlignment="1">
      <alignment horizontal="center" vertical="center" shrinkToFit="1"/>
    </xf>
    <xf numFmtId="186" fontId="33" fillId="0" borderId="15" xfId="3" applyNumberFormat="1" applyFont="1" applyBorder="1" applyAlignment="1">
      <alignment horizontal="center" vertical="center" shrinkToFit="1"/>
    </xf>
    <xf numFmtId="182" fontId="33" fillId="0" borderId="15" xfId="3" applyNumberFormat="1" applyFont="1" applyBorder="1" applyAlignment="1">
      <alignment horizontal="center" vertical="center" shrinkToFit="1"/>
    </xf>
    <xf numFmtId="179" fontId="33" fillId="0" borderId="15" xfId="3" applyNumberFormat="1" applyFont="1" applyBorder="1" applyAlignment="1">
      <alignment horizontal="center" vertical="center" wrapText="1" shrinkToFit="1"/>
    </xf>
    <xf numFmtId="0" fontId="14" fillId="0" borderId="0" xfId="3" applyFont="1" applyAlignment="1">
      <alignment horizontal="center" vertical="center" wrapText="1"/>
    </xf>
    <xf numFmtId="179" fontId="33" fillId="0" borderId="0" xfId="3" applyNumberFormat="1" applyFont="1" applyAlignment="1">
      <alignment horizontal="right" vertical="center" shrinkToFit="1"/>
    </xf>
    <xf numFmtId="179" fontId="33" fillId="0" borderId="15" xfId="3" applyNumberFormat="1" applyFont="1" applyBorder="1" applyAlignment="1">
      <alignment horizontal="right" vertical="center" shrinkToFit="1"/>
    </xf>
    <xf numFmtId="0" fontId="14" fillId="0" borderId="17" xfId="3" applyFont="1" applyBorder="1" applyAlignment="1">
      <alignment horizontal="center" vertical="center" wrapText="1"/>
    </xf>
    <xf numFmtId="0" fontId="33" fillId="0" borderId="17" xfId="3" applyFont="1" applyBorder="1" applyAlignment="1">
      <alignment horizontal="center" vertical="center" shrinkToFit="1"/>
    </xf>
    <xf numFmtId="0" fontId="33" fillId="0" borderId="18" xfId="3" applyFont="1" applyBorder="1" applyAlignment="1">
      <alignment horizontal="center" vertical="center" shrinkToFit="1"/>
    </xf>
    <xf numFmtId="0" fontId="33" fillId="0" borderId="7" xfId="3" applyFont="1" applyBorder="1" applyAlignment="1">
      <alignment horizontal="center" vertical="center" wrapText="1"/>
    </xf>
    <xf numFmtId="177" fontId="33" fillId="0" borderId="15" xfId="3" applyNumberFormat="1" applyFont="1" applyBorder="1" applyAlignment="1">
      <alignment horizontal="right" vertical="center" shrinkToFit="1"/>
    </xf>
    <xf numFmtId="0" fontId="14" fillId="0" borderId="14" xfId="3" applyFont="1" applyBorder="1" applyAlignment="1">
      <alignment horizontal="center" vertical="center"/>
    </xf>
    <xf numFmtId="0" fontId="14" fillId="0" borderId="15" xfId="3" applyFont="1" applyBorder="1" applyAlignment="1">
      <alignment horizontal="center" vertical="center"/>
    </xf>
    <xf numFmtId="0" fontId="14" fillId="0" borderId="7" xfId="3" applyFont="1" applyBorder="1" applyAlignment="1">
      <alignment horizontal="center" vertical="center"/>
    </xf>
    <xf numFmtId="183" fontId="33" fillId="0" borderId="15" xfId="3" applyNumberFormat="1" applyFont="1" applyBorder="1" applyAlignment="1">
      <alignment horizontal="right" vertical="center" wrapText="1" shrinkToFit="1"/>
    </xf>
    <xf numFmtId="183" fontId="33" fillId="0" borderId="15" xfId="3" applyNumberFormat="1" applyFont="1" applyBorder="1" applyAlignment="1">
      <alignment horizontal="right" vertical="center" shrinkToFit="1"/>
    </xf>
    <xf numFmtId="183" fontId="33" fillId="0" borderId="15" xfId="3" applyNumberFormat="1" applyFont="1" applyBorder="1" applyAlignment="1">
      <alignment horizontal="center" vertical="center" wrapText="1"/>
    </xf>
    <xf numFmtId="184" fontId="33" fillId="0" borderId="15" xfId="3" applyNumberFormat="1" applyFont="1" applyBorder="1" applyAlignment="1">
      <alignment horizontal="center" vertical="center" wrapText="1"/>
    </xf>
    <xf numFmtId="0" fontId="14" fillId="0" borderId="17" xfId="3" applyFont="1" applyBorder="1" applyAlignment="1">
      <alignment horizontal="center" vertical="center"/>
    </xf>
    <xf numFmtId="177" fontId="33" fillId="0" borderId="17" xfId="3" applyNumberFormat="1" applyFont="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49" fontId="3" fillId="2" borderId="1" xfId="3" applyNumberFormat="1" applyFont="1" applyFill="1" applyBorder="1" applyAlignment="1">
      <alignment horizontal="center" vertical="center" wrapText="1"/>
    </xf>
    <xf numFmtId="0" fontId="1" fillId="2" borderId="0" xfId="3" applyFont="1" applyFill="1">
      <alignment vertical="center"/>
    </xf>
    <xf numFmtId="49" fontId="1" fillId="0" borderId="1" xfId="3" applyNumberFormat="1" applyFont="1" applyBorder="1" applyAlignment="1">
      <alignment horizontal="center" vertical="center" wrapText="1"/>
    </xf>
    <xf numFmtId="49" fontId="3" fillId="0" borderId="1" xfId="3" applyNumberFormat="1" applyFont="1" applyBorder="1" applyAlignment="1">
      <alignment horizontal="center" vertical="center" wrapText="1"/>
    </xf>
    <xf numFmtId="0" fontId="1" fillId="2"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49" fontId="3" fillId="3" borderId="1" xfId="3" applyNumberFormat="1" applyFont="1" applyFill="1" applyBorder="1" applyAlignment="1">
      <alignment horizontal="center" vertical="center" wrapText="1"/>
    </xf>
    <xf numFmtId="176" fontId="1" fillId="2" borderId="5" xfId="3" applyNumberFormat="1" applyFont="1" applyFill="1" applyBorder="1" applyAlignment="1">
      <alignment horizontal="center" vertical="center" shrinkToFit="1"/>
    </xf>
    <xf numFmtId="0" fontId="1" fillId="6" borderId="2" xfId="3" applyFont="1" applyFill="1" applyBorder="1" applyAlignment="1">
      <alignment horizontal="center" vertical="center"/>
    </xf>
    <xf numFmtId="176" fontId="1" fillId="0" borderId="5" xfId="3" applyNumberFormat="1" applyFont="1" applyFill="1" applyBorder="1" applyAlignment="1">
      <alignment horizontal="right" vertical="center" shrinkToFit="1"/>
    </xf>
    <xf numFmtId="176" fontId="1" fillId="0" borderId="1" xfId="3" applyNumberFormat="1" applyFont="1" applyFill="1" applyBorder="1" applyAlignment="1">
      <alignment horizontal="right" vertical="center" shrinkToFit="1"/>
    </xf>
    <xf numFmtId="0" fontId="36" fillId="2" borderId="1" xfId="3" applyFont="1" applyFill="1" applyBorder="1" applyAlignment="1">
      <alignment horizontal="left" vertical="center" wrapText="1"/>
    </xf>
    <xf numFmtId="0" fontId="1" fillId="2" borderId="1" xfId="3" applyFont="1" applyFill="1" applyBorder="1" applyAlignment="1">
      <alignment horizontal="center" vertical="center" wrapText="1"/>
    </xf>
    <xf numFmtId="0" fontId="1" fillId="2" borderId="0" xfId="3" applyFont="1" applyFill="1" applyAlignment="1">
      <alignment horizontal="center" vertical="center" shrinkToFit="1"/>
    </xf>
    <xf numFmtId="0" fontId="1" fillId="2" borderId="0" xfId="3" applyFont="1" applyFill="1" applyAlignment="1">
      <alignment horizontal="center" vertical="center"/>
    </xf>
    <xf numFmtId="0" fontId="1" fillId="6" borderId="2" xfId="3"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0" fontId="3" fillId="3" borderId="2" xfId="3" applyFont="1" applyFill="1" applyBorder="1" applyAlignment="1">
      <alignment horizontal="center" vertical="center" wrapText="1"/>
    </xf>
    <xf numFmtId="0" fontId="3" fillId="3" borderId="9" xfId="3" applyFont="1" applyFill="1" applyBorder="1" applyAlignment="1">
      <alignment horizontal="center" vertical="center" wrapText="1"/>
    </xf>
    <xf numFmtId="179" fontId="1" fillId="6" borderId="0" xfId="3" applyNumberFormat="1" applyFont="1" applyFill="1" applyAlignment="1">
      <alignment horizontal="right" vertical="center" shrinkToFit="1"/>
    </xf>
    <xf numFmtId="180" fontId="1" fillId="6" borderId="0" xfId="3" applyNumberFormat="1" applyFont="1" applyFill="1" applyAlignment="1">
      <alignment horizontal="right" vertical="center" shrinkToFit="1"/>
    </xf>
    <xf numFmtId="179" fontId="1" fillId="2" borderId="3" xfId="3" applyNumberFormat="1" applyFont="1" applyFill="1" applyBorder="1" applyAlignment="1">
      <alignment horizontal="right" vertical="center" shrinkToFit="1"/>
    </xf>
    <xf numFmtId="0" fontId="1" fillId="0" borderId="0" xfId="3" applyFont="1" applyAlignment="1">
      <alignment horizontal="center" vertical="center"/>
    </xf>
    <xf numFmtId="0" fontId="1" fillId="3" borderId="1" xfId="3" applyFont="1" applyFill="1" applyBorder="1" applyAlignment="1">
      <alignment horizontal="center" vertical="center" wrapText="1"/>
    </xf>
    <xf numFmtId="179" fontId="1" fillId="2" borderId="1" xfId="3" applyNumberFormat="1" applyFont="1" applyFill="1" applyBorder="1" applyAlignment="1">
      <alignment horizontal="right" vertical="center" shrinkToFit="1"/>
    </xf>
    <xf numFmtId="180" fontId="1" fillId="2" borderId="1"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6" fontId="1" fillId="2" borderId="11" xfId="3" applyNumberFormat="1" applyFont="1" applyFill="1" applyBorder="1" applyAlignment="1">
      <alignment horizontal="center" vertical="center" shrinkToFit="1"/>
    </xf>
    <xf numFmtId="182" fontId="1" fillId="2" borderId="15" xfId="3" applyNumberFormat="1" applyFont="1" applyFill="1" applyBorder="1" applyAlignment="1">
      <alignment horizontal="center" vertical="center" shrinkToFit="1"/>
    </xf>
    <xf numFmtId="179" fontId="1" fillId="2" borderId="15" xfId="3" applyNumberFormat="1" applyFont="1" applyFill="1" applyBorder="1" applyAlignment="1">
      <alignment horizontal="center" vertical="center" wrapText="1" shrinkToFit="1"/>
    </xf>
    <xf numFmtId="186" fontId="1" fillId="2" borderId="15" xfId="3" applyNumberFormat="1" applyFont="1" applyFill="1" applyBorder="1" applyAlignment="1">
      <alignment horizontal="center" vertical="center" shrinkToFit="1"/>
    </xf>
    <xf numFmtId="182" fontId="1" fillId="2" borderId="5" xfId="3" applyNumberFormat="1" applyFont="1" applyFill="1" applyBorder="1" applyAlignment="1">
      <alignment horizontal="center" vertical="center" shrinkToFit="1"/>
    </xf>
    <xf numFmtId="0" fontId="1" fillId="2" borderId="6" xfId="3" applyFont="1" applyFill="1" applyBorder="1" applyAlignment="1">
      <alignment horizontal="center" vertical="center"/>
    </xf>
    <xf numFmtId="177" fontId="1" fillId="2" borderId="1" xfId="3" applyNumberFormat="1" applyFont="1" applyFill="1" applyBorder="1" applyAlignment="1">
      <alignment horizontal="right"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177" fontId="1" fillId="6" borderId="1" xfId="3" applyNumberFormat="1" applyFont="1" applyFill="1" applyBorder="1" applyAlignment="1">
      <alignment horizontal="right"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185" fontId="1" fillId="2" borderId="1" xfId="3" applyNumberFormat="1" applyFont="1" applyFill="1" applyBorder="1" applyAlignment="1">
      <alignment horizontal="center" vertical="center" wrapText="1"/>
    </xf>
    <xf numFmtId="0" fontId="3" fillId="3" borderId="16" xfId="3" applyFont="1" applyFill="1" applyBorder="1" applyAlignment="1">
      <alignment horizontal="center" vertical="center"/>
    </xf>
    <xf numFmtId="177" fontId="1" fillId="2" borderId="16"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34">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C747"/>
  <sheetViews>
    <sheetView showGridLines="0" tabSelected="1" topLeftCell="B1" zoomScale="40" zoomScaleNormal="40" zoomScaleSheetLayoutView="10" workbookViewId="0">
      <selection activeCell="P10" sqref="P1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4" width="19.7265625" style="300" bestFit="1" customWidth="1"/>
    <col min="15" max="15" width="19.7265625" style="300" customWidth="1"/>
    <col min="16" max="21" width="11.08984375" style="209" customWidth="1"/>
    <col min="22" max="73" width="11.08984375" style="210" customWidth="1"/>
    <col min="74" max="74" width="9" style="210" customWidth="1"/>
    <col min="75" max="75" width="9" style="284" customWidth="1"/>
    <col min="76" max="76" width="9" style="210" customWidth="1"/>
    <col min="77" max="16384" width="9" style="210"/>
  </cols>
  <sheetData>
    <row r="1" spans="1:75">
      <c r="I1" s="7"/>
    </row>
    <row r="2" spans="1:75" ht="19">
      <c r="A2" s="132" t="s">
        <v>0</v>
      </c>
      <c r="B2" s="260" t="s">
        <v>1</v>
      </c>
      <c r="C2" s="257"/>
      <c r="D2" s="128"/>
      <c r="E2" s="128"/>
      <c r="F2" s="128"/>
      <c r="G2" s="128"/>
      <c r="H2" s="7"/>
    </row>
    <row r="3" spans="1:75">
      <c r="B3" s="259" t="s">
        <v>2</v>
      </c>
      <c r="C3" s="127"/>
      <c r="D3" s="129"/>
      <c r="E3" s="129"/>
      <c r="F3" s="129"/>
      <c r="G3" s="129"/>
      <c r="H3" s="8"/>
      <c r="I3" s="8"/>
    </row>
    <row r="4" spans="1:75">
      <c r="B4" s="376"/>
      <c r="C4" s="383"/>
      <c r="D4" s="383"/>
      <c r="E4" s="9"/>
      <c r="F4" s="9"/>
      <c r="G4" s="9"/>
      <c r="H4" s="10"/>
      <c r="I4" s="10"/>
    </row>
    <row r="5" spans="1:75">
      <c r="B5" s="169"/>
      <c r="C5" s="170"/>
      <c r="D5" s="170"/>
      <c r="E5" s="9"/>
      <c r="F5" s="9"/>
      <c r="G5" s="9"/>
      <c r="H5" s="10"/>
      <c r="I5" s="10"/>
    </row>
    <row r="6" spans="1:75">
      <c r="B6" s="169"/>
      <c r="C6" s="170"/>
      <c r="D6" s="170"/>
      <c r="E6" s="9"/>
      <c r="F6" s="9"/>
      <c r="G6" s="9"/>
      <c r="H6" s="10"/>
      <c r="I6" s="10"/>
    </row>
    <row r="7" spans="1:75">
      <c r="B7" s="12" t="s">
        <v>3</v>
      </c>
    </row>
    <row r="8" spans="1:75">
      <c r="B8" s="12"/>
    </row>
    <row r="9" spans="1:75" s="20" customFormat="1" ht="51" customHeight="1">
      <c r="A9" s="132"/>
      <c r="B9" s="14"/>
      <c r="C9" s="13"/>
      <c r="D9" s="13"/>
      <c r="E9" s="13"/>
      <c r="F9" s="13"/>
      <c r="G9" s="13"/>
      <c r="H9" s="8"/>
      <c r="I9" s="384" t="s">
        <v>4</v>
      </c>
      <c r="J9" s="384"/>
      <c r="K9" s="384"/>
      <c r="L9" s="261" t="s">
        <v>5</v>
      </c>
      <c r="M9" s="261" t="s">
        <v>6</v>
      </c>
      <c r="N9" s="261" t="s">
        <v>854</v>
      </c>
      <c r="O9"/>
      <c r="P9" s="261"/>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T9" s="261"/>
      <c r="BU9" s="261"/>
      <c r="BW9" s="285"/>
    </row>
    <row r="10" spans="1:75" s="20" customFormat="1" ht="34.5" customHeight="1">
      <c r="A10" s="133" t="s">
        <v>7</v>
      </c>
      <c r="B10" s="11"/>
      <c r="C10" s="13"/>
      <c r="D10" s="13"/>
      <c r="E10" s="13"/>
      <c r="F10" s="13"/>
      <c r="G10" s="13"/>
      <c r="H10" s="8"/>
      <c r="I10" s="385" t="s">
        <v>8</v>
      </c>
      <c r="J10" s="385"/>
      <c r="K10" s="385"/>
      <c r="L10" s="16" t="s">
        <v>9</v>
      </c>
      <c r="M10" s="16" t="s">
        <v>9</v>
      </c>
      <c r="N10" s="506" t="s">
        <v>9</v>
      </c>
      <c r="O10" s="319"/>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W10" s="285"/>
    </row>
    <row r="11" spans="1:75" s="20" customFormat="1" ht="34.5" customHeight="1">
      <c r="A11" s="133" t="s">
        <v>7</v>
      </c>
      <c r="B11" s="15"/>
      <c r="C11" s="13"/>
      <c r="D11" s="13"/>
      <c r="E11" s="13"/>
      <c r="F11" s="13"/>
      <c r="G11" s="13"/>
      <c r="H11" s="8"/>
      <c r="I11" s="385" t="s">
        <v>10</v>
      </c>
      <c r="J11" s="385"/>
      <c r="K11" s="385"/>
      <c r="L11" s="16" t="s">
        <v>11</v>
      </c>
      <c r="M11" s="16" t="s">
        <v>11</v>
      </c>
      <c r="N11" s="506" t="s">
        <v>11</v>
      </c>
      <c r="O11" s="319"/>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W11" s="285"/>
    </row>
    <row r="12" spans="1:75">
      <c r="B12" s="12"/>
      <c r="N12" s="507"/>
    </row>
    <row r="13" spans="1:75">
      <c r="B13" s="11"/>
      <c r="N13" s="507"/>
    </row>
    <row r="14" spans="1:75" s="20" customFormat="1">
      <c r="A14" s="132"/>
      <c r="B14" s="127" t="s">
        <v>12</v>
      </c>
      <c r="C14" s="13"/>
      <c r="D14" s="13"/>
      <c r="E14" s="13"/>
      <c r="F14" s="13"/>
      <c r="G14" s="13"/>
      <c r="H14" s="8"/>
      <c r="I14" s="8"/>
      <c r="J14" s="4"/>
      <c r="K14" s="5"/>
      <c r="L14" s="4"/>
      <c r="M14" s="4"/>
      <c r="N14" s="507"/>
      <c r="O14" s="300"/>
      <c r="P14" s="209"/>
      <c r="Q14" s="209"/>
      <c r="R14" s="209"/>
      <c r="S14" s="209"/>
      <c r="T14" s="209"/>
      <c r="U14" s="209"/>
      <c r="V14" s="210"/>
      <c r="BW14" s="285"/>
    </row>
    <row r="15" spans="1:75" s="20" customFormat="1">
      <c r="A15" s="132"/>
      <c r="B15" s="12"/>
      <c r="C15" s="12"/>
      <c r="D15" s="12"/>
      <c r="E15" s="12"/>
      <c r="F15" s="12"/>
      <c r="G15" s="12"/>
      <c r="H15" s="8"/>
      <c r="I15" s="8"/>
      <c r="J15" s="4"/>
      <c r="K15" s="5"/>
      <c r="L15" s="130"/>
      <c r="M15" s="130"/>
      <c r="N15" s="507"/>
      <c r="O15" s="300"/>
      <c r="P15" s="212"/>
      <c r="Q15" s="209"/>
      <c r="R15" s="209"/>
      <c r="S15" s="209"/>
      <c r="T15" s="209"/>
      <c r="U15" s="209"/>
      <c r="V15" s="210"/>
      <c r="BW15" s="285"/>
    </row>
    <row r="16" spans="1:75" s="20" customFormat="1" ht="51" customHeight="1">
      <c r="A16" s="132"/>
      <c r="B16" s="14"/>
      <c r="C16" s="13"/>
      <c r="D16" s="13"/>
      <c r="E16" s="13"/>
      <c r="F16" s="13"/>
      <c r="G16" s="13"/>
      <c r="H16" s="8"/>
      <c r="I16" s="384" t="s">
        <v>13</v>
      </c>
      <c r="J16" s="384"/>
      <c r="K16" s="384"/>
      <c r="L16" s="261" t="str">
        <f>IF(ISBLANK(L$9),"",L$9)</f>
        <v>地域包括ケア病棟</v>
      </c>
      <c r="M16" s="261" t="str">
        <f>IF(ISBLANK(M$9),"",M$9)</f>
        <v>療養病棟</v>
      </c>
      <c r="N16" s="261" t="str">
        <f>IF(ISBLANK(N$9),"",N$9)</f>
        <v>一般病棟</v>
      </c>
      <c r="O16"/>
      <c r="P16" s="261" t="str">
        <f t="shared" ref="P16:BU16" si="0">IF(ISBLANK(P$9),"",P$9)</f>
        <v/>
      </c>
      <c r="Q16" s="261" t="str">
        <f t="shared" si="0"/>
        <v/>
      </c>
      <c r="R16" s="261" t="str">
        <f t="shared" si="0"/>
        <v/>
      </c>
      <c r="S16" s="261" t="str">
        <f t="shared" si="0"/>
        <v/>
      </c>
      <c r="T16" s="261" t="str">
        <f t="shared" si="0"/>
        <v/>
      </c>
      <c r="U16" s="261" t="str">
        <f t="shared" si="0"/>
        <v/>
      </c>
      <c r="V16" s="261" t="str">
        <f t="shared" si="0"/>
        <v/>
      </c>
      <c r="W16" s="261" t="str">
        <f t="shared" si="0"/>
        <v/>
      </c>
      <c r="X16" s="261" t="str">
        <f t="shared" si="0"/>
        <v/>
      </c>
      <c r="Y16" s="261" t="str">
        <f t="shared" si="0"/>
        <v/>
      </c>
      <c r="Z16" s="261" t="str">
        <f t="shared" si="0"/>
        <v/>
      </c>
      <c r="AA16" s="261" t="str">
        <f t="shared" si="0"/>
        <v/>
      </c>
      <c r="AB16" s="261" t="str">
        <f t="shared" si="0"/>
        <v/>
      </c>
      <c r="AC16" s="261" t="str">
        <f t="shared" si="0"/>
        <v/>
      </c>
      <c r="AD16" s="261" t="str">
        <f t="shared" si="0"/>
        <v/>
      </c>
      <c r="AE16" s="261" t="str">
        <f t="shared" si="0"/>
        <v/>
      </c>
      <c r="AF16" s="261" t="str">
        <f t="shared" si="0"/>
        <v/>
      </c>
      <c r="AG16" s="261" t="str">
        <f t="shared" si="0"/>
        <v/>
      </c>
      <c r="AH16" s="261" t="str">
        <f t="shared" si="0"/>
        <v/>
      </c>
      <c r="AI16" s="261" t="str">
        <f t="shared" si="0"/>
        <v/>
      </c>
      <c r="AJ16" s="261" t="str">
        <f t="shared" si="0"/>
        <v/>
      </c>
      <c r="AK16" s="261" t="str">
        <f t="shared" si="0"/>
        <v/>
      </c>
      <c r="AL16" s="261" t="str">
        <f t="shared" si="0"/>
        <v/>
      </c>
      <c r="AM16" s="261" t="str">
        <f t="shared" si="0"/>
        <v/>
      </c>
      <c r="AN16" s="261" t="str">
        <f t="shared" si="0"/>
        <v/>
      </c>
      <c r="AO16" s="261" t="str">
        <f t="shared" si="0"/>
        <v/>
      </c>
      <c r="AP16" s="261" t="str">
        <f t="shared" si="0"/>
        <v/>
      </c>
      <c r="AQ16" s="261" t="str">
        <f t="shared" si="0"/>
        <v/>
      </c>
      <c r="AR16" s="261" t="str">
        <f t="shared" si="0"/>
        <v/>
      </c>
      <c r="AS16" s="261" t="str">
        <f t="shared" si="0"/>
        <v/>
      </c>
      <c r="AT16" s="261" t="str">
        <f t="shared" si="0"/>
        <v/>
      </c>
      <c r="AU16" s="261" t="str">
        <f t="shared" si="0"/>
        <v/>
      </c>
      <c r="AV16" s="261" t="str">
        <f t="shared" si="0"/>
        <v/>
      </c>
      <c r="AW16" s="261" t="str">
        <f t="shared" si="0"/>
        <v/>
      </c>
      <c r="AX16" s="261" t="str">
        <f t="shared" si="0"/>
        <v/>
      </c>
      <c r="AY16" s="261" t="str">
        <f t="shared" si="0"/>
        <v/>
      </c>
      <c r="AZ16" s="261" t="str">
        <f t="shared" si="0"/>
        <v/>
      </c>
      <c r="BA16" s="261" t="str">
        <f t="shared" si="0"/>
        <v/>
      </c>
      <c r="BB16" s="261" t="str">
        <f t="shared" si="0"/>
        <v/>
      </c>
      <c r="BC16" s="261" t="str">
        <f t="shared" si="0"/>
        <v/>
      </c>
      <c r="BD16" s="261" t="str">
        <f t="shared" si="0"/>
        <v/>
      </c>
      <c r="BE16" s="261" t="str">
        <f t="shared" si="0"/>
        <v/>
      </c>
      <c r="BF16" s="261" t="str">
        <f t="shared" si="0"/>
        <v/>
      </c>
      <c r="BG16" s="261" t="str">
        <f t="shared" si="0"/>
        <v/>
      </c>
      <c r="BH16" s="261" t="str">
        <f t="shared" si="0"/>
        <v/>
      </c>
      <c r="BI16" s="261" t="str">
        <f t="shared" si="0"/>
        <v/>
      </c>
      <c r="BJ16" s="261" t="str">
        <f t="shared" si="0"/>
        <v/>
      </c>
      <c r="BK16" s="261" t="str">
        <f t="shared" si="0"/>
        <v/>
      </c>
      <c r="BL16" s="261" t="str">
        <f t="shared" si="0"/>
        <v/>
      </c>
      <c r="BM16" s="261" t="str">
        <f t="shared" si="0"/>
        <v/>
      </c>
      <c r="BN16" s="261" t="str">
        <f t="shared" si="0"/>
        <v/>
      </c>
      <c r="BO16" s="261" t="str">
        <f t="shared" si="0"/>
        <v/>
      </c>
      <c r="BP16" s="261" t="str">
        <f t="shared" si="0"/>
        <v/>
      </c>
      <c r="BQ16" s="261" t="str">
        <f t="shared" si="0"/>
        <v/>
      </c>
      <c r="BR16" s="261" t="str">
        <f t="shared" si="0"/>
        <v/>
      </c>
      <c r="BS16" s="261" t="str">
        <f t="shared" si="0"/>
        <v/>
      </c>
      <c r="BT16" s="261" t="str">
        <f t="shared" si="0"/>
        <v/>
      </c>
      <c r="BU16" s="261" t="str">
        <f t="shared" si="0"/>
        <v/>
      </c>
      <c r="BW16" s="285"/>
    </row>
    <row r="17" spans="1:75 16383:16383" s="20" customFormat="1" ht="34.5" customHeight="1">
      <c r="A17" s="133" t="s">
        <v>7</v>
      </c>
      <c r="B17" s="11"/>
      <c r="C17" s="13"/>
      <c r="D17" s="13"/>
      <c r="E17" s="13"/>
      <c r="F17" s="13"/>
      <c r="G17" s="13"/>
      <c r="H17" s="8"/>
      <c r="I17" s="385" t="s">
        <v>14</v>
      </c>
      <c r="J17" s="385"/>
      <c r="K17" s="385"/>
      <c r="L17" s="16"/>
      <c r="M17" s="16"/>
      <c r="N17" s="506"/>
      <c r="O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W17" s="285"/>
    </row>
    <row r="18" spans="1:75 16383:16383" s="20" customFormat="1" ht="34.5" customHeight="1">
      <c r="A18" s="133" t="s">
        <v>7</v>
      </c>
      <c r="B18" s="15"/>
      <c r="C18" s="13"/>
      <c r="D18" s="13"/>
      <c r="E18" s="13"/>
      <c r="F18" s="13"/>
      <c r="G18" s="13"/>
      <c r="H18" s="8"/>
      <c r="I18" s="385" t="s">
        <v>15</v>
      </c>
      <c r="J18" s="385"/>
      <c r="K18" s="385"/>
      <c r="L18" s="16" t="s">
        <v>16</v>
      </c>
      <c r="M18" s="16"/>
      <c r="N18" s="506" t="s">
        <v>16</v>
      </c>
      <c r="O18"/>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W18" s="285"/>
    </row>
    <row r="19" spans="1:75 16383:16383" s="20" customFormat="1" ht="34.5" customHeight="1">
      <c r="A19" s="133" t="s">
        <v>7</v>
      </c>
      <c r="B19" s="15"/>
      <c r="C19" s="13"/>
      <c r="D19" s="13"/>
      <c r="E19" s="13"/>
      <c r="F19" s="13"/>
      <c r="G19" s="13"/>
      <c r="H19" s="8"/>
      <c r="I19" s="385" t="s">
        <v>17</v>
      </c>
      <c r="J19" s="385"/>
      <c r="K19" s="385"/>
      <c r="L19" s="18"/>
      <c r="M19" s="17"/>
      <c r="N19" s="508"/>
      <c r="O19"/>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W19" s="285"/>
    </row>
    <row r="20" spans="1:75 16383:16383" s="20" customFormat="1" ht="34.5" customHeight="1">
      <c r="A20" s="133" t="s">
        <v>7</v>
      </c>
      <c r="B20" s="11"/>
      <c r="C20" s="13"/>
      <c r="D20" s="13"/>
      <c r="E20" s="13"/>
      <c r="F20" s="13"/>
      <c r="G20" s="13"/>
      <c r="H20" s="8"/>
      <c r="I20" s="385" t="s">
        <v>18</v>
      </c>
      <c r="J20" s="385"/>
      <c r="K20" s="385"/>
      <c r="L20" s="17"/>
      <c r="M20" s="17" t="s">
        <v>16</v>
      </c>
      <c r="N20" s="509"/>
      <c r="O20"/>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W20" s="285"/>
    </row>
    <row r="21" spans="1:75 16383:16383" s="20" customFormat="1" ht="34.4" customHeight="1">
      <c r="A21" s="133" t="s">
        <v>7</v>
      </c>
      <c r="B21" s="11"/>
      <c r="C21" s="13"/>
      <c r="D21" s="13"/>
      <c r="E21" s="13"/>
      <c r="F21" s="13"/>
      <c r="G21" s="13"/>
      <c r="H21" s="8"/>
      <c r="I21" s="385" t="s">
        <v>19</v>
      </c>
      <c r="J21" s="385"/>
      <c r="K21" s="385"/>
      <c r="L21" s="18"/>
      <c r="M21" s="17"/>
      <c r="N21" s="508"/>
      <c r="O21"/>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W21" s="285"/>
    </row>
    <row r="22" spans="1:75 16383:16383" s="20" customFormat="1" ht="34.4" customHeight="1">
      <c r="A22" s="133" t="s">
        <v>7</v>
      </c>
      <c r="B22" s="11"/>
      <c r="C22" s="13"/>
      <c r="D22" s="13"/>
      <c r="E22" s="13"/>
      <c r="F22" s="13"/>
      <c r="G22" s="13"/>
      <c r="H22" s="8"/>
      <c r="I22" s="385" t="s">
        <v>20</v>
      </c>
      <c r="J22" s="385"/>
      <c r="K22" s="385"/>
      <c r="L22" s="18"/>
      <c r="M22" s="17"/>
      <c r="N22" s="508"/>
      <c r="O22"/>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W22" s="285"/>
    </row>
    <row r="23" spans="1:75 16383:16383" s="20" customFormat="1">
      <c r="A23" s="132"/>
      <c r="B23" s="11"/>
      <c r="C23" s="2"/>
      <c r="D23" s="2"/>
      <c r="E23" s="2"/>
      <c r="F23" s="2"/>
      <c r="G23" s="19"/>
      <c r="H23" s="3"/>
      <c r="I23" s="3"/>
      <c r="J23" s="4"/>
      <c r="K23" s="5"/>
      <c r="L23" s="6"/>
      <c r="M23" s="6"/>
      <c r="N23" s="510"/>
      <c r="O23" s="301"/>
      <c r="P23" s="209"/>
      <c r="Q23" s="210"/>
      <c r="BW23" s="285"/>
    </row>
    <row r="24" spans="1:75 16383:16383">
      <c r="B24" s="11"/>
      <c r="L24" s="6"/>
      <c r="M24" s="6"/>
      <c r="N24" s="510"/>
      <c r="O24" s="301"/>
      <c r="Q24" s="210"/>
      <c r="R24" s="210"/>
      <c r="S24" s="210"/>
      <c r="T24" s="210"/>
      <c r="U24" s="210"/>
    </row>
    <row r="25" spans="1:75 16383:16383" s="20" customFormat="1">
      <c r="A25" s="132"/>
      <c r="B25" s="127" t="s">
        <v>21</v>
      </c>
      <c r="C25" s="13"/>
      <c r="D25" s="13"/>
      <c r="E25" s="13"/>
      <c r="F25" s="13"/>
      <c r="G25" s="13"/>
      <c r="H25" s="8"/>
      <c r="I25" s="8"/>
      <c r="J25" s="4"/>
      <c r="K25" s="5"/>
      <c r="L25" s="6"/>
      <c r="M25" s="6"/>
      <c r="N25" s="510"/>
      <c r="O25" s="301"/>
      <c r="P25" s="209"/>
      <c r="Q25" s="210"/>
      <c r="BW25" s="285"/>
    </row>
    <row r="26" spans="1:75 16383:16383" s="20" customFormat="1">
      <c r="A26" s="132"/>
      <c r="B26" s="12"/>
      <c r="C26" s="12"/>
      <c r="D26" s="12"/>
      <c r="E26" s="12"/>
      <c r="F26" s="12"/>
      <c r="G26" s="12"/>
      <c r="H26" s="8"/>
      <c r="I26" s="8"/>
      <c r="J26" s="4"/>
      <c r="K26" s="5"/>
      <c r="L26" s="130"/>
      <c r="M26" s="130"/>
      <c r="N26" s="507"/>
      <c r="O26" s="300"/>
      <c r="P26" s="212"/>
      <c r="Q26" s="210"/>
      <c r="BW26" s="285"/>
    </row>
    <row r="27" spans="1:75 16383:16383" s="20" customFormat="1" ht="51" customHeight="1">
      <c r="A27" s="132"/>
      <c r="B27" s="14"/>
      <c r="C27" s="13"/>
      <c r="D27" s="13"/>
      <c r="E27" s="13"/>
      <c r="F27" s="13"/>
      <c r="G27" s="13"/>
      <c r="H27" s="8"/>
      <c r="I27" s="386" t="s">
        <v>13</v>
      </c>
      <c r="J27" s="387"/>
      <c r="K27" s="388"/>
      <c r="L27" s="261" t="str">
        <f>IF(ISBLANK(L$9),"",L$9)</f>
        <v>地域包括ケア病棟</v>
      </c>
      <c r="M27" s="261" t="str">
        <f>IF(ISBLANK(M$9),"",M$9)</f>
        <v>療養病棟</v>
      </c>
      <c r="N27" s="261" t="str">
        <f>IF(ISBLANK(N$9),"",N$9)</f>
        <v>一般病棟</v>
      </c>
      <c r="O27"/>
      <c r="P27" s="261" t="str">
        <f t="shared" ref="P27:BU27" si="1">IF(ISBLANK(P$9),"",P$9)</f>
        <v/>
      </c>
      <c r="Q27" s="261" t="str">
        <f t="shared" si="1"/>
        <v/>
      </c>
      <c r="R27" s="261" t="str">
        <f t="shared" si="1"/>
        <v/>
      </c>
      <c r="S27" s="261" t="str">
        <f t="shared" si="1"/>
        <v/>
      </c>
      <c r="T27" s="261" t="str">
        <f t="shared" si="1"/>
        <v/>
      </c>
      <c r="U27" s="261" t="str">
        <f t="shared" si="1"/>
        <v/>
      </c>
      <c r="V27" s="261" t="str">
        <f t="shared" si="1"/>
        <v/>
      </c>
      <c r="W27" s="261" t="str">
        <f t="shared" si="1"/>
        <v/>
      </c>
      <c r="X27" s="261" t="str">
        <f t="shared" si="1"/>
        <v/>
      </c>
      <c r="Y27" s="261" t="str">
        <f t="shared" si="1"/>
        <v/>
      </c>
      <c r="Z27" s="261" t="str">
        <f t="shared" si="1"/>
        <v/>
      </c>
      <c r="AA27" s="261" t="str">
        <f t="shared" si="1"/>
        <v/>
      </c>
      <c r="AB27" s="261" t="str">
        <f t="shared" si="1"/>
        <v/>
      </c>
      <c r="AC27" s="261" t="str">
        <f t="shared" si="1"/>
        <v/>
      </c>
      <c r="AD27" s="261" t="str">
        <f t="shared" si="1"/>
        <v/>
      </c>
      <c r="AE27" s="261" t="str">
        <f t="shared" si="1"/>
        <v/>
      </c>
      <c r="AF27" s="261" t="str">
        <f t="shared" si="1"/>
        <v/>
      </c>
      <c r="AG27" s="261" t="str">
        <f t="shared" si="1"/>
        <v/>
      </c>
      <c r="AH27" s="261" t="str">
        <f t="shared" si="1"/>
        <v/>
      </c>
      <c r="AI27" s="261" t="str">
        <f t="shared" si="1"/>
        <v/>
      </c>
      <c r="AJ27" s="261" t="str">
        <f t="shared" si="1"/>
        <v/>
      </c>
      <c r="AK27" s="261" t="str">
        <f t="shared" si="1"/>
        <v/>
      </c>
      <c r="AL27" s="261" t="str">
        <f t="shared" si="1"/>
        <v/>
      </c>
      <c r="AM27" s="261" t="str">
        <f t="shared" si="1"/>
        <v/>
      </c>
      <c r="AN27" s="261" t="str">
        <f t="shared" si="1"/>
        <v/>
      </c>
      <c r="AO27" s="261" t="str">
        <f t="shared" si="1"/>
        <v/>
      </c>
      <c r="AP27" s="261" t="str">
        <f t="shared" si="1"/>
        <v/>
      </c>
      <c r="AQ27" s="261" t="str">
        <f t="shared" si="1"/>
        <v/>
      </c>
      <c r="AR27" s="261" t="str">
        <f t="shared" si="1"/>
        <v/>
      </c>
      <c r="AS27" s="261" t="str">
        <f t="shared" si="1"/>
        <v/>
      </c>
      <c r="AT27" s="261" t="str">
        <f t="shared" si="1"/>
        <v/>
      </c>
      <c r="AU27" s="261" t="str">
        <f t="shared" si="1"/>
        <v/>
      </c>
      <c r="AV27" s="261" t="str">
        <f t="shared" si="1"/>
        <v/>
      </c>
      <c r="AW27" s="261" t="str">
        <f t="shared" si="1"/>
        <v/>
      </c>
      <c r="AX27" s="261" t="str">
        <f t="shared" si="1"/>
        <v/>
      </c>
      <c r="AY27" s="261" t="str">
        <f t="shared" si="1"/>
        <v/>
      </c>
      <c r="AZ27" s="261" t="str">
        <f t="shared" si="1"/>
        <v/>
      </c>
      <c r="BA27" s="261" t="str">
        <f t="shared" si="1"/>
        <v/>
      </c>
      <c r="BB27" s="261" t="str">
        <f t="shared" si="1"/>
        <v/>
      </c>
      <c r="BC27" s="261" t="str">
        <f t="shared" si="1"/>
        <v/>
      </c>
      <c r="BD27" s="261" t="str">
        <f t="shared" si="1"/>
        <v/>
      </c>
      <c r="BE27" s="261" t="str">
        <f t="shared" si="1"/>
        <v/>
      </c>
      <c r="BF27" s="261" t="str">
        <f t="shared" si="1"/>
        <v/>
      </c>
      <c r="BG27" s="261" t="str">
        <f t="shared" si="1"/>
        <v/>
      </c>
      <c r="BH27" s="261" t="str">
        <f t="shared" si="1"/>
        <v/>
      </c>
      <c r="BI27" s="261" t="str">
        <f t="shared" si="1"/>
        <v/>
      </c>
      <c r="BJ27" s="261" t="str">
        <f t="shared" si="1"/>
        <v/>
      </c>
      <c r="BK27" s="261" t="str">
        <f t="shared" si="1"/>
        <v/>
      </c>
      <c r="BL27" s="261" t="str">
        <f t="shared" si="1"/>
        <v/>
      </c>
      <c r="BM27" s="261" t="str">
        <f t="shared" si="1"/>
        <v/>
      </c>
      <c r="BN27" s="261" t="str">
        <f t="shared" si="1"/>
        <v/>
      </c>
      <c r="BO27" s="261" t="str">
        <f t="shared" si="1"/>
        <v/>
      </c>
      <c r="BP27" s="261" t="str">
        <f t="shared" si="1"/>
        <v/>
      </c>
      <c r="BQ27" s="261" t="str">
        <f t="shared" si="1"/>
        <v/>
      </c>
      <c r="BR27" s="261" t="str">
        <f t="shared" si="1"/>
        <v/>
      </c>
      <c r="BS27" s="261" t="str">
        <f t="shared" si="1"/>
        <v/>
      </c>
      <c r="BT27" s="261" t="str">
        <f t="shared" si="1"/>
        <v/>
      </c>
      <c r="BU27" s="261" t="str">
        <f t="shared" si="1"/>
        <v/>
      </c>
      <c r="BW27" s="285"/>
      <c r="XFC27" s="211"/>
    </row>
    <row r="28" spans="1:75 16383:16383" s="20" customFormat="1" ht="34.5" customHeight="1">
      <c r="A28" s="133" t="s">
        <v>22</v>
      </c>
      <c r="B28" s="11"/>
      <c r="C28" s="13"/>
      <c r="D28" s="13"/>
      <c r="E28" s="13"/>
      <c r="F28" s="13"/>
      <c r="G28" s="13"/>
      <c r="H28" s="8"/>
      <c r="I28" s="378" t="s">
        <v>14</v>
      </c>
      <c r="J28" s="379"/>
      <c r="K28" s="380"/>
      <c r="L28" s="16"/>
      <c r="M28" s="16"/>
      <c r="N28" s="506"/>
      <c r="O28"/>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W28" s="285"/>
    </row>
    <row r="29" spans="1:75 16383:16383" s="20" customFormat="1" ht="34.5" customHeight="1">
      <c r="A29" s="133" t="s">
        <v>22</v>
      </c>
      <c r="B29" s="15"/>
      <c r="C29" s="13"/>
      <c r="D29" s="13"/>
      <c r="E29" s="13"/>
      <c r="F29" s="13"/>
      <c r="G29" s="13"/>
      <c r="H29" s="8"/>
      <c r="I29" s="378" t="s">
        <v>15</v>
      </c>
      <c r="J29" s="379"/>
      <c r="K29" s="380"/>
      <c r="L29" s="16" t="s">
        <v>16</v>
      </c>
      <c r="M29" s="16"/>
      <c r="N29" s="506" t="s">
        <v>16</v>
      </c>
      <c r="O29"/>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W29" s="285"/>
    </row>
    <row r="30" spans="1:75 16383:16383" s="20" customFormat="1" ht="34.5" customHeight="1">
      <c r="A30" s="133" t="s">
        <v>22</v>
      </c>
      <c r="B30" s="15"/>
      <c r="C30" s="13"/>
      <c r="D30" s="13"/>
      <c r="E30" s="13"/>
      <c r="F30" s="13"/>
      <c r="G30" s="13"/>
      <c r="H30" s="8"/>
      <c r="I30" s="378" t="s">
        <v>17</v>
      </c>
      <c r="J30" s="379"/>
      <c r="K30" s="380"/>
      <c r="L30" s="17"/>
      <c r="M30" s="17"/>
      <c r="N30" s="509"/>
      <c r="O30"/>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W30" s="285"/>
    </row>
    <row r="31" spans="1:75 16383:16383" s="20" customFormat="1" ht="34.5" customHeight="1">
      <c r="A31" s="133" t="s">
        <v>22</v>
      </c>
      <c r="B31" s="11"/>
      <c r="C31" s="13"/>
      <c r="D31" s="13"/>
      <c r="E31" s="13"/>
      <c r="F31" s="13"/>
      <c r="G31" s="13"/>
      <c r="H31" s="8"/>
      <c r="I31" s="378" t="s">
        <v>18</v>
      </c>
      <c r="J31" s="379"/>
      <c r="K31" s="380"/>
      <c r="L31" s="17"/>
      <c r="M31" s="17" t="s">
        <v>16</v>
      </c>
      <c r="N31" s="509"/>
      <c r="O31"/>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W31" s="285"/>
    </row>
    <row r="32" spans="1:75 16383:16383" s="20" customFormat="1" ht="34.5" customHeight="1">
      <c r="A32" s="133" t="s">
        <v>22</v>
      </c>
      <c r="B32" s="11"/>
      <c r="C32" s="13"/>
      <c r="D32" s="13"/>
      <c r="E32" s="13"/>
      <c r="F32" s="13"/>
      <c r="G32" s="13"/>
      <c r="H32" s="8"/>
      <c r="I32" s="479" t="s">
        <v>23</v>
      </c>
      <c r="J32" s="480"/>
      <c r="K32" s="481"/>
      <c r="L32" s="17"/>
      <c r="M32" s="17"/>
      <c r="N32" s="509"/>
      <c r="O32"/>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W32" s="285"/>
    </row>
    <row r="33" spans="1:75" s="20" customFormat="1" ht="34.5" customHeight="1">
      <c r="A33" s="133" t="s">
        <v>22</v>
      </c>
      <c r="B33" s="11"/>
      <c r="C33" s="13"/>
      <c r="D33" s="13"/>
      <c r="E33" s="13"/>
      <c r="F33" s="13"/>
      <c r="G33" s="13"/>
      <c r="H33" s="8"/>
      <c r="I33" s="479" t="s">
        <v>24</v>
      </c>
      <c r="J33" s="480"/>
      <c r="K33" s="481"/>
      <c r="L33" s="17"/>
      <c r="M33" s="17"/>
      <c r="N33" s="509"/>
      <c r="O33"/>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W33" s="285"/>
    </row>
    <row r="34" spans="1:75" s="20" customFormat="1" ht="34.5" customHeight="1">
      <c r="A34" s="133" t="s">
        <v>22</v>
      </c>
      <c r="B34" s="11"/>
      <c r="C34" s="13"/>
      <c r="D34" s="13"/>
      <c r="E34" s="13"/>
      <c r="F34" s="13"/>
      <c r="G34" s="13"/>
      <c r="H34" s="8"/>
      <c r="I34" s="479" t="s">
        <v>25</v>
      </c>
      <c r="J34" s="480"/>
      <c r="K34" s="481"/>
      <c r="L34" s="17"/>
      <c r="M34" s="17"/>
      <c r="N34" s="509"/>
      <c r="O34"/>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W34" s="285"/>
    </row>
    <row r="35" spans="1:75" s="20" customFormat="1" ht="34.5" customHeight="1">
      <c r="A35" s="133" t="s">
        <v>22</v>
      </c>
      <c r="B35" s="11"/>
      <c r="C35" s="13"/>
      <c r="D35" s="13"/>
      <c r="E35" s="13"/>
      <c r="F35" s="13"/>
      <c r="G35" s="13"/>
      <c r="H35" s="8"/>
      <c r="I35" s="475" t="s">
        <v>20</v>
      </c>
      <c r="J35" s="475"/>
      <c r="K35" s="475"/>
      <c r="L35" s="17"/>
      <c r="M35" s="17"/>
      <c r="N35" s="509"/>
      <c r="O35"/>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W35" s="285"/>
    </row>
    <row r="36" spans="1:75" s="20" customFormat="1">
      <c r="A36" s="132"/>
      <c r="B36" s="11"/>
      <c r="C36" s="2"/>
      <c r="D36" s="2"/>
      <c r="E36" s="2"/>
      <c r="F36" s="2"/>
      <c r="G36" s="21"/>
      <c r="H36" s="3"/>
      <c r="I36" s="3"/>
      <c r="J36" s="4"/>
      <c r="K36" s="5"/>
      <c r="L36" s="6"/>
      <c r="M36" s="6"/>
      <c r="N36" s="510"/>
      <c r="O36" s="301"/>
      <c r="P36" s="209"/>
      <c r="Q36" s="210"/>
      <c r="BW36" s="285"/>
    </row>
    <row r="37" spans="1:75" s="20" customFormat="1">
      <c r="A37" s="132"/>
      <c r="B37" s="11"/>
      <c r="C37" s="2"/>
      <c r="D37" s="2"/>
      <c r="E37" s="2"/>
      <c r="F37" s="2"/>
      <c r="G37" s="21"/>
      <c r="H37" s="3"/>
      <c r="I37" s="3"/>
      <c r="J37" s="4"/>
      <c r="K37" s="5"/>
      <c r="L37" s="6"/>
      <c r="M37" s="6"/>
      <c r="N37" s="510"/>
      <c r="O37" s="301"/>
      <c r="P37" s="209"/>
      <c r="Q37" s="210"/>
      <c r="BW37" s="285"/>
    </row>
    <row r="38" spans="1:75" s="20" customFormat="1">
      <c r="A38" s="132"/>
      <c r="B38" s="127" t="s">
        <v>26</v>
      </c>
      <c r="C38" s="13"/>
      <c r="D38" s="13"/>
      <c r="E38" s="13"/>
      <c r="F38" s="13"/>
      <c r="G38" s="13"/>
      <c r="H38" s="8"/>
      <c r="I38" s="8"/>
      <c r="J38" s="4"/>
      <c r="K38" s="5"/>
      <c r="L38" s="6"/>
      <c r="M38" s="6"/>
      <c r="N38" s="510"/>
      <c r="O38" s="301"/>
      <c r="P38" s="209"/>
      <c r="Q38" s="210"/>
      <c r="BW38" s="285"/>
    </row>
    <row r="39" spans="1:75" s="20" customFormat="1">
      <c r="A39" s="132"/>
      <c r="B39" s="12"/>
      <c r="C39" s="12"/>
      <c r="D39" s="12"/>
      <c r="E39" s="12"/>
      <c r="F39" s="12"/>
      <c r="G39" s="12"/>
      <c r="H39" s="8"/>
      <c r="I39" s="8"/>
      <c r="J39" s="4"/>
      <c r="K39" s="5"/>
      <c r="L39" s="130"/>
      <c r="M39" s="130"/>
      <c r="N39" s="507"/>
      <c r="O39" s="300"/>
      <c r="P39" s="212"/>
      <c r="Q39" s="210"/>
      <c r="BW39" s="285"/>
    </row>
    <row r="40" spans="1:75" s="20" customFormat="1" ht="51" customHeight="1">
      <c r="A40" s="132"/>
      <c r="B40" s="14"/>
      <c r="C40" s="13"/>
      <c r="D40" s="13"/>
      <c r="E40" s="13"/>
      <c r="F40" s="13"/>
      <c r="G40" s="13"/>
      <c r="H40" s="8"/>
      <c r="I40" s="386" t="s">
        <v>27</v>
      </c>
      <c r="J40" s="387"/>
      <c r="K40" s="388"/>
      <c r="L40" s="261" t="str">
        <f>IF(ISBLANK(L$9),"",L$9)</f>
        <v>地域包括ケア病棟</v>
      </c>
      <c r="M40" s="261" t="str">
        <f>IF(ISBLANK(M$9),"",M$9)</f>
        <v>療養病棟</v>
      </c>
      <c r="N40" s="261" t="str">
        <f>IF(ISBLANK(N$9),"",N$9)</f>
        <v>一般病棟</v>
      </c>
      <c r="O40"/>
      <c r="P40" s="261" t="str">
        <f t="shared" ref="P40:BU40" si="2">IF(ISBLANK(P$9),"",P$9)</f>
        <v/>
      </c>
      <c r="Q40" s="261" t="str">
        <f t="shared" si="2"/>
        <v/>
      </c>
      <c r="R40" s="261" t="str">
        <f t="shared" si="2"/>
        <v/>
      </c>
      <c r="S40" s="261" t="str">
        <f t="shared" si="2"/>
        <v/>
      </c>
      <c r="T40" s="261" t="str">
        <f t="shared" si="2"/>
        <v/>
      </c>
      <c r="U40" s="261" t="str">
        <f t="shared" si="2"/>
        <v/>
      </c>
      <c r="V40" s="261" t="str">
        <f t="shared" si="2"/>
        <v/>
      </c>
      <c r="W40" s="261" t="str">
        <f t="shared" si="2"/>
        <v/>
      </c>
      <c r="X40" s="261" t="str">
        <f t="shared" si="2"/>
        <v/>
      </c>
      <c r="Y40" s="261" t="str">
        <f t="shared" si="2"/>
        <v/>
      </c>
      <c r="Z40" s="261" t="str">
        <f t="shared" si="2"/>
        <v/>
      </c>
      <c r="AA40" s="261" t="str">
        <f t="shared" si="2"/>
        <v/>
      </c>
      <c r="AB40" s="261" t="str">
        <f t="shared" si="2"/>
        <v/>
      </c>
      <c r="AC40" s="261" t="str">
        <f t="shared" si="2"/>
        <v/>
      </c>
      <c r="AD40" s="261" t="str">
        <f t="shared" si="2"/>
        <v/>
      </c>
      <c r="AE40" s="261" t="str">
        <f t="shared" si="2"/>
        <v/>
      </c>
      <c r="AF40" s="261" t="str">
        <f t="shared" si="2"/>
        <v/>
      </c>
      <c r="AG40" s="261" t="str">
        <f t="shared" si="2"/>
        <v/>
      </c>
      <c r="AH40" s="261" t="str">
        <f t="shared" si="2"/>
        <v/>
      </c>
      <c r="AI40" s="261" t="str">
        <f t="shared" si="2"/>
        <v/>
      </c>
      <c r="AJ40" s="261" t="str">
        <f t="shared" si="2"/>
        <v/>
      </c>
      <c r="AK40" s="261" t="str">
        <f t="shared" si="2"/>
        <v/>
      </c>
      <c r="AL40" s="261" t="str">
        <f t="shared" si="2"/>
        <v/>
      </c>
      <c r="AM40" s="261" t="str">
        <f t="shared" si="2"/>
        <v/>
      </c>
      <c r="AN40" s="261" t="str">
        <f t="shared" si="2"/>
        <v/>
      </c>
      <c r="AO40" s="261" t="str">
        <f t="shared" si="2"/>
        <v/>
      </c>
      <c r="AP40" s="261" t="str">
        <f t="shared" si="2"/>
        <v/>
      </c>
      <c r="AQ40" s="261" t="str">
        <f t="shared" si="2"/>
        <v/>
      </c>
      <c r="AR40" s="261" t="str">
        <f t="shared" si="2"/>
        <v/>
      </c>
      <c r="AS40" s="261" t="str">
        <f t="shared" si="2"/>
        <v/>
      </c>
      <c r="AT40" s="261" t="str">
        <f t="shared" si="2"/>
        <v/>
      </c>
      <c r="AU40" s="261" t="str">
        <f t="shared" si="2"/>
        <v/>
      </c>
      <c r="AV40" s="261" t="str">
        <f t="shared" si="2"/>
        <v/>
      </c>
      <c r="AW40" s="261" t="str">
        <f t="shared" si="2"/>
        <v/>
      </c>
      <c r="AX40" s="261" t="str">
        <f t="shared" si="2"/>
        <v/>
      </c>
      <c r="AY40" s="261" t="str">
        <f t="shared" si="2"/>
        <v/>
      </c>
      <c r="AZ40" s="261" t="str">
        <f t="shared" si="2"/>
        <v/>
      </c>
      <c r="BA40" s="261" t="str">
        <f t="shared" si="2"/>
        <v/>
      </c>
      <c r="BB40" s="261" t="str">
        <f t="shared" si="2"/>
        <v/>
      </c>
      <c r="BC40" s="261" t="str">
        <f t="shared" si="2"/>
        <v/>
      </c>
      <c r="BD40" s="261" t="str">
        <f t="shared" si="2"/>
        <v/>
      </c>
      <c r="BE40" s="261" t="str">
        <f t="shared" si="2"/>
        <v/>
      </c>
      <c r="BF40" s="261" t="str">
        <f t="shared" si="2"/>
        <v/>
      </c>
      <c r="BG40" s="261" t="str">
        <f t="shared" si="2"/>
        <v/>
      </c>
      <c r="BH40" s="261" t="str">
        <f t="shared" si="2"/>
        <v/>
      </c>
      <c r="BI40" s="261" t="str">
        <f t="shared" si="2"/>
        <v/>
      </c>
      <c r="BJ40" s="261" t="str">
        <f t="shared" si="2"/>
        <v/>
      </c>
      <c r="BK40" s="261" t="str">
        <f t="shared" si="2"/>
        <v/>
      </c>
      <c r="BL40" s="261" t="str">
        <f t="shared" si="2"/>
        <v/>
      </c>
      <c r="BM40" s="261" t="str">
        <f t="shared" si="2"/>
        <v/>
      </c>
      <c r="BN40" s="261" t="str">
        <f t="shared" si="2"/>
        <v/>
      </c>
      <c r="BO40" s="261" t="str">
        <f t="shared" si="2"/>
        <v/>
      </c>
      <c r="BP40" s="261" t="str">
        <f t="shared" si="2"/>
        <v/>
      </c>
      <c r="BQ40" s="261" t="str">
        <f t="shared" si="2"/>
        <v/>
      </c>
      <c r="BR40" s="261" t="str">
        <f t="shared" si="2"/>
        <v/>
      </c>
      <c r="BS40" s="261" t="str">
        <f t="shared" si="2"/>
        <v/>
      </c>
      <c r="BT40" s="261" t="str">
        <f t="shared" si="2"/>
        <v/>
      </c>
      <c r="BU40" s="261" t="str">
        <f t="shared" si="2"/>
        <v/>
      </c>
      <c r="BW40" s="285"/>
    </row>
    <row r="41" spans="1:75" s="20" customFormat="1" ht="34.5" customHeight="1">
      <c r="A41" s="133" t="s">
        <v>28</v>
      </c>
      <c r="B41" s="11"/>
      <c r="C41" s="13"/>
      <c r="D41" s="13"/>
      <c r="E41" s="13"/>
      <c r="F41" s="13"/>
      <c r="G41" s="13"/>
      <c r="H41" s="8"/>
      <c r="I41" s="378" t="s">
        <v>29</v>
      </c>
      <c r="J41" s="379"/>
      <c r="K41" s="380"/>
      <c r="L41" s="16"/>
      <c r="M41" s="16"/>
      <c r="N41" s="506"/>
      <c r="O41"/>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W41" s="285"/>
    </row>
    <row r="42" spans="1:75" s="20" customFormat="1" ht="34.5" customHeight="1">
      <c r="A42" s="133" t="s">
        <v>28</v>
      </c>
      <c r="B42" s="15"/>
      <c r="C42" s="13"/>
      <c r="D42" s="13"/>
      <c r="E42" s="13"/>
      <c r="F42" s="13"/>
      <c r="G42" s="13"/>
      <c r="H42" s="8"/>
      <c r="I42" s="378" t="s">
        <v>30</v>
      </c>
      <c r="J42" s="379"/>
      <c r="K42" s="380"/>
      <c r="L42" s="16"/>
      <c r="M42" s="16"/>
      <c r="N42" s="506"/>
      <c r="O42"/>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W42" s="285"/>
    </row>
    <row r="43" spans="1:75" s="20" customFormat="1" ht="34.5" customHeight="1">
      <c r="A43" s="133" t="s">
        <v>28</v>
      </c>
      <c r="B43" s="15"/>
      <c r="C43" s="13"/>
      <c r="D43" s="13"/>
      <c r="E43" s="13"/>
      <c r="F43" s="13"/>
      <c r="G43" s="13"/>
      <c r="H43" s="8"/>
      <c r="I43" s="378" t="s">
        <v>31</v>
      </c>
      <c r="J43" s="379"/>
      <c r="K43" s="380"/>
      <c r="L43" s="16"/>
      <c r="M43" s="16"/>
      <c r="N43" s="506"/>
      <c r="O43"/>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W43" s="285"/>
    </row>
    <row r="44" spans="1:75" s="20" customFormat="1" ht="34.5" customHeight="1">
      <c r="A44" s="133" t="s">
        <v>28</v>
      </c>
      <c r="B44" s="11"/>
      <c r="C44" s="13"/>
      <c r="D44" s="13"/>
      <c r="E44" s="13"/>
      <c r="F44" s="13"/>
      <c r="G44" s="13"/>
      <c r="H44" s="8"/>
      <c r="I44" s="378" t="s">
        <v>32</v>
      </c>
      <c r="J44" s="379"/>
      <c r="K44" s="380"/>
      <c r="L44" s="16"/>
      <c r="M44" s="16"/>
      <c r="N44" s="506"/>
      <c r="O44"/>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W44" s="285"/>
    </row>
    <row r="45" spans="1:75" s="20" customFormat="1">
      <c r="A45" s="132"/>
      <c r="B45" s="11"/>
      <c r="C45" s="2"/>
      <c r="D45" s="2"/>
      <c r="E45" s="2"/>
      <c r="F45" s="2"/>
      <c r="G45" s="19"/>
      <c r="H45" s="3"/>
      <c r="I45" s="3"/>
      <c r="J45" s="4"/>
      <c r="K45" s="5"/>
      <c r="L45" s="6"/>
      <c r="M45" s="6"/>
      <c r="N45" s="510"/>
      <c r="O45" s="301"/>
      <c r="P45" s="209"/>
      <c r="Q45" s="210"/>
      <c r="BW45" s="285"/>
    </row>
    <row r="46" spans="1:75">
      <c r="B46" s="11"/>
      <c r="L46" s="6"/>
      <c r="M46" s="6"/>
      <c r="N46" s="510"/>
      <c r="O46" s="301"/>
      <c r="Q46" s="210"/>
      <c r="R46" s="210"/>
      <c r="S46" s="210"/>
      <c r="T46" s="210"/>
      <c r="U46" s="210"/>
    </row>
    <row r="47" spans="1:75" s="20" customFormat="1">
      <c r="A47" s="132"/>
      <c r="B47" s="127" t="s">
        <v>33</v>
      </c>
      <c r="C47" s="13"/>
      <c r="D47" s="13"/>
      <c r="E47" s="13"/>
      <c r="F47" s="13"/>
      <c r="G47" s="13"/>
      <c r="H47" s="8"/>
      <c r="I47" s="8"/>
      <c r="J47" s="4"/>
      <c r="K47" s="5"/>
      <c r="L47" s="6"/>
      <c r="M47" s="6"/>
      <c r="N47" s="510"/>
      <c r="O47" s="301"/>
      <c r="P47" s="209"/>
      <c r="Q47" s="210"/>
      <c r="BW47" s="285"/>
    </row>
    <row r="48" spans="1:75" s="20" customFormat="1">
      <c r="A48" s="132"/>
      <c r="B48" s="12"/>
      <c r="C48" s="12"/>
      <c r="D48" s="12"/>
      <c r="E48" s="12"/>
      <c r="F48" s="12"/>
      <c r="G48" s="12"/>
      <c r="H48" s="8"/>
      <c r="I48" s="8"/>
      <c r="J48" s="4"/>
      <c r="K48" s="5"/>
      <c r="L48" s="130"/>
      <c r="M48" s="130"/>
      <c r="N48" s="507"/>
      <c r="O48" s="300"/>
      <c r="P48" s="212"/>
      <c r="Q48" s="210"/>
      <c r="BW48" s="285"/>
    </row>
    <row r="49" spans="1:75" s="20" customFormat="1" ht="51" customHeight="1">
      <c r="A49" s="132"/>
      <c r="B49" s="14"/>
      <c r="C49" s="13"/>
      <c r="D49" s="13"/>
      <c r="E49" s="13"/>
      <c r="F49" s="13"/>
      <c r="G49" s="13"/>
      <c r="H49" s="154"/>
      <c r="I49" s="476" t="s">
        <v>13</v>
      </c>
      <c r="J49" s="477"/>
      <c r="K49" s="478"/>
      <c r="L49" s="261" t="str">
        <f>IF(ISBLANK(L$9),"",L$9)</f>
        <v>地域包括ケア病棟</v>
      </c>
      <c r="M49" s="261" t="str">
        <f>IF(ISBLANK(M$9),"",M$9)</f>
        <v>療養病棟</v>
      </c>
      <c r="N49" s="261" t="str">
        <f>IF(ISBLANK(N$9),"",N$9)</f>
        <v>一般病棟</v>
      </c>
      <c r="O49"/>
      <c r="P49" s="261" t="str">
        <f t="shared" ref="P49:BU49" si="3">IF(ISBLANK(P$9),"",P$9)</f>
        <v/>
      </c>
      <c r="Q49" s="261" t="str">
        <f t="shared" si="3"/>
        <v/>
      </c>
      <c r="R49" s="261" t="str">
        <f t="shared" si="3"/>
        <v/>
      </c>
      <c r="S49" s="261" t="str">
        <f t="shared" si="3"/>
        <v/>
      </c>
      <c r="T49" s="261" t="str">
        <f t="shared" si="3"/>
        <v/>
      </c>
      <c r="U49" s="261" t="str">
        <f t="shared" si="3"/>
        <v/>
      </c>
      <c r="V49" s="261" t="str">
        <f t="shared" si="3"/>
        <v/>
      </c>
      <c r="W49" s="261" t="str">
        <f t="shared" si="3"/>
        <v/>
      </c>
      <c r="X49" s="261" t="str">
        <f t="shared" si="3"/>
        <v/>
      </c>
      <c r="Y49" s="261" t="str">
        <f t="shared" si="3"/>
        <v/>
      </c>
      <c r="Z49" s="261" t="str">
        <f t="shared" si="3"/>
        <v/>
      </c>
      <c r="AA49" s="261" t="str">
        <f t="shared" si="3"/>
        <v/>
      </c>
      <c r="AB49" s="261" t="str">
        <f t="shared" si="3"/>
        <v/>
      </c>
      <c r="AC49" s="261" t="str">
        <f t="shared" si="3"/>
        <v/>
      </c>
      <c r="AD49" s="261" t="str">
        <f t="shared" si="3"/>
        <v/>
      </c>
      <c r="AE49" s="261" t="str">
        <f t="shared" si="3"/>
        <v/>
      </c>
      <c r="AF49" s="261" t="str">
        <f t="shared" si="3"/>
        <v/>
      </c>
      <c r="AG49" s="261" t="str">
        <f t="shared" si="3"/>
        <v/>
      </c>
      <c r="AH49" s="261" t="str">
        <f t="shared" si="3"/>
        <v/>
      </c>
      <c r="AI49" s="261" t="str">
        <f t="shared" si="3"/>
        <v/>
      </c>
      <c r="AJ49" s="261" t="str">
        <f t="shared" si="3"/>
        <v/>
      </c>
      <c r="AK49" s="261" t="str">
        <f t="shared" si="3"/>
        <v/>
      </c>
      <c r="AL49" s="261" t="str">
        <f t="shared" si="3"/>
        <v/>
      </c>
      <c r="AM49" s="261" t="str">
        <f t="shared" si="3"/>
        <v/>
      </c>
      <c r="AN49" s="261" t="str">
        <f t="shared" si="3"/>
        <v/>
      </c>
      <c r="AO49" s="261" t="str">
        <f t="shared" si="3"/>
        <v/>
      </c>
      <c r="AP49" s="261" t="str">
        <f t="shared" si="3"/>
        <v/>
      </c>
      <c r="AQ49" s="261" t="str">
        <f t="shared" si="3"/>
        <v/>
      </c>
      <c r="AR49" s="261" t="str">
        <f t="shared" si="3"/>
        <v/>
      </c>
      <c r="AS49" s="261" t="str">
        <f t="shared" si="3"/>
        <v/>
      </c>
      <c r="AT49" s="261" t="str">
        <f t="shared" si="3"/>
        <v/>
      </c>
      <c r="AU49" s="261" t="str">
        <f t="shared" si="3"/>
        <v/>
      </c>
      <c r="AV49" s="261" t="str">
        <f t="shared" si="3"/>
        <v/>
      </c>
      <c r="AW49" s="261" t="str">
        <f t="shared" si="3"/>
        <v/>
      </c>
      <c r="AX49" s="261" t="str">
        <f t="shared" si="3"/>
        <v/>
      </c>
      <c r="AY49" s="261" t="str">
        <f t="shared" si="3"/>
        <v/>
      </c>
      <c r="AZ49" s="261" t="str">
        <f t="shared" si="3"/>
        <v/>
      </c>
      <c r="BA49" s="261" t="str">
        <f t="shared" si="3"/>
        <v/>
      </c>
      <c r="BB49" s="261" t="str">
        <f t="shared" si="3"/>
        <v/>
      </c>
      <c r="BC49" s="261" t="str">
        <f t="shared" si="3"/>
        <v/>
      </c>
      <c r="BD49" s="261" t="str">
        <f t="shared" si="3"/>
        <v/>
      </c>
      <c r="BE49" s="261" t="str">
        <f t="shared" si="3"/>
        <v/>
      </c>
      <c r="BF49" s="261" t="str">
        <f t="shared" si="3"/>
        <v/>
      </c>
      <c r="BG49" s="261" t="str">
        <f t="shared" si="3"/>
        <v/>
      </c>
      <c r="BH49" s="261" t="str">
        <f t="shared" si="3"/>
        <v/>
      </c>
      <c r="BI49" s="261" t="str">
        <f t="shared" si="3"/>
        <v/>
      </c>
      <c r="BJ49" s="261" t="str">
        <f t="shared" si="3"/>
        <v/>
      </c>
      <c r="BK49" s="261" t="str">
        <f t="shared" si="3"/>
        <v/>
      </c>
      <c r="BL49" s="261" t="str">
        <f t="shared" si="3"/>
        <v/>
      </c>
      <c r="BM49" s="261" t="str">
        <f t="shared" si="3"/>
        <v/>
      </c>
      <c r="BN49" s="261" t="str">
        <f t="shared" si="3"/>
        <v/>
      </c>
      <c r="BO49" s="261" t="str">
        <f t="shared" si="3"/>
        <v/>
      </c>
      <c r="BP49" s="261" t="str">
        <f t="shared" si="3"/>
        <v/>
      </c>
      <c r="BQ49" s="261" t="str">
        <f t="shared" si="3"/>
        <v/>
      </c>
      <c r="BR49" s="261" t="str">
        <f t="shared" si="3"/>
        <v/>
      </c>
      <c r="BS49" s="261" t="str">
        <f t="shared" si="3"/>
        <v/>
      </c>
      <c r="BT49" s="261" t="str">
        <f t="shared" si="3"/>
        <v/>
      </c>
      <c r="BU49" s="261" t="str">
        <f t="shared" si="3"/>
        <v/>
      </c>
      <c r="BW49" s="285"/>
    </row>
    <row r="50" spans="1:75" s="20" customFormat="1" ht="34.5" customHeight="1">
      <c r="A50" s="156" t="s">
        <v>34</v>
      </c>
      <c r="B50" s="11"/>
      <c r="C50" s="13"/>
      <c r="D50" s="13"/>
      <c r="E50" s="13"/>
      <c r="F50" s="13"/>
      <c r="G50" s="13"/>
      <c r="H50" s="8"/>
      <c r="I50" s="479" t="s">
        <v>14</v>
      </c>
      <c r="J50" s="480"/>
      <c r="K50" s="481"/>
      <c r="L50" s="16"/>
      <c r="M50" s="16"/>
      <c r="N50" s="506"/>
      <c r="O50" s="319"/>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W50" s="285"/>
    </row>
    <row r="51" spans="1:75" s="20" customFormat="1" ht="34.5" customHeight="1">
      <c r="A51" s="156" t="s">
        <v>34</v>
      </c>
      <c r="B51" s="15"/>
      <c r="C51" s="13"/>
      <c r="D51" s="13"/>
      <c r="E51" s="13"/>
      <c r="F51" s="13"/>
      <c r="G51" s="13"/>
      <c r="H51" s="8"/>
      <c r="I51" s="479" t="s">
        <v>15</v>
      </c>
      <c r="J51" s="480"/>
      <c r="K51" s="481"/>
      <c r="L51" s="16"/>
      <c r="M51" s="16"/>
      <c r="N51" s="506"/>
      <c r="O51" s="319"/>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W51" s="285"/>
    </row>
    <row r="52" spans="1:75" s="20" customFormat="1" ht="34.5" customHeight="1">
      <c r="A52" s="156" t="s">
        <v>34</v>
      </c>
      <c r="B52" s="15"/>
      <c r="C52" s="13"/>
      <c r="D52" s="13"/>
      <c r="E52" s="13"/>
      <c r="F52" s="13"/>
      <c r="G52" s="13"/>
      <c r="H52" s="8"/>
      <c r="I52" s="479" t="s">
        <v>17</v>
      </c>
      <c r="J52" s="480"/>
      <c r="K52" s="481"/>
      <c r="L52" s="17"/>
      <c r="M52" s="17"/>
      <c r="N52" s="509"/>
      <c r="O52" s="335"/>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W52" s="285"/>
    </row>
    <row r="53" spans="1:75" s="20" customFormat="1" ht="34.5" customHeight="1">
      <c r="A53" s="156" t="s">
        <v>34</v>
      </c>
      <c r="B53" s="11"/>
      <c r="C53" s="13"/>
      <c r="D53" s="13"/>
      <c r="E53" s="13"/>
      <c r="F53" s="13"/>
      <c r="G53" s="13"/>
      <c r="H53" s="8"/>
      <c r="I53" s="479" t="s">
        <v>18</v>
      </c>
      <c r="J53" s="480"/>
      <c r="K53" s="481"/>
      <c r="L53" s="17"/>
      <c r="M53" s="17"/>
      <c r="N53" s="509"/>
      <c r="O53" s="335"/>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W53" s="285"/>
    </row>
    <row r="54" spans="1:75" s="20" customFormat="1" ht="34.5" customHeight="1">
      <c r="A54" s="156" t="s">
        <v>34</v>
      </c>
      <c r="B54" s="11"/>
      <c r="C54" s="13"/>
      <c r="D54" s="13"/>
      <c r="E54" s="13"/>
      <c r="F54" s="13"/>
      <c r="G54" s="13"/>
      <c r="H54" s="8"/>
      <c r="I54" s="479" t="s">
        <v>23</v>
      </c>
      <c r="J54" s="480"/>
      <c r="K54" s="481"/>
      <c r="L54" s="17"/>
      <c r="M54" s="17"/>
      <c r="N54" s="509"/>
      <c r="O54" s="335"/>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W54" s="285"/>
    </row>
    <row r="55" spans="1:75" s="20" customFormat="1" ht="34.5" customHeight="1">
      <c r="A55" s="156" t="s">
        <v>34</v>
      </c>
      <c r="B55" s="11"/>
      <c r="C55" s="13"/>
      <c r="D55" s="13"/>
      <c r="E55" s="13"/>
      <c r="F55" s="13"/>
      <c r="G55" s="13"/>
      <c r="H55" s="8"/>
      <c r="I55" s="479" t="s">
        <v>24</v>
      </c>
      <c r="J55" s="480"/>
      <c r="K55" s="481"/>
      <c r="L55" s="17"/>
      <c r="M55" s="17"/>
      <c r="N55" s="509"/>
      <c r="O55" s="335"/>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W55" s="285"/>
    </row>
    <row r="56" spans="1:75" s="20" customFormat="1" ht="34.5" customHeight="1">
      <c r="A56" s="156" t="s">
        <v>34</v>
      </c>
      <c r="B56" s="11"/>
      <c r="C56" s="13"/>
      <c r="D56" s="13"/>
      <c r="E56" s="13"/>
      <c r="F56" s="13"/>
      <c r="G56" s="13"/>
      <c r="H56" s="8"/>
      <c r="I56" s="479" t="s">
        <v>25</v>
      </c>
      <c r="J56" s="480"/>
      <c r="K56" s="481"/>
      <c r="L56" s="17"/>
      <c r="M56" s="17"/>
      <c r="N56" s="509"/>
      <c r="O56" s="335"/>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W56" s="285"/>
    </row>
    <row r="57" spans="1:75" s="20" customFormat="1" ht="34.5" customHeight="1">
      <c r="A57" s="156" t="s">
        <v>34</v>
      </c>
      <c r="B57" s="11"/>
      <c r="C57" s="13"/>
      <c r="D57" s="13"/>
      <c r="E57" s="13"/>
      <c r="F57" s="13"/>
      <c r="G57" s="13"/>
      <c r="H57" s="8"/>
      <c r="I57" s="475" t="s">
        <v>20</v>
      </c>
      <c r="J57" s="475"/>
      <c r="K57" s="475"/>
      <c r="L57" s="17" t="s">
        <v>16</v>
      </c>
      <c r="M57" s="17" t="s">
        <v>16</v>
      </c>
      <c r="N57" s="509" t="s">
        <v>16</v>
      </c>
      <c r="O57" s="335"/>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W57" s="285"/>
    </row>
    <row r="58" spans="1:75" s="20" customFormat="1" ht="34.5" customHeight="1">
      <c r="A58" s="156" t="s">
        <v>34</v>
      </c>
      <c r="B58" s="11"/>
      <c r="C58" s="13"/>
      <c r="D58" s="13"/>
      <c r="E58" s="13"/>
      <c r="F58" s="13"/>
      <c r="G58" s="13"/>
      <c r="H58" s="8"/>
      <c r="I58" s="475" t="s">
        <v>35</v>
      </c>
      <c r="J58" s="475"/>
      <c r="K58" s="475"/>
      <c r="L58" s="17" t="s">
        <v>36</v>
      </c>
      <c r="M58" s="17" t="s">
        <v>36</v>
      </c>
      <c r="N58" s="509" t="s">
        <v>36</v>
      </c>
      <c r="O58" s="335"/>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W58" s="285"/>
    </row>
    <row r="59" spans="1:75" s="20" customFormat="1">
      <c r="A59" s="132"/>
      <c r="B59" s="11"/>
      <c r="C59" s="2"/>
      <c r="D59" s="2"/>
      <c r="E59" s="2"/>
      <c r="F59" s="2"/>
      <c r="G59" s="21"/>
      <c r="H59" s="3"/>
      <c r="I59" s="3"/>
      <c r="J59" s="4"/>
      <c r="K59" s="5"/>
      <c r="L59" s="6"/>
      <c r="M59" s="6"/>
      <c r="N59" s="301"/>
      <c r="O59" s="301"/>
      <c r="P59" s="209"/>
      <c r="Q59" s="210"/>
      <c r="BW59" s="285"/>
    </row>
    <row r="60" spans="1:75" s="20" customFormat="1">
      <c r="A60" s="132"/>
      <c r="B60" s="11"/>
      <c r="C60" s="2"/>
      <c r="D60" s="2"/>
      <c r="E60" s="2"/>
      <c r="F60" s="2"/>
      <c r="G60" s="21"/>
      <c r="H60" s="3"/>
      <c r="I60" s="3"/>
      <c r="J60" s="4"/>
      <c r="K60" s="5"/>
      <c r="L60" s="6"/>
      <c r="M60" s="6"/>
      <c r="N60" s="301"/>
      <c r="O60" s="301"/>
      <c r="P60" s="209"/>
      <c r="Q60" s="210"/>
      <c r="BW60" s="285"/>
    </row>
    <row r="61" spans="1:75" s="20" customFormat="1">
      <c r="A61" s="132"/>
      <c r="B61" s="11"/>
      <c r="C61" s="2"/>
      <c r="D61" s="2"/>
      <c r="E61" s="2"/>
      <c r="F61" s="2"/>
      <c r="G61" s="21"/>
      <c r="H61" s="3"/>
      <c r="I61" s="3"/>
      <c r="J61" s="4"/>
      <c r="K61" s="5"/>
      <c r="L61" s="4"/>
      <c r="M61" s="4"/>
      <c r="N61" s="300"/>
      <c r="O61" s="300"/>
      <c r="P61" s="209"/>
      <c r="Q61" s="209"/>
      <c r="R61" s="209"/>
      <c r="S61" s="209"/>
      <c r="T61" s="209"/>
      <c r="U61" s="209"/>
      <c r="V61" s="210"/>
      <c r="BW61" s="285"/>
    </row>
    <row r="62" spans="1:75" s="20" customFormat="1">
      <c r="A62" s="132"/>
      <c r="B62" s="11"/>
      <c r="C62" s="2"/>
      <c r="D62" s="2"/>
      <c r="E62" s="2"/>
      <c r="F62" s="2"/>
      <c r="G62" s="19"/>
      <c r="H62" s="3"/>
      <c r="I62" s="3"/>
      <c r="J62" s="4"/>
      <c r="K62" s="5"/>
      <c r="L62" s="4"/>
      <c r="M62" s="4"/>
      <c r="N62" s="300"/>
      <c r="O62" s="300"/>
      <c r="P62" s="209"/>
      <c r="Q62" s="209"/>
      <c r="R62" s="209"/>
      <c r="S62" s="209"/>
      <c r="T62" s="209"/>
      <c r="U62" s="209"/>
      <c r="V62" s="210"/>
      <c r="BW62" s="285"/>
    </row>
    <row r="63" spans="1:75" s="20" customFormat="1">
      <c r="A63" s="132"/>
      <c r="B63" s="12"/>
      <c r="C63" s="12"/>
      <c r="D63" s="12"/>
      <c r="E63" s="12"/>
      <c r="F63" s="12"/>
      <c r="G63" s="12"/>
      <c r="H63" s="8"/>
      <c r="I63" s="8"/>
      <c r="J63" s="4"/>
      <c r="K63" s="5"/>
      <c r="L63" s="4"/>
      <c r="M63" s="4"/>
      <c r="N63" s="300"/>
      <c r="O63" s="300"/>
      <c r="V63" s="210"/>
      <c r="BW63" s="285"/>
    </row>
    <row r="64" spans="1:75" s="20" customFormat="1">
      <c r="A64" s="132"/>
      <c r="B64" s="1"/>
      <c r="C64" s="22" t="s">
        <v>37</v>
      </c>
      <c r="D64" s="168"/>
      <c r="E64" s="168"/>
      <c r="F64" s="168"/>
      <c r="G64" s="168"/>
      <c r="H64" s="168"/>
      <c r="I64" s="3"/>
      <c r="J64" s="23"/>
      <c r="K64" s="5"/>
      <c r="L64" s="4"/>
      <c r="M64" s="4"/>
      <c r="N64" s="300"/>
      <c r="O64" s="300"/>
      <c r="P64" s="209"/>
      <c r="Q64" s="209"/>
      <c r="R64" s="209"/>
      <c r="S64" s="209"/>
      <c r="T64" s="209"/>
      <c r="U64" s="209"/>
      <c r="V64" s="210"/>
      <c r="BW64" s="285"/>
    </row>
    <row r="65" spans="1:75" s="20" customFormat="1" ht="34.5" customHeight="1">
      <c r="A65" s="132"/>
      <c r="B65" s="1"/>
      <c r="C65" s="24"/>
      <c r="D65" s="381" t="s">
        <v>38</v>
      </c>
      <c r="E65" s="381"/>
      <c r="F65" s="381"/>
      <c r="G65" s="381"/>
      <c r="H65" s="381"/>
      <c r="I65" s="381"/>
      <c r="J65" s="381"/>
      <c r="K65" s="381"/>
      <c r="L65" s="381"/>
      <c r="M65" s="25"/>
      <c r="N65" s="27"/>
      <c r="O65" s="27"/>
      <c r="P65" s="213"/>
      <c r="Q65" s="213"/>
      <c r="R65" s="213"/>
      <c r="S65" s="213"/>
      <c r="T65" s="213"/>
      <c r="U65" s="213"/>
      <c r="V65" s="210"/>
      <c r="BW65" s="285"/>
    </row>
    <row r="66" spans="1:75" s="20" customFormat="1" ht="34.5" customHeight="1">
      <c r="A66" s="132"/>
      <c r="B66" s="1"/>
      <c r="C66" s="27"/>
      <c r="D66" s="382" t="s">
        <v>39</v>
      </c>
      <c r="E66" s="382"/>
      <c r="F66" s="382"/>
      <c r="G66" s="382"/>
      <c r="H66" s="382"/>
      <c r="I66" s="382"/>
      <c r="J66" s="382"/>
      <c r="K66" s="382"/>
      <c r="L66" s="382"/>
      <c r="M66" s="25"/>
      <c r="N66" s="27"/>
      <c r="O66" s="27"/>
      <c r="P66" s="213"/>
      <c r="Q66" s="213"/>
      <c r="R66" s="213"/>
      <c r="S66" s="213"/>
      <c r="T66" s="213"/>
      <c r="U66" s="213"/>
      <c r="V66" s="210"/>
      <c r="BW66" s="285"/>
    </row>
    <row r="67" spans="1:75" s="20" customFormat="1" ht="34.5" customHeight="1">
      <c r="A67" s="132"/>
      <c r="B67" s="1"/>
      <c r="C67" s="27"/>
      <c r="D67" s="382" t="s">
        <v>40</v>
      </c>
      <c r="E67" s="382"/>
      <c r="F67" s="382"/>
      <c r="G67" s="382"/>
      <c r="H67" s="382"/>
      <c r="I67" s="382"/>
      <c r="J67" s="382"/>
      <c r="K67" s="382"/>
      <c r="L67" s="382"/>
      <c r="M67" s="25"/>
      <c r="N67" s="27"/>
      <c r="O67" s="27"/>
      <c r="P67" s="213"/>
      <c r="Q67" s="213"/>
      <c r="R67" s="213"/>
      <c r="S67" s="213"/>
      <c r="T67" s="213"/>
      <c r="U67" s="213"/>
      <c r="V67" s="210"/>
      <c r="BW67" s="285"/>
    </row>
    <row r="68" spans="1:75" s="20" customFormat="1" ht="34.5" customHeight="1">
      <c r="A68" s="132"/>
      <c r="B68" s="1"/>
      <c r="C68" s="27"/>
      <c r="D68" s="382" t="s">
        <v>41</v>
      </c>
      <c r="E68" s="382"/>
      <c r="F68" s="382"/>
      <c r="G68" s="382"/>
      <c r="H68" s="382"/>
      <c r="I68" s="382"/>
      <c r="J68" s="382"/>
      <c r="K68" s="382"/>
      <c r="L68" s="382"/>
      <c r="M68" s="25"/>
      <c r="N68" s="27"/>
      <c r="O68" s="27"/>
      <c r="P68" s="213"/>
      <c r="Q68" s="213"/>
      <c r="R68" s="213"/>
      <c r="S68" s="213"/>
      <c r="T68" s="213"/>
      <c r="U68" s="213"/>
      <c r="V68" s="210"/>
      <c r="BW68" s="285"/>
    </row>
    <row r="69" spans="1:75" s="20" customFormat="1" ht="34.5" customHeight="1">
      <c r="A69" s="132"/>
      <c r="B69" s="1"/>
      <c r="C69" s="27"/>
      <c r="D69" s="382" t="s">
        <v>42</v>
      </c>
      <c r="E69" s="382"/>
      <c r="F69" s="382"/>
      <c r="G69" s="382"/>
      <c r="H69" s="382"/>
      <c r="I69" s="382"/>
      <c r="J69" s="382"/>
      <c r="K69" s="382"/>
      <c r="L69" s="382"/>
      <c r="M69" s="25"/>
      <c r="N69" s="27"/>
      <c r="O69" s="27"/>
      <c r="P69" s="213"/>
      <c r="Q69" s="213"/>
      <c r="R69" s="213"/>
      <c r="S69" s="213"/>
      <c r="T69" s="213"/>
      <c r="U69" s="213"/>
      <c r="V69" s="210"/>
      <c r="BW69" s="285"/>
    </row>
    <row r="70" spans="1:75" s="20" customFormat="1">
      <c r="A70" s="132"/>
      <c r="B70" s="12"/>
      <c r="C70" s="12"/>
      <c r="D70" s="12"/>
      <c r="E70" s="12"/>
      <c r="F70" s="12"/>
      <c r="G70" s="12"/>
      <c r="H70" s="8"/>
      <c r="I70" s="8"/>
      <c r="J70" s="4"/>
      <c r="K70" s="5"/>
      <c r="L70" s="4"/>
      <c r="M70" s="4"/>
      <c r="N70" s="300"/>
      <c r="O70" s="300"/>
      <c r="V70" s="210"/>
      <c r="BW70" s="285"/>
    </row>
    <row r="71" spans="1:75" s="215" customFormat="1">
      <c r="A71" s="134"/>
      <c r="B71" s="12"/>
      <c r="C71" s="28" t="s">
        <v>43</v>
      </c>
      <c r="D71" s="32"/>
      <c r="E71" s="32"/>
      <c r="F71" s="30"/>
      <c r="G71" s="28"/>
      <c r="H71" s="29" t="s">
        <v>44</v>
      </c>
      <c r="I71" s="29"/>
      <c r="J71" s="29" t="s">
        <v>45</v>
      </c>
      <c r="K71" s="31"/>
      <c r="L71" s="29"/>
      <c r="M71" s="30"/>
      <c r="N71" s="302"/>
      <c r="O71" s="302"/>
      <c r="P71" s="214"/>
      <c r="Q71" s="214"/>
      <c r="R71" s="214"/>
      <c r="S71" s="214"/>
      <c r="T71" s="214"/>
      <c r="BW71" s="286"/>
    </row>
    <row r="72" spans="1:75" s="20" customFormat="1">
      <c r="A72" s="132"/>
      <c r="B72" s="1"/>
      <c r="C72" s="33"/>
      <c r="D72" s="12"/>
      <c r="E72" s="12"/>
      <c r="F72" s="12"/>
      <c r="G72" s="12"/>
      <c r="H72" s="8"/>
      <c r="I72" s="168"/>
      <c r="J72" s="4"/>
      <c r="K72" s="5"/>
      <c r="L72" s="34"/>
      <c r="M72" s="34"/>
      <c r="N72" s="303"/>
      <c r="O72" s="303"/>
      <c r="Q72" s="216"/>
      <c r="R72" s="216"/>
      <c r="S72" s="216"/>
      <c r="T72" s="216"/>
      <c r="U72" s="216"/>
      <c r="V72" s="210"/>
      <c r="BW72" s="285"/>
    </row>
    <row r="73" spans="1:75" s="20" customFormat="1">
      <c r="A73" s="132"/>
      <c r="B73" s="1"/>
      <c r="C73" s="26"/>
      <c r="D73" s="26"/>
      <c r="E73" s="26"/>
      <c r="F73" s="26"/>
      <c r="G73" s="26"/>
      <c r="H73" s="26"/>
      <c r="I73" s="26"/>
      <c r="J73" s="26"/>
      <c r="K73" s="36"/>
      <c r="L73" s="26"/>
      <c r="M73" s="26"/>
      <c r="N73" s="299"/>
      <c r="O73" s="299"/>
      <c r="P73" s="213"/>
      <c r="Q73" s="213"/>
      <c r="R73" s="213"/>
      <c r="S73" s="213"/>
      <c r="T73" s="213"/>
      <c r="U73" s="213"/>
      <c r="V73" s="210"/>
      <c r="BW73" s="285"/>
    </row>
    <row r="74" spans="1:75" s="20" customFormat="1">
      <c r="A74" s="132"/>
      <c r="B74" s="1"/>
      <c r="C74" s="33"/>
      <c r="D74" s="12"/>
      <c r="E74" s="12"/>
      <c r="F74" s="12"/>
      <c r="G74" s="12"/>
      <c r="H74" s="8"/>
      <c r="I74" s="168"/>
      <c r="J74" s="4"/>
      <c r="K74" s="5"/>
      <c r="L74" s="34"/>
      <c r="M74" s="14"/>
      <c r="N74" s="303"/>
      <c r="O74" s="303"/>
      <c r="Q74" s="216"/>
      <c r="R74" s="216"/>
      <c r="S74" s="216"/>
      <c r="T74" s="216"/>
      <c r="U74" s="216"/>
      <c r="V74" s="210"/>
      <c r="BW74" s="285"/>
    </row>
    <row r="75" spans="1:75" s="20" customFormat="1">
      <c r="A75" s="132"/>
      <c r="B75" s="1"/>
      <c r="C75" s="33"/>
      <c r="D75" s="12"/>
      <c r="E75" s="12"/>
      <c r="F75" s="12"/>
      <c r="G75" s="12"/>
      <c r="H75" s="8"/>
      <c r="I75" s="168"/>
      <c r="J75" s="4"/>
      <c r="K75" s="5"/>
      <c r="L75" s="34"/>
      <c r="M75" s="14"/>
      <c r="N75" s="303"/>
      <c r="O75" s="303"/>
      <c r="Q75" s="216"/>
      <c r="R75" s="216"/>
      <c r="S75" s="216"/>
      <c r="T75" s="216"/>
      <c r="U75" s="216"/>
      <c r="V75" s="210"/>
      <c r="BW75" s="285"/>
    </row>
    <row r="76" spans="1:75" s="20" customFormat="1">
      <c r="A76" s="132"/>
      <c r="B76" s="1"/>
      <c r="C76" s="376" t="s">
        <v>46</v>
      </c>
      <c r="D76" s="376"/>
      <c r="E76" s="376"/>
      <c r="F76" s="376"/>
      <c r="G76" s="376"/>
      <c r="H76" s="376" t="s">
        <v>47</v>
      </c>
      <c r="I76" s="376"/>
      <c r="J76" s="376" t="s">
        <v>48</v>
      </c>
      <c r="K76" s="376"/>
      <c r="L76" s="376"/>
      <c r="M76" s="376"/>
      <c r="N76" s="304"/>
      <c r="O76" s="304"/>
      <c r="Q76" s="216"/>
      <c r="R76" s="216"/>
      <c r="S76" s="216"/>
      <c r="T76" s="216"/>
      <c r="U76" s="216"/>
      <c r="V76" s="210"/>
      <c r="BW76" s="285"/>
    </row>
    <row r="77" spans="1:75" s="20" customFormat="1">
      <c r="A77" s="132"/>
      <c r="B77" s="1"/>
      <c r="C77" s="376" t="s">
        <v>49</v>
      </c>
      <c r="D77" s="376"/>
      <c r="E77" s="376"/>
      <c r="F77" s="376"/>
      <c r="G77" s="376"/>
      <c r="H77" s="376" t="s">
        <v>50</v>
      </c>
      <c r="I77" s="376"/>
      <c r="J77" s="169" t="s">
        <v>51</v>
      </c>
      <c r="M77" s="14"/>
      <c r="N77" s="285"/>
      <c r="O77" s="285"/>
      <c r="Q77" s="217"/>
      <c r="R77" s="217"/>
      <c r="S77" s="217"/>
      <c r="T77" s="217"/>
      <c r="U77" s="217"/>
      <c r="V77" s="210"/>
      <c r="BW77" s="285"/>
    </row>
    <row r="78" spans="1:75" s="20" customFormat="1">
      <c r="A78" s="132"/>
      <c r="B78" s="1"/>
      <c r="C78" s="376" t="s">
        <v>52</v>
      </c>
      <c r="D78" s="376"/>
      <c r="E78" s="376"/>
      <c r="F78" s="376"/>
      <c r="G78" s="376"/>
      <c r="H78" s="376" t="s">
        <v>53</v>
      </c>
      <c r="I78" s="376"/>
      <c r="J78" s="377" t="s">
        <v>54</v>
      </c>
      <c r="K78" s="377"/>
      <c r="L78" s="377"/>
      <c r="M78" s="377"/>
      <c r="N78" s="305"/>
      <c r="O78" s="305"/>
      <c r="Q78" s="216"/>
      <c r="R78" s="216"/>
      <c r="S78" s="216"/>
      <c r="T78" s="216"/>
      <c r="U78" s="216"/>
      <c r="V78" s="210"/>
      <c r="BW78" s="285"/>
    </row>
    <row r="79" spans="1:75" s="20" customFormat="1">
      <c r="A79" s="132"/>
      <c r="B79" s="1"/>
      <c r="C79" s="376" t="s">
        <v>55</v>
      </c>
      <c r="D79" s="376"/>
      <c r="E79" s="376"/>
      <c r="F79" s="376"/>
      <c r="G79" s="376"/>
      <c r="H79" s="376" t="s">
        <v>56</v>
      </c>
      <c r="I79" s="376"/>
      <c r="J79" s="377" t="s">
        <v>57</v>
      </c>
      <c r="K79" s="377"/>
      <c r="L79" s="377"/>
      <c r="M79" s="377"/>
      <c r="N79" s="305"/>
      <c r="O79" s="305"/>
      <c r="Q79" s="217"/>
      <c r="R79" s="217"/>
      <c r="S79" s="217"/>
      <c r="T79" s="217"/>
      <c r="U79" s="217"/>
      <c r="V79" s="210"/>
      <c r="BW79" s="285"/>
    </row>
    <row r="80" spans="1:75" s="20" customFormat="1">
      <c r="A80" s="132"/>
      <c r="B80" s="1"/>
      <c r="C80" s="377" t="s">
        <v>58</v>
      </c>
      <c r="D80" s="377"/>
      <c r="E80" s="377"/>
      <c r="F80" s="377"/>
      <c r="G80" s="377"/>
      <c r="H80" s="168"/>
      <c r="I80" s="168"/>
      <c r="J80" s="377" t="s">
        <v>59</v>
      </c>
      <c r="K80" s="377"/>
      <c r="L80" s="377"/>
      <c r="M80" s="377"/>
      <c r="N80" s="305"/>
      <c r="O80" s="305"/>
      <c r="Q80" s="217"/>
      <c r="R80" s="217"/>
      <c r="S80" s="217"/>
      <c r="T80" s="217"/>
      <c r="U80" s="217"/>
      <c r="V80" s="210"/>
      <c r="BW80" s="285"/>
    </row>
    <row r="81" spans="1:75" s="20" customFormat="1">
      <c r="A81" s="132"/>
      <c r="B81" s="14"/>
      <c r="C81" s="377" t="s">
        <v>60</v>
      </c>
      <c r="D81" s="377"/>
      <c r="E81" s="377"/>
      <c r="F81" s="377"/>
      <c r="G81" s="377"/>
      <c r="H81" s="14"/>
      <c r="I81" s="14"/>
      <c r="J81" s="377" t="s">
        <v>61</v>
      </c>
      <c r="K81" s="377"/>
      <c r="L81" s="377"/>
      <c r="M81" s="377"/>
      <c r="N81" s="305"/>
      <c r="O81" s="305"/>
      <c r="P81" s="209"/>
      <c r="Q81" s="209"/>
      <c r="R81" s="209"/>
      <c r="S81" s="209"/>
      <c r="T81" s="209"/>
      <c r="U81" s="209"/>
      <c r="V81" s="210"/>
      <c r="BW81" s="285"/>
    </row>
    <row r="82" spans="1:75" s="20" customFormat="1">
      <c r="A82" s="132"/>
      <c r="B82" s="1"/>
      <c r="C82" s="377" t="s">
        <v>62</v>
      </c>
      <c r="D82" s="377"/>
      <c r="E82" s="377"/>
      <c r="F82" s="377"/>
      <c r="G82" s="377"/>
      <c r="J82" s="377" t="s">
        <v>63</v>
      </c>
      <c r="K82" s="377"/>
      <c r="L82" s="377"/>
      <c r="M82" s="377"/>
      <c r="N82" s="305"/>
      <c r="O82" s="305"/>
      <c r="P82" s="209"/>
      <c r="Q82" s="209"/>
      <c r="R82" s="209"/>
      <c r="S82" s="209"/>
      <c r="T82" s="209"/>
      <c r="U82" s="209"/>
      <c r="V82" s="210"/>
      <c r="BW82" s="285"/>
    </row>
    <row r="83" spans="1:75" s="20" customFormat="1">
      <c r="A83" s="132"/>
      <c r="B83" s="1"/>
      <c r="C83" s="377" t="s">
        <v>64</v>
      </c>
      <c r="D83" s="377"/>
      <c r="E83" s="377"/>
      <c r="F83" s="377"/>
      <c r="G83" s="377"/>
      <c r="H83" s="168"/>
      <c r="I83" s="168"/>
      <c r="J83" s="377" t="s">
        <v>65</v>
      </c>
      <c r="K83" s="377"/>
      <c r="L83" s="377"/>
      <c r="M83" s="377"/>
      <c r="N83" s="305"/>
      <c r="O83" s="305"/>
      <c r="P83" s="209"/>
      <c r="Q83" s="209"/>
      <c r="R83" s="209"/>
      <c r="S83" s="209"/>
      <c r="T83" s="209"/>
      <c r="U83" s="209"/>
      <c r="V83" s="210"/>
      <c r="BW83" s="285"/>
    </row>
    <row r="84" spans="1:75" s="20" customFormat="1">
      <c r="A84" s="132"/>
      <c r="B84" s="1"/>
      <c r="C84" s="377" t="s">
        <v>66</v>
      </c>
      <c r="D84" s="377"/>
      <c r="E84" s="377"/>
      <c r="F84" s="377"/>
      <c r="G84" s="377"/>
      <c r="H84" s="168"/>
      <c r="I84" s="168"/>
      <c r="J84" s="377" t="s">
        <v>67</v>
      </c>
      <c r="K84" s="377"/>
      <c r="L84" s="377"/>
      <c r="M84" s="377"/>
      <c r="N84" s="305"/>
      <c r="O84" s="305"/>
      <c r="P84" s="209"/>
      <c r="Q84" s="209"/>
      <c r="R84" s="209"/>
      <c r="S84" s="209"/>
      <c r="T84" s="209"/>
      <c r="U84" s="209"/>
      <c r="V84" s="210"/>
      <c r="BW84" s="285"/>
    </row>
    <row r="85" spans="1:75" s="20" customFormat="1">
      <c r="A85" s="132"/>
      <c r="B85" s="1"/>
      <c r="C85" s="377" t="s">
        <v>68</v>
      </c>
      <c r="D85" s="377"/>
      <c r="E85" s="377"/>
      <c r="F85" s="377"/>
      <c r="G85" s="377"/>
      <c r="H85" s="168"/>
      <c r="I85" s="168"/>
      <c r="J85" s="377" t="s">
        <v>69</v>
      </c>
      <c r="K85" s="377"/>
      <c r="L85" s="377"/>
      <c r="M85" s="377"/>
      <c r="N85" s="305"/>
      <c r="O85" s="305"/>
      <c r="P85" s="209"/>
      <c r="Q85" s="209"/>
      <c r="R85" s="209"/>
      <c r="S85" s="209"/>
      <c r="T85" s="209"/>
      <c r="U85" s="209"/>
      <c r="V85" s="210"/>
      <c r="BW85" s="285"/>
    </row>
    <row r="86" spans="1:75" s="20" customFormat="1">
      <c r="A86" s="132"/>
      <c r="B86" s="1"/>
      <c r="C86" s="377" t="s">
        <v>70</v>
      </c>
      <c r="D86" s="377"/>
      <c r="E86" s="377"/>
      <c r="F86" s="377"/>
      <c r="G86" s="377"/>
      <c r="H86" s="168"/>
      <c r="I86" s="168"/>
      <c r="J86" s="377" t="s">
        <v>71</v>
      </c>
      <c r="K86" s="377"/>
      <c r="L86" s="377"/>
      <c r="M86" s="377"/>
      <c r="N86" s="305"/>
      <c r="O86" s="305"/>
      <c r="P86" s="209"/>
      <c r="Q86" s="209"/>
      <c r="R86" s="209"/>
      <c r="S86" s="209"/>
      <c r="T86" s="209"/>
      <c r="U86" s="209"/>
      <c r="V86" s="210"/>
      <c r="BW86" s="285"/>
    </row>
    <row r="87" spans="1:75" s="20" customFormat="1">
      <c r="A87" s="132"/>
      <c r="B87" s="1"/>
      <c r="C87" s="376" t="s">
        <v>72</v>
      </c>
      <c r="D87" s="376"/>
      <c r="E87" s="376"/>
      <c r="F87" s="376"/>
      <c r="G87" s="376"/>
      <c r="H87" s="168"/>
      <c r="I87" s="168"/>
      <c r="J87" s="33"/>
      <c r="K87" s="37"/>
      <c r="L87" s="4"/>
      <c r="M87" s="4"/>
      <c r="N87" s="300"/>
      <c r="O87" s="300"/>
      <c r="P87" s="209"/>
      <c r="Q87" s="209"/>
      <c r="R87" s="209"/>
      <c r="S87" s="209"/>
      <c r="T87" s="209"/>
      <c r="U87" s="209"/>
      <c r="V87" s="210"/>
      <c r="BW87" s="285"/>
    </row>
    <row r="88" spans="1:75" s="20" customFormat="1">
      <c r="A88" s="132"/>
      <c r="B88" s="1"/>
      <c r="C88" s="14"/>
      <c r="D88" s="14"/>
      <c r="E88" s="14"/>
      <c r="F88" s="14"/>
      <c r="G88" s="14"/>
      <c r="H88" s="168"/>
      <c r="I88" s="168"/>
      <c r="J88" s="33"/>
      <c r="K88" s="37"/>
      <c r="L88" s="4"/>
      <c r="M88" s="4"/>
      <c r="N88" s="300"/>
      <c r="O88" s="300"/>
      <c r="P88" s="209"/>
      <c r="Q88" s="209"/>
      <c r="R88" s="209"/>
      <c r="S88" s="209"/>
      <c r="T88" s="209"/>
      <c r="U88" s="209"/>
      <c r="V88" s="210"/>
      <c r="BW88" s="285"/>
    </row>
    <row r="89" spans="1:75" s="20" customFormat="1">
      <c r="A89" s="132"/>
      <c r="B89" s="1"/>
      <c r="C89" s="26"/>
      <c r="D89" s="26"/>
      <c r="E89" s="26"/>
      <c r="F89" s="26"/>
      <c r="G89" s="26"/>
      <c r="H89" s="26"/>
      <c r="I89" s="26"/>
      <c r="J89" s="26"/>
      <c r="K89" s="36"/>
      <c r="L89" s="26"/>
      <c r="M89" s="26"/>
      <c r="N89" s="299"/>
      <c r="O89" s="299"/>
      <c r="P89" s="213"/>
      <c r="Q89" s="213"/>
      <c r="R89" s="213"/>
      <c r="S89" s="213"/>
      <c r="T89" s="213"/>
      <c r="U89" s="213"/>
      <c r="V89" s="210"/>
      <c r="BW89" s="285"/>
    </row>
    <row r="90" spans="1:75" s="20" customFormat="1" ht="19">
      <c r="A90" s="132"/>
      <c r="B90" s="38" t="s">
        <v>73</v>
      </c>
      <c r="C90" s="39"/>
      <c r="D90" s="40"/>
      <c r="E90" s="40"/>
      <c r="F90" s="40"/>
      <c r="G90" s="40"/>
      <c r="H90" s="41"/>
      <c r="I90" s="41"/>
      <c r="J90" s="42"/>
      <c r="K90" s="42"/>
      <c r="L90" s="42"/>
      <c r="M90" s="42"/>
      <c r="N90" s="306"/>
      <c r="O90" s="300"/>
      <c r="P90" s="209"/>
      <c r="Q90" s="209"/>
      <c r="R90" s="209"/>
      <c r="S90" s="209"/>
      <c r="T90" s="209"/>
      <c r="U90" s="209"/>
      <c r="V90" s="210"/>
      <c r="BW90" s="285"/>
    </row>
    <row r="91" spans="1:75" s="20" customFormat="1">
      <c r="A91" s="132"/>
      <c r="B91" s="1"/>
      <c r="C91" s="25"/>
      <c r="D91" s="2"/>
      <c r="E91" s="2"/>
      <c r="F91" s="2"/>
      <c r="G91" s="2"/>
      <c r="H91" s="3"/>
      <c r="I91" s="3"/>
      <c r="J91" s="4"/>
      <c r="K91" s="5"/>
      <c r="L91" s="4"/>
      <c r="M91" s="4"/>
      <c r="N91" s="300"/>
      <c r="O91" s="300"/>
      <c r="P91" s="209"/>
      <c r="Q91" s="209"/>
      <c r="R91" s="209"/>
      <c r="S91" s="209"/>
      <c r="T91" s="209"/>
      <c r="U91" s="209"/>
      <c r="V91" s="210"/>
      <c r="BW91" s="285"/>
    </row>
    <row r="92" spans="1:75" s="20" customFormat="1">
      <c r="A92" s="132"/>
      <c r="B92" s="127" t="s">
        <v>74</v>
      </c>
      <c r="C92" s="25"/>
      <c r="D92" s="2"/>
      <c r="E92" s="2"/>
      <c r="F92" s="2"/>
      <c r="G92" s="2"/>
      <c r="H92" s="3"/>
      <c r="I92" s="3"/>
      <c r="J92" s="4"/>
      <c r="K92" s="4"/>
      <c r="L92" s="4"/>
      <c r="M92" s="4"/>
      <c r="N92" s="300"/>
      <c r="O92" s="300"/>
      <c r="P92" s="209"/>
      <c r="Q92" s="209"/>
      <c r="R92" s="209"/>
      <c r="S92" s="209"/>
      <c r="T92" s="209"/>
      <c r="U92" s="209"/>
      <c r="V92" s="210"/>
      <c r="BW92" s="285"/>
    </row>
    <row r="93" spans="1:75" s="20" customFormat="1" ht="18.75" customHeight="1">
      <c r="A93" s="132"/>
      <c r="B93" s="12"/>
      <c r="C93" s="25"/>
      <c r="D93" s="2"/>
      <c r="E93" s="2"/>
      <c r="F93" s="2"/>
      <c r="G93" s="2"/>
      <c r="H93" s="3"/>
      <c r="I93" s="3"/>
      <c r="J93" s="42"/>
      <c r="K93" s="42"/>
      <c r="L93" s="130"/>
      <c r="M93" s="130"/>
      <c r="N93" s="300"/>
      <c r="O93" s="300"/>
      <c r="P93" s="212"/>
      <c r="Q93" s="209"/>
      <c r="R93" s="209"/>
      <c r="S93" s="209"/>
      <c r="T93" s="209"/>
      <c r="U93" s="209"/>
      <c r="V93" s="210"/>
      <c r="BW93" s="285"/>
    </row>
    <row r="94" spans="1:75" s="20" customFormat="1" ht="51" customHeight="1">
      <c r="A94" s="132"/>
      <c r="B94" s="12"/>
      <c r="C94" s="25"/>
      <c r="D94" s="2"/>
      <c r="E94" s="2"/>
      <c r="F94" s="2"/>
      <c r="G94" s="2"/>
      <c r="H94" s="3"/>
      <c r="I94" s="3"/>
      <c r="J94" s="44" t="s">
        <v>75</v>
      </c>
      <c r="K94" s="45"/>
      <c r="L94" s="261" t="str">
        <f>IF(ISBLANK(L$9),"",L$9)</f>
        <v>地域包括ケア病棟</v>
      </c>
      <c r="M94" s="262" t="str">
        <f t="shared" ref="M94:BU94" si="4">IF(ISBLANK(M$9),"",M$9)</f>
        <v>療養病棟</v>
      </c>
      <c r="N94" s="261" t="str">
        <f>IF(ISBLANK(N$9),"",N$9)</f>
        <v>一般病棟</v>
      </c>
      <c r="O94" s="336"/>
      <c r="P94" s="262" t="str">
        <f t="shared" si="4"/>
        <v/>
      </c>
      <c r="Q94" s="262" t="str">
        <f t="shared" si="4"/>
        <v/>
      </c>
      <c r="R94" s="262" t="str">
        <f t="shared" si="4"/>
        <v/>
      </c>
      <c r="S94" s="262" t="str">
        <f t="shared" si="4"/>
        <v/>
      </c>
      <c r="T94" s="262" t="str">
        <f t="shared" si="4"/>
        <v/>
      </c>
      <c r="U94" s="262" t="str">
        <f t="shared" si="4"/>
        <v/>
      </c>
      <c r="V94" s="262" t="str">
        <f t="shared" si="4"/>
        <v/>
      </c>
      <c r="W94" s="262" t="str">
        <f t="shared" si="4"/>
        <v/>
      </c>
      <c r="X94" s="262" t="str">
        <f t="shared" si="4"/>
        <v/>
      </c>
      <c r="Y94" s="262" t="str">
        <f t="shared" si="4"/>
        <v/>
      </c>
      <c r="Z94" s="262" t="str">
        <f t="shared" si="4"/>
        <v/>
      </c>
      <c r="AA94" s="262" t="str">
        <f t="shared" si="4"/>
        <v/>
      </c>
      <c r="AB94" s="262" t="str">
        <f t="shared" si="4"/>
        <v/>
      </c>
      <c r="AC94" s="262" t="str">
        <f t="shared" si="4"/>
        <v/>
      </c>
      <c r="AD94" s="262" t="str">
        <f t="shared" si="4"/>
        <v/>
      </c>
      <c r="AE94" s="262" t="str">
        <f t="shared" si="4"/>
        <v/>
      </c>
      <c r="AF94" s="262" t="str">
        <f t="shared" si="4"/>
        <v/>
      </c>
      <c r="AG94" s="262" t="str">
        <f t="shared" si="4"/>
        <v/>
      </c>
      <c r="AH94" s="262" t="str">
        <f t="shared" si="4"/>
        <v/>
      </c>
      <c r="AI94" s="262" t="str">
        <f t="shared" si="4"/>
        <v/>
      </c>
      <c r="AJ94" s="262" t="str">
        <f t="shared" si="4"/>
        <v/>
      </c>
      <c r="AK94" s="262" t="str">
        <f t="shared" si="4"/>
        <v/>
      </c>
      <c r="AL94" s="262" t="str">
        <f t="shared" si="4"/>
        <v/>
      </c>
      <c r="AM94" s="262" t="str">
        <f t="shared" si="4"/>
        <v/>
      </c>
      <c r="AN94" s="262" t="str">
        <f t="shared" si="4"/>
        <v/>
      </c>
      <c r="AO94" s="262" t="str">
        <f t="shared" si="4"/>
        <v/>
      </c>
      <c r="AP94" s="262" t="str">
        <f t="shared" si="4"/>
        <v/>
      </c>
      <c r="AQ94" s="262" t="str">
        <f t="shared" si="4"/>
        <v/>
      </c>
      <c r="AR94" s="262" t="str">
        <f t="shared" si="4"/>
        <v/>
      </c>
      <c r="AS94" s="262" t="str">
        <f t="shared" si="4"/>
        <v/>
      </c>
      <c r="AT94" s="262" t="str">
        <f t="shared" si="4"/>
        <v/>
      </c>
      <c r="AU94" s="262" t="str">
        <f t="shared" si="4"/>
        <v/>
      </c>
      <c r="AV94" s="262" t="str">
        <f t="shared" si="4"/>
        <v/>
      </c>
      <c r="AW94" s="262" t="str">
        <f t="shared" si="4"/>
        <v/>
      </c>
      <c r="AX94" s="262" t="str">
        <f t="shared" si="4"/>
        <v/>
      </c>
      <c r="AY94" s="262" t="str">
        <f t="shared" si="4"/>
        <v/>
      </c>
      <c r="AZ94" s="262" t="str">
        <f t="shared" si="4"/>
        <v/>
      </c>
      <c r="BA94" s="262" t="str">
        <f t="shared" si="4"/>
        <v/>
      </c>
      <c r="BB94" s="262" t="str">
        <f t="shared" si="4"/>
        <v/>
      </c>
      <c r="BC94" s="262" t="str">
        <f t="shared" si="4"/>
        <v/>
      </c>
      <c r="BD94" s="262" t="str">
        <f t="shared" si="4"/>
        <v/>
      </c>
      <c r="BE94" s="262" t="str">
        <f t="shared" si="4"/>
        <v/>
      </c>
      <c r="BF94" s="262" t="str">
        <f t="shared" si="4"/>
        <v/>
      </c>
      <c r="BG94" s="262" t="str">
        <f t="shared" si="4"/>
        <v/>
      </c>
      <c r="BH94" s="262" t="str">
        <f t="shared" si="4"/>
        <v/>
      </c>
      <c r="BI94" s="262" t="str">
        <f t="shared" si="4"/>
        <v/>
      </c>
      <c r="BJ94" s="262" t="str">
        <f t="shared" si="4"/>
        <v/>
      </c>
      <c r="BK94" s="262" t="str">
        <f t="shared" si="4"/>
        <v/>
      </c>
      <c r="BL94" s="262" t="str">
        <f t="shared" si="4"/>
        <v/>
      </c>
      <c r="BM94" s="262" t="str">
        <f t="shared" si="4"/>
        <v/>
      </c>
      <c r="BN94" s="262" t="str">
        <f t="shared" si="4"/>
        <v/>
      </c>
      <c r="BO94" s="262" t="str">
        <f t="shared" si="4"/>
        <v/>
      </c>
      <c r="BP94" s="262" t="str">
        <f t="shared" si="4"/>
        <v/>
      </c>
      <c r="BQ94" s="262" t="str">
        <f t="shared" si="4"/>
        <v/>
      </c>
      <c r="BR94" s="262" t="str">
        <f t="shared" si="4"/>
        <v/>
      </c>
      <c r="BS94" s="262" t="str">
        <f t="shared" si="4"/>
        <v/>
      </c>
      <c r="BT94" s="262" t="str">
        <f t="shared" si="4"/>
        <v/>
      </c>
      <c r="BU94" s="262" t="str">
        <f t="shared" si="4"/>
        <v/>
      </c>
      <c r="BW94" s="285"/>
    </row>
    <row r="95" spans="1:75" s="20" customFormat="1">
      <c r="A95" s="132"/>
      <c r="B95" s="1"/>
      <c r="C95" s="2"/>
      <c r="D95" s="2"/>
      <c r="E95" s="2"/>
      <c r="F95" s="2"/>
      <c r="G95" s="2"/>
      <c r="H95" s="3"/>
      <c r="I95" s="46" t="s">
        <v>76</v>
      </c>
      <c r="J95" s="47"/>
      <c r="K95" s="48"/>
      <c r="L95" s="272" t="s">
        <v>15</v>
      </c>
      <c r="M95" s="262" t="s">
        <v>18</v>
      </c>
      <c r="N95" s="512" t="s">
        <v>855</v>
      </c>
      <c r="O95" s="337"/>
      <c r="P95" s="262"/>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T95" s="262"/>
      <c r="BU95" s="262"/>
      <c r="BW95" s="285"/>
    </row>
    <row r="96" spans="1:75" s="20" customFormat="1" ht="54" customHeight="1">
      <c r="A96" s="133" t="s">
        <v>77</v>
      </c>
      <c r="B96" s="1"/>
      <c r="C96" s="398" t="s">
        <v>78</v>
      </c>
      <c r="D96" s="399"/>
      <c r="E96" s="399"/>
      <c r="F96" s="399"/>
      <c r="G96" s="399"/>
      <c r="H96" s="400"/>
      <c r="I96" s="165" t="s">
        <v>79</v>
      </c>
      <c r="J96" s="145" t="s">
        <v>80</v>
      </c>
      <c r="K96" s="49"/>
      <c r="L96" s="142"/>
      <c r="M96" s="513"/>
      <c r="N96" s="514"/>
      <c r="O96" s="33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W96" s="285"/>
    </row>
    <row r="97" spans="1:75" s="20" customFormat="1" ht="19">
      <c r="A97" s="132"/>
      <c r="B97" s="50"/>
      <c r="C97" s="25"/>
      <c r="D97" s="2"/>
      <c r="E97" s="2"/>
      <c r="F97" s="2"/>
      <c r="G97" s="2"/>
      <c r="H97" s="3"/>
      <c r="I97" s="3"/>
      <c r="J97" s="4"/>
      <c r="K97" s="4"/>
      <c r="L97" s="6"/>
      <c r="M97" s="510"/>
      <c r="N97" s="510"/>
      <c r="O97" s="301"/>
      <c r="P97" s="209"/>
      <c r="Q97" s="210"/>
      <c r="BW97" s="285"/>
    </row>
    <row r="98" spans="1:75" s="20" customFormat="1" ht="19">
      <c r="A98" s="132"/>
      <c r="B98" s="50"/>
      <c r="C98" s="25"/>
      <c r="D98" s="2"/>
      <c r="E98" s="2"/>
      <c r="F98" s="2"/>
      <c r="G98" s="2"/>
      <c r="H98" s="3"/>
      <c r="I98" s="3"/>
      <c r="J98" s="4"/>
      <c r="K98" s="4"/>
      <c r="L98" s="6"/>
      <c r="M98" s="510"/>
      <c r="N98" s="510"/>
      <c r="O98" s="301"/>
      <c r="P98" s="209"/>
      <c r="Q98" s="210"/>
      <c r="BW98" s="285"/>
    </row>
    <row r="99" spans="1:75" s="20" customFormat="1" ht="19">
      <c r="A99" s="132"/>
      <c r="B99" s="50"/>
      <c r="C99" s="25"/>
      <c r="D99" s="2"/>
      <c r="E99" s="2"/>
      <c r="F99" s="2"/>
      <c r="G99" s="2"/>
      <c r="H99" s="3"/>
      <c r="I99" s="3"/>
      <c r="J99" s="4"/>
      <c r="K99" s="4"/>
      <c r="L99" s="6"/>
      <c r="M99" s="510"/>
      <c r="N99" s="510"/>
      <c r="O99" s="301"/>
      <c r="P99" s="209"/>
      <c r="Q99" s="210"/>
      <c r="BW99" s="285"/>
    </row>
    <row r="100" spans="1:75">
      <c r="B100" s="12" t="s">
        <v>81</v>
      </c>
      <c r="C100" s="12"/>
      <c r="D100" s="12"/>
      <c r="E100" s="12"/>
      <c r="F100" s="12"/>
      <c r="G100" s="12"/>
      <c r="H100" s="8"/>
      <c r="I100" s="8"/>
      <c r="L100" s="51"/>
      <c r="M100" s="510"/>
      <c r="N100" s="510"/>
      <c r="O100" s="301"/>
      <c r="P100" s="219"/>
      <c r="Q100" s="210"/>
      <c r="R100" s="210"/>
      <c r="S100" s="210"/>
      <c r="T100" s="210"/>
      <c r="U100" s="210"/>
    </row>
    <row r="101" spans="1:75">
      <c r="B101" s="12"/>
      <c r="C101" s="12"/>
      <c r="D101" s="12"/>
      <c r="E101" s="12"/>
      <c r="F101" s="12"/>
      <c r="G101" s="12"/>
      <c r="H101" s="8"/>
      <c r="I101" s="8"/>
      <c r="L101" s="130"/>
      <c r="M101" s="507"/>
      <c r="N101" s="507"/>
      <c r="P101" s="212"/>
      <c r="Q101" s="210"/>
      <c r="R101" s="210"/>
      <c r="S101" s="210"/>
      <c r="T101" s="210"/>
      <c r="U101" s="210"/>
    </row>
    <row r="102" spans="1:75" ht="51" customHeight="1">
      <c r="B102" s="12"/>
      <c r="J102" s="52" t="s">
        <v>75</v>
      </c>
      <c r="K102" s="53"/>
      <c r="L102" s="261" t="str">
        <f>IF(ISBLANK(L$9),"",L$9)</f>
        <v>地域包括ケア病棟</v>
      </c>
      <c r="M102" s="262" t="str">
        <f t="shared" ref="M102:BU102" si="5">IF(ISBLANK(M$9),"",M$9)</f>
        <v>療養病棟</v>
      </c>
      <c r="N102" s="261" t="str">
        <f>IF(ISBLANK(N$9),"",N$9)</f>
        <v>一般病棟</v>
      </c>
      <c r="O102"/>
      <c r="P102" s="261" t="str">
        <f t="shared" si="5"/>
        <v/>
      </c>
      <c r="Q102" s="261" t="str">
        <f t="shared" si="5"/>
        <v/>
      </c>
      <c r="R102" s="261" t="str">
        <f t="shared" si="5"/>
        <v/>
      </c>
      <c r="S102" s="261" t="str">
        <f t="shared" si="5"/>
        <v/>
      </c>
      <c r="T102" s="261" t="str">
        <f t="shared" si="5"/>
        <v/>
      </c>
      <c r="U102" s="261" t="str">
        <f t="shared" si="5"/>
        <v/>
      </c>
      <c r="V102" s="261" t="str">
        <f t="shared" si="5"/>
        <v/>
      </c>
      <c r="W102" s="261" t="str">
        <f t="shared" si="5"/>
        <v/>
      </c>
      <c r="X102" s="261" t="str">
        <f t="shared" si="5"/>
        <v/>
      </c>
      <c r="Y102" s="261" t="str">
        <f t="shared" si="5"/>
        <v/>
      </c>
      <c r="Z102" s="261" t="str">
        <f t="shared" si="5"/>
        <v/>
      </c>
      <c r="AA102" s="261" t="str">
        <f t="shared" si="5"/>
        <v/>
      </c>
      <c r="AB102" s="261" t="str">
        <f t="shared" si="5"/>
        <v/>
      </c>
      <c r="AC102" s="261" t="str">
        <f t="shared" si="5"/>
        <v/>
      </c>
      <c r="AD102" s="261" t="str">
        <f t="shared" si="5"/>
        <v/>
      </c>
      <c r="AE102" s="261" t="str">
        <f t="shared" si="5"/>
        <v/>
      </c>
      <c r="AF102" s="261" t="str">
        <f t="shared" si="5"/>
        <v/>
      </c>
      <c r="AG102" s="261" t="str">
        <f t="shared" si="5"/>
        <v/>
      </c>
      <c r="AH102" s="261" t="str">
        <f t="shared" si="5"/>
        <v/>
      </c>
      <c r="AI102" s="261" t="str">
        <f t="shared" si="5"/>
        <v/>
      </c>
      <c r="AJ102" s="261" t="str">
        <f t="shared" si="5"/>
        <v/>
      </c>
      <c r="AK102" s="261" t="str">
        <f t="shared" si="5"/>
        <v/>
      </c>
      <c r="AL102" s="261" t="str">
        <f t="shared" si="5"/>
        <v/>
      </c>
      <c r="AM102" s="261" t="str">
        <f t="shared" si="5"/>
        <v/>
      </c>
      <c r="AN102" s="261" t="str">
        <f t="shared" si="5"/>
        <v/>
      </c>
      <c r="AO102" s="261" t="str">
        <f t="shared" si="5"/>
        <v/>
      </c>
      <c r="AP102" s="261" t="str">
        <f t="shared" si="5"/>
        <v/>
      </c>
      <c r="AQ102" s="261" t="str">
        <f t="shared" si="5"/>
        <v/>
      </c>
      <c r="AR102" s="261" t="str">
        <f t="shared" si="5"/>
        <v/>
      </c>
      <c r="AS102" s="261" t="str">
        <f t="shared" si="5"/>
        <v/>
      </c>
      <c r="AT102" s="261" t="str">
        <f t="shared" si="5"/>
        <v/>
      </c>
      <c r="AU102" s="261" t="str">
        <f t="shared" si="5"/>
        <v/>
      </c>
      <c r="AV102" s="261" t="str">
        <f t="shared" si="5"/>
        <v/>
      </c>
      <c r="AW102" s="261" t="str">
        <f t="shared" si="5"/>
        <v/>
      </c>
      <c r="AX102" s="261" t="str">
        <f t="shared" si="5"/>
        <v/>
      </c>
      <c r="AY102" s="261" t="str">
        <f t="shared" si="5"/>
        <v/>
      </c>
      <c r="AZ102" s="261" t="str">
        <f t="shared" si="5"/>
        <v/>
      </c>
      <c r="BA102" s="261" t="str">
        <f t="shared" si="5"/>
        <v/>
      </c>
      <c r="BB102" s="261" t="str">
        <f t="shared" si="5"/>
        <v/>
      </c>
      <c r="BC102" s="261" t="str">
        <f t="shared" si="5"/>
        <v/>
      </c>
      <c r="BD102" s="261" t="str">
        <f t="shared" si="5"/>
        <v/>
      </c>
      <c r="BE102" s="261" t="str">
        <f t="shared" si="5"/>
        <v/>
      </c>
      <c r="BF102" s="261" t="str">
        <f t="shared" si="5"/>
        <v/>
      </c>
      <c r="BG102" s="261" t="str">
        <f t="shared" si="5"/>
        <v/>
      </c>
      <c r="BH102" s="261" t="str">
        <f t="shared" si="5"/>
        <v/>
      </c>
      <c r="BI102" s="261" t="str">
        <f t="shared" si="5"/>
        <v/>
      </c>
      <c r="BJ102" s="261" t="str">
        <f t="shared" si="5"/>
        <v/>
      </c>
      <c r="BK102" s="261" t="str">
        <f t="shared" si="5"/>
        <v/>
      </c>
      <c r="BL102" s="261" t="str">
        <f t="shared" si="5"/>
        <v/>
      </c>
      <c r="BM102" s="261" t="str">
        <f t="shared" si="5"/>
        <v/>
      </c>
      <c r="BN102" s="261" t="str">
        <f t="shared" si="5"/>
        <v/>
      </c>
      <c r="BO102" s="261" t="str">
        <f t="shared" si="5"/>
        <v/>
      </c>
      <c r="BP102" s="261" t="str">
        <f t="shared" si="5"/>
        <v/>
      </c>
      <c r="BQ102" s="261" t="str">
        <f t="shared" si="5"/>
        <v/>
      </c>
      <c r="BR102" s="261" t="str">
        <f t="shared" si="5"/>
        <v/>
      </c>
      <c r="BS102" s="261" t="str">
        <f t="shared" si="5"/>
        <v/>
      </c>
      <c r="BT102" s="261" t="str">
        <f t="shared" si="5"/>
        <v/>
      </c>
      <c r="BU102" s="261" t="str">
        <f t="shared" si="5"/>
        <v/>
      </c>
    </row>
    <row r="103" spans="1:75" ht="20.25" customHeight="1">
      <c r="C103" s="25"/>
      <c r="I103" s="46" t="s">
        <v>76</v>
      </c>
      <c r="J103" s="47"/>
      <c r="K103" s="54"/>
      <c r="L103" s="271" t="str">
        <f>IF(ISBLANK(L$95),"",L$95)</f>
        <v>急性期</v>
      </c>
      <c r="M103" s="262" t="str">
        <f t="shared" ref="M103:BU103" si="6">IF(ISBLANK(M$95),"",M$95)</f>
        <v>慢性期</v>
      </c>
      <c r="N103" s="271" t="str">
        <f>IF(ISBLANK(N$95),"",N$95)</f>
        <v>休棟中：廃止予定</v>
      </c>
      <c r="O103"/>
      <c r="P103" s="271" t="str">
        <f t="shared" si="6"/>
        <v/>
      </c>
      <c r="Q103" s="271" t="str">
        <f t="shared" si="6"/>
        <v/>
      </c>
      <c r="R103" s="271" t="str">
        <f t="shared" si="6"/>
        <v/>
      </c>
      <c r="S103" s="271" t="str">
        <f t="shared" si="6"/>
        <v/>
      </c>
      <c r="T103" s="271" t="str">
        <f t="shared" si="6"/>
        <v/>
      </c>
      <c r="U103" s="271" t="str">
        <f t="shared" si="6"/>
        <v/>
      </c>
      <c r="V103" s="271" t="str">
        <f t="shared" si="6"/>
        <v/>
      </c>
      <c r="W103" s="271" t="str">
        <f t="shared" si="6"/>
        <v/>
      </c>
      <c r="X103" s="271" t="str">
        <f t="shared" si="6"/>
        <v/>
      </c>
      <c r="Y103" s="271" t="str">
        <f t="shared" si="6"/>
        <v/>
      </c>
      <c r="Z103" s="271" t="str">
        <f t="shared" si="6"/>
        <v/>
      </c>
      <c r="AA103" s="271" t="str">
        <f t="shared" si="6"/>
        <v/>
      </c>
      <c r="AB103" s="271" t="str">
        <f t="shared" si="6"/>
        <v/>
      </c>
      <c r="AC103" s="271" t="str">
        <f t="shared" si="6"/>
        <v/>
      </c>
      <c r="AD103" s="271" t="str">
        <f t="shared" si="6"/>
        <v/>
      </c>
      <c r="AE103" s="271" t="str">
        <f t="shared" si="6"/>
        <v/>
      </c>
      <c r="AF103" s="271" t="str">
        <f t="shared" si="6"/>
        <v/>
      </c>
      <c r="AG103" s="271" t="str">
        <f t="shared" si="6"/>
        <v/>
      </c>
      <c r="AH103" s="271" t="str">
        <f t="shared" si="6"/>
        <v/>
      </c>
      <c r="AI103" s="271" t="str">
        <f t="shared" si="6"/>
        <v/>
      </c>
      <c r="AJ103" s="271" t="str">
        <f t="shared" si="6"/>
        <v/>
      </c>
      <c r="AK103" s="271" t="str">
        <f t="shared" si="6"/>
        <v/>
      </c>
      <c r="AL103" s="271" t="str">
        <f t="shared" si="6"/>
        <v/>
      </c>
      <c r="AM103" s="271" t="str">
        <f t="shared" si="6"/>
        <v/>
      </c>
      <c r="AN103" s="271" t="str">
        <f t="shared" si="6"/>
        <v/>
      </c>
      <c r="AO103" s="271" t="str">
        <f t="shared" si="6"/>
        <v/>
      </c>
      <c r="AP103" s="271" t="str">
        <f t="shared" si="6"/>
        <v/>
      </c>
      <c r="AQ103" s="271" t="str">
        <f t="shared" si="6"/>
        <v/>
      </c>
      <c r="AR103" s="271" t="str">
        <f t="shared" si="6"/>
        <v/>
      </c>
      <c r="AS103" s="271" t="str">
        <f t="shared" si="6"/>
        <v/>
      </c>
      <c r="AT103" s="271" t="str">
        <f t="shared" si="6"/>
        <v/>
      </c>
      <c r="AU103" s="271" t="str">
        <f t="shared" si="6"/>
        <v/>
      </c>
      <c r="AV103" s="271" t="str">
        <f t="shared" si="6"/>
        <v/>
      </c>
      <c r="AW103" s="271" t="str">
        <f t="shared" si="6"/>
        <v/>
      </c>
      <c r="AX103" s="271" t="str">
        <f t="shared" si="6"/>
        <v/>
      </c>
      <c r="AY103" s="271" t="str">
        <f t="shared" si="6"/>
        <v/>
      </c>
      <c r="AZ103" s="271" t="str">
        <f t="shared" si="6"/>
        <v/>
      </c>
      <c r="BA103" s="271" t="str">
        <f t="shared" si="6"/>
        <v/>
      </c>
      <c r="BB103" s="271" t="str">
        <f t="shared" si="6"/>
        <v/>
      </c>
      <c r="BC103" s="271" t="str">
        <f t="shared" si="6"/>
        <v/>
      </c>
      <c r="BD103" s="271" t="str">
        <f t="shared" si="6"/>
        <v/>
      </c>
      <c r="BE103" s="271" t="str">
        <f t="shared" si="6"/>
        <v/>
      </c>
      <c r="BF103" s="271" t="str">
        <f t="shared" si="6"/>
        <v/>
      </c>
      <c r="BG103" s="271" t="str">
        <f t="shared" si="6"/>
        <v/>
      </c>
      <c r="BH103" s="271" t="str">
        <f t="shared" si="6"/>
        <v/>
      </c>
      <c r="BI103" s="271" t="str">
        <f t="shared" si="6"/>
        <v/>
      </c>
      <c r="BJ103" s="271" t="str">
        <f t="shared" si="6"/>
        <v/>
      </c>
      <c r="BK103" s="271" t="str">
        <f t="shared" si="6"/>
        <v/>
      </c>
      <c r="BL103" s="271" t="str">
        <f t="shared" si="6"/>
        <v/>
      </c>
      <c r="BM103" s="271" t="str">
        <f t="shared" si="6"/>
        <v/>
      </c>
      <c r="BN103" s="271" t="str">
        <f t="shared" si="6"/>
        <v/>
      </c>
      <c r="BO103" s="271" t="str">
        <f t="shared" si="6"/>
        <v/>
      </c>
      <c r="BP103" s="271" t="str">
        <f t="shared" si="6"/>
        <v/>
      </c>
      <c r="BQ103" s="271" t="str">
        <f t="shared" si="6"/>
        <v/>
      </c>
      <c r="BR103" s="271" t="str">
        <f t="shared" si="6"/>
        <v/>
      </c>
      <c r="BS103" s="271" t="str">
        <f t="shared" si="6"/>
        <v/>
      </c>
      <c r="BT103" s="271" t="str">
        <f t="shared" si="6"/>
        <v/>
      </c>
      <c r="BU103" s="271" t="str">
        <f t="shared" si="6"/>
        <v/>
      </c>
    </row>
    <row r="104" spans="1:75" s="132" customFormat="1" ht="34.5" customHeight="1">
      <c r="A104" s="133" t="s">
        <v>82</v>
      </c>
      <c r="B104" s="1"/>
      <c r="C104" s="389" t="s">
        <v>83</v>
      </c>
      <c r="D104" s="390"/>
      <c r="E104" s="401" t="s">
        <v>84</v>
      </c>
      <c r="F104" s="402"/>
      <c r="G104" s="402"/>
      <c r="H104" s="403"/>
      <c r="I104" s="416" t="s">
        <v>85</v>
      </c>
      <c r="J104" s="143">
        <f t="shared" ref="J104:J110" si="7">IF(SUM(L104:BU104)=0,IF(COUNTIF(L104:BU104,"未確認")&gt;0,"未確認",IF(COUNTIF(L104:BU104,"~*")&gt;0,"*",SUM(L104:BU104))),SUM(L104:BU104))</f>
        <v>94</v>
      </c>
      <c r="K104" s="237" t="str">
        <f t="shared" ref="K104:K110" si="8">IF(OR(COUNTIF(L104:BU104,"未確認")&gt;0,COUNTIF(L104:BU104,"~*")&gt;0),"※","")</f>
        <v/>
      </c>
      <c r="L104" s="511">
        <v>47</v>
      </c>
      <c r="M104" s="515">
        <v>0</v>
      </c>
      <c r="N104" s="516">
        <v>47</v>
      </c>
      <c r="O104"/>
      <c r="P104" s="220"/>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0"/>
      <c r="BA104" s="220"/>
      <c r="BB104" s="220"/>
      <c r="BC104" s="220"/>
      <c r="BD104" s="220"/>
      <c r="BE104" s="220"/>
      <c r="BF104" s="220"/>
      <c r="BG104" s="220"/>
      <c r="BH104" s="220"/>
      <c r="BI104" s="220"/>
      <c r="BJ104" s="220"/>
      <c r="BK104" s="220"/>
      <c r="BL104" s="220"/>
      <c r="BM104" s="220"/>
      <c r="BN104" s="220"/>
      <c r="BO104" s="220"/>
      <c r="BP104" s="220"/>
      <c r="BQ104" s="220"/>
      <c r="BR104" s="220"/>
      <c r="BS104" s="220"/>
      <c r="BT104" s="220"/>
      <c r="BU104" s="220"/>
      <c r="BW104" s="135"/>
    </row>
    <row r="105" spans="1:75" s="132" customFormat="1" ht="34.5" customHeight="1">
      <c r="A105" s="133" t="s">
        <v>86</v>
      </c>
      <c r="B105" s="56"/>
      <c r="C105" s="391"/>
      <c r="D105" s="392"/>
      <c r="E105" s="419"/>
      <c r="F105" s="420"/>
      <c r="G105" s="421" t="s">
        <v>87</v>
      </c>
      <c r="H105" s="422"/>
      <c r="I105" s="417"/>
      <c r="J105" s="143">
        <f t="shared" si="7"/>
        <v>0</v>
      </c>
      <c r="K105" s="237" t="str">
        <f t="shared" si="8"/>
        <v/>
      </c>
      <c r="L105" s="511">
        <v>0</v>
      </c>
      <c r="M105" s="516">
        <v>0</v>
      </c>
      <c r="N105" s="516">
        <v>0</v>
      </c>
      <c r="O105"/>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20"/>
      <c r="BR105" s="220"/>
      <c r="BS105" s="220"/>
      <c r="BT105" s="220"/>
      <c r="BU105" s="220"/>
      <c r="BW105" s="135"/>
    </row>
    <row r="106" spans="1:75" s="132" customFormat="1" ht="34.5" customHeight="1">
      <c r="A106" s="133" t="s">
        <v>82</v>
      </c>
      <c r="B106" s="56"/>
      <c r="C106" s="391"/>
      <c r="D106" s="392"/>
      <c r="E106" s="373" t="s">
        <v>88</v>
      </c>
      <c r="F106" s="374"/>
      <c r="G106" s="374"/>
      <c r="H106" s="375"/>
      <c r="I106" s="417"/>
      <c r="J106" s="143">
        <f t="shared" si="7"/>
        <v>45</v>
      </c>
      <c r="K106" s="237" t="str">
        <f t="shared" si="8"/>
        <v/>
      </c>
      <c r="L106" s="511">
        <v>45</v>
      </c>
      <c r="M106" s="516">
        <v>0</v>
      </c>
      <c r="N106" s="516">
        <v>0</v>
      </c>
      <c r="O106"/>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20"/>
      <c r="BR106" s="220"/>
      <c r="BS106" s="220"/>
      <c r="BT106" s="220"/>
      <c r="BU106" s="220"/>
      <c r="BW106" s="135"/>
    </row>
    <row r="107" spans="1:75" s="132" customFormat="1" ht="34.5" customHeight="1">
      <c r="A107" s="133" t="s">
        <v>82</v>
      </c>
      <c r="B107" s="56"/>
      <c r="C107" s="393"/>
      <c r="D107" s="394"/>
      <c r="E107" s="373" t="s">
        <v>89</v>
      </c>
      <c r="F107" s="374"/>
      <c r="G107" s="374"/>
      <c r="H107" s="375"/>
      <c r="I107" s="417"/>
      <c r="J107" s="143">
        <f t="shared" si="7"/>
        <v>47</v>
      </c>
      <c r="K107" s="237" t="str">
        <f t="shared" si="8"/>
        <v/>
      </c>
      <c r="L107" s="511">
        <v>47</v>
      </c>
      <c r="M107" s="516">
        <v>0</v>
      </c>
      <c r="N107" s="516">
        <v>0</v>
      </c>
      <c r="O107"/>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T107" s="220"/>
      <c r="BU107" s="220"/>
      <c r="BW107" s="135"/>
    </row>
    <row r="108" spans="1:75" s="132" customFormat="1" ht="34.5" customHeight="1">
      <c r="A108" s="133" t="s">
        <v>90</v>
      </c>
      <c r="B108" s="56"/>
      <c r="C108" s="389" t="s">
        <v>91</v>
      </c>
      <c r="D108" s="390"/>
      <c r="E108" s="389" t="s">
        <v>84</v>
      </c>
      <c r="F108" s="409"/>
      <c r="G108" s="409"/>
      <c r="H108" s="390"/>
      <c r="I108" s="417"/>
      <c r="J108" s="143">
        <f t="shared" si="7"/>
        <v>46</v>
      </c>
      <c r="K108" s="237" t="str">
        <f t="shared" si="8"/>
        <v/>
      </c>
      <c r="L108" s="511">
        <v>0</v>
      </c>
      <c r="M108" s="516">
        <v>46</v>
      </c>
      <c r="N108" s="516">
        <v>0</v>
      </c>
      <c r="O108"/>
      <c r="P108" s="220"/>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c r="AV108" s="220"/>
      <c r="AW108" s="220"/>
      <c r="AX108" s="220"/>
      <c r="AY108" s="220"/>
      <c r="AZ108" s="220"/>
      <c r="BA108" s="220"/>
      <c r="BB108" s="220"/>
      <c r="BC108" s="220"/>
      <c r="BD108" s="220"/>
      <c r="BE108" s="220"/>
      <c r="BF108" s="220"/>
      <c r="BG108" s="220"/>
      <c r="BH108" s="220"/>
      <c r="BI108" s="220"/>
      <c r="BJ108" s="220"/>
      <c r="BK108" s="220"/>
      <c r="BL108" s="220"/>
      <c r="BM108" s="220"/>
      <c r="BN108" s="220"/>
      <c r="BO108" s="220"/>
      <c r="BP108" s="220"/>
      <c r="BQ108" s="220"/>
      <c r="BR108" s="220"/>
      <c r="BS108" s="220"/>
      <c r="BT108" s="220"/>
      <c r="BU108" s="220"/>
      <c r="BW108" s="135"/>
    </row>
    <row r="109" spans="1:75" s="132" customFormat="1" ht="34.5" customHeight="1">
      <c r="A109" s="133" t="s">
        <v>90</v>
      </c>
      <c r="B109" s="56"/>
      <c r="C109" s="391"/>
      <c r="D109" s="392"/>
      <c r="E109" s="395" t="s">
        <v>88</v>
      </c>
      <c r="F109" s="396"/>
      <c r="G109" s="396"/>
      <c r="H109" s="397"/>
      <c r="I109" s="417"/>
      <c r="J109" s="143">
        <f t="shared" si="7"/>
        <v>46</v>
      </c>
      <c r="K109" s="237" t="str">
        <f t="shared" si="8"/>
        <v/>
      </c>
      <c r="L109" s="511">
        <v>0</v>
      </c>
      <c r="M109" s="516">
        <v>46</v>
      </c>
      <c r="N109" s="516">
        <v>0</v>
      </c>
      <c r="O109"/>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c r="AV109" s="220"/>
      <c r="AW109" s="220"/>
      <c r="AX109" s="220"/>
      <c r="AY109" s="220"/>
      <c r="AZ109" s="220"/>
      <c r="BA109" s="220"/>
      <c r="BB109" s="220"/>
      <c r="BC109" s="220"/>
      <c r="BD109" s="220"/>
      <c r="BE109" s="220"/>
      <c r="BF109" s="220"/>
      <c r="BG109" s="220"/>
      <c r="BH109" s="220"/>
      <c r="BI109" s="220"/>
      <c r="BJ109" s="220"/>
      <c r="BK109" s="220"/>
      <c r="BL109" s="220"/>
      <c r="BM109" s="220"/>
      <c r="BN109" s="220"/>
      <c r="BO109" s="220"/>
      <c r="BP109" s="220"/>
      <c r="BQ109" s="220"/>
      <c r="BR109" s="220"/>
      <c r="BS109" s="220"/>
      <c r="BT109" s="220"/>
      <c r="BU109" s="220"/>
      <c r="BW109" s="135"/>
    </row>
    <row r="110" spans="1:75" s="132" customFormat="1" ht="34.5" customHeight="1">
      <c r="A110" s="133" t="s">
        <v>90</v>
      </c>
      <c r="B110" s="56"/>
      <c r="C110" s="391"/>
      <c r="D110" s="392"/>
      <c r="E110" s="395" t="s">
        <v>89</v>
      </c>
      <c r="F110" s="396"/>
      <c r="G110" s="396"/>
      <c r="H110" s="397"/>
      <c r="I110" s="417"/>
      <c r="J110" s="143">
        <f t="shared" si="7"/>
        <v>46</v>
      </c>
      <c r="K110" s="237" t="str">
        <f t="shared" si="8"/>
        <v/>
      </c>
      <c r="L110" s="511">
        <v>0</v>
      </c>
      <c r="M110" s="516">
        <v>46</v>
      </c>
      <c r="N110" s="516">
        <v>0</v>
      </c>
      <c r="O11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0"/>
      <c r="AY110" s="220"/>
      <c r="AZ110" s="220"/>
      <c r="BA110" s="220"/>
      <c r="BB110" s="220"/>
      <c r="BC110" s="220"/>
      <c r="BD110" s="220"/>
      <c r="BE110" s="220"/>
      <c r="BF110" s="220"/>
      <c r="BG110" s="220"/>
      <c r="BH110" s="220"/>
      <c r="BI110" s="220"/>
      <c r="BJ110" s="220"/>
      <c r="BK110" s="220"/>
      <c r="BL110" s="220"/>
      <c r="BM110" s="220"/>
      <c r="BN110" s="220"/>
      <c r="BO110" s="220"/>
      <c r="BP110" s="220"/>
      <c r="BQ110" s="220"/>
      <c r="BR110" s="220"/>
      <c r="BS110" s="220"/>
      <c r="BT110" s="220"/>
      <c r="BU110" s="220"/>
      <c r="BW110" s="135"/>
    </row>
    <row r="111" spans="1:75" s="132" customFormat="1" ht="315" customHeight="1">
      <c r="A111" s="133" t="s">
        <v>92</v>
      </c>
      <c r="B111" s="56"/>
      <c r="C111" s="406" t="s">
        <v>93</v>
      </c>
      <c r="D111" s="407"/>
      <c r="E111" s="407"/>
      <c r="F111" s="407"/>
      <c r="G111" s="407"/>
      <c r="H111" s="408"/>
      <c r="I111" s="418"/>
      <c r="J111" s="57"/>
      <c r="K111" s="58" t="s">
        <v>94</v>
      </c>
      <c r="L111" s="144" t="s">
        <v>36</v>
      </c>
      <c r="M111" s="517" t="s">
        <v>36</v>
      </c>
      <c r="N111" s="517" t="s">
        <v>856</v>
      </c>
      <c r="O111" s="334"/>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W111" s="135"/>
    </row>
    <row r="112" spans="1:75" s="132" customFormat="1">
      <c r="B112" s="12"/>
      <c r="C112" s="12"/>
      <c r="D112" s="12"/>
      <c r="E112" s="12"/>
      <c r="F112" s="12"/>
      <c r="G112" s="12"/>
      <c r="H112" s="8"/>
      <c r="I112" s="8"/>
      <c r="J112" s="59"/>
      <c r="K112" s="60"/>
      <c r="L112" s="60"/>
      <c r="M112" s="60"/>
      <c r="N112" s="307"/>
      <c r="O112" s="307"/>
      <c r="P112" s="222"/>
      <c r="BW112" s="135"/>
    </row>
    <row r="113" spans="1:75" s="132" customFormat="1">
      <c r="B113" s="56"/>
      <c r="C113" s="25"/>
      <c r="D113" s="25"/>
      <c r="E113" s="25"/>
      <c r="F113" s="25"/>
      <c r="G113" s="25"/>
      <c r="H113" s="26"/>
      <c r="I113" s="26"/>
      <c r="J113" s="59"/>
      <c r="K113" s="60"/>
      <c r="L113" s="60"/>
      <c r="M113" s="60"/>
      <c r="N113" s="307"/>
      <c r="O113" s="307"/>
      <c r="P113" s="222"/>
      <c r="BW113" s="135"/>
    </row>
    <row r="114" spans="1:75" s="20" customFormat="1">
      <c r="A114" s="132"/>
      <c r="B114" s="1"/>
      <c r="C114" s="25"/>
      <c r="D114" s="2"/>
      <c r="E114" s="2"/>
      <c r="F114" s="2"/>
      <c r="G114" s="2"/>
      <c r="H114" s="3"/>
      <c r="I114" s="3"/>
      <c r="J114" s="4"/>
      <c r="K114" s="5"/>
      <c r="L114" s="6"/>
      <c r="M114" s="6"/>
      <c r="N114" s="301"/>
      <c r="O114" s="301"/>
      <c r="P114" s="209"/>
      <c r="Q114" s="210"/>
      <c r="BW114" s="285"/>
    </row>
    <row r="115" spans="1:75" s="132" customFormat="1">
      <c r="B115" s="12" t="s">
        <v>95</v>
      </c>
      <c r="C115" s="12"/>
      <c r="D115" s="12"/>
      <c r="E115" s="12"/>
      <c r="F115" s="12"/>
      <c r="G115" s="12"/>
      <c r="H115" s="8"/>
      <c r="I115" s="8"/>
      <c r="J115" s="59"/>
      <c r="K115" s="60"/>
      <c r="L115" s="60"/>
      <c r="M115" s="60"/>
      <c r="N115" s="307"/>
      <c r="O115" s="307"/>
      <c r="P115" s="222"/>
      <c r="BW115" s="135"/>
    </row>
    <row r="116" spans="1:75">
      <c r="B116" s="12"/>
      <c r="C116" s="12"/>
      <c r="D116" s="12"/>
      <c r="E116" s="12"/>
      <c r="F116" s="12"/>
      <c r="G116" s="12"/>
      <c r="H116" s="8"/>
      <c r="I116" s="8"/>
      <c r="L116" s="130"/>
      <c r="M116" s="130"/>
      <c r="P116" s="212"/>
      <c r="Q116" s="210"/>
      <c r="R116" s="210"/>
      <c r="S116" s="210"/>
      <c r="T116" s="210"/>
      <c r="U116" s="210"/>
    </row>
    <row r="117" spans="1:75" ht="51" customHeight="1">
      <c r="B117" s="12"/>
      <c r="I117" s="46"/>
      <c r="J117" s="61" t="s">
        <v>75</v>
      </c>
      <c r="K117" s="53"/>
      <c r="L117" s="261" t="str">
        <f>IF(ISBLANK(L$9),"",L$9)</f>
        <v>地域包括ケア病棟</v>
      </c>
      <c r="M117" s="262" t="str">
        <f>IF(ISBLANK(M$9),"",M$9)</f>
        <v>療養病棟</v>
      </c>
      <c r="N117" s="261" t="str">
        <f>IF(ISBLANK(N$9),"",N$9)</f>
        <v>一般病棟</v>
      </c>
      <c r="O117" s="339"/>
      <c r="P117" s="261" t="str">
        <f t="shared" ref="P117:BU117" si="9">IF(ISBLANK(P$9),"",P$9)</f>
        <v/>
      </c>
      <c r="Q117" s="261" t="str">
        <f t="shared" si="9"/>
        <v/>
      </c>
      <c r="R117" s="261" t="str">
        <f t="shared" si="9"/>
        <v/>
      </c>
      <c r="S117" s="261" t="str">
        <f t="shared" si="9"/>
        <v/>
      </c>
      <c r="T117" s="261" t="str">
        <f t="shared" si="9"/>
        <v/>
      </c>
      <c r="U117" s="261" t="str">
        <f t="shared" si="9"/>
        <v/>
      </c>
      <c r="V117" s="261" t="str">
        <f t="shared" si="9"/>
        <v/>
      </c>
      <c r="W117" s="261" t="str">
        <f t="shared" si="9"/>
        <v/>
      </c>
      <c r="X117" s="261" t="str">
        <f t="shared" si="9"/>
        <v/>
      </c>
      <c r="Y117" s="261" t="str">
        <f t="shared" si="9"/>
        <v/>
      </c>
      <c r="Z117" s="261" t="str">
        <f t="shared" si="9"/>
        <v/>
      </c>
      <c r="AA117" s="261" t="str">
        <f t="shared" si="9"/>
        <v/>
      </c>
      <c r="AB117" s="261" t="str">
        <f t="shared" si="9"/>
        <v/>
      </c>
      <c r="AC117" s="261" t="str">
        <f t="shared" si="9"/>
        <v/>
      </c>
      <c r="AD117" s="261" t="str">
        <f t="shared" si="9"/>
        <v/>
      </c>
      <c r="AE117" s="261" t="str">
        <f t="shared" si="9"/>
        <v/>
      </c>
      <c r="AF117" s="261" t="str">
        <f t="shared" si="9"/>
        <v/>
      </c>
      <c r="AG117" s="261" t="str">
        <f t="shared" si="9"/>
        <v/>
      </c>
      <c r="AH117" s="261" t="str">
        <f t="shared" si="9"/>
        <v/>
      </c>
      <c r="AI117" s="261" t="str">
        <f t="shared" si="9"/>
        <v/>
      </c>
      <c r="AJ117" s="261" t="str">
        <f t="shared" si="9"/>
        <v/>
      </c>
      <c r="AK117" s="261" t="str">
        <f t="shared" si="9"/>
        <v/>
      </c>
      <c r="AL117" s="261" t="str">
        <f t="shared" si="9"/>
        <v/>
      </c>
      <c r="AM117" s="261" t="str">
        <f t="shared" si="9"/>
        <v/>
      </c>
      <c r="AN117" s="261" t="str">
        <f t="shared" si="9"/>
        <v/>
      </c>
      <c r="AO117" s="261" t="str">
        <f t="shared" si="9"/>
        <v/>
      </c>
      <c r="AP117" s="261" t="str">
        <f t="shared" si="9"/>
        <v/>
      </c>
      <c r="AQ117" s="261" t="str">
        <f t="shared" si="9"/>
        <v/>
      </c>
      <c r="AR117" s="261" t="str">
        <f t="shared" si="9"/>
        <v/>
      </c>
      <c r="AS117" s="261" t="str">
        <f t="shared" si="9"/>
        <v/>
      </c>
      <c r="AT117" s="261" t="str">
        <f t="shared" si="9"/>
        <v/>
      </c>
      <c r="AU117" s="261" t="str">
        <f t="shared" si="9"/>
        <v/>
      </c>
      <c r="AV117" s="261" t="str">
        <f t="shared" si="9"/>
        <v/>
      </c>
      <c r="AW117" s="261" t="str">
        <f t="shared" si="9"/>
        <v/>
      </c>
      <c r="AX117" s="261" t="str">
        <f t="shared" si="9"/>
        <v/>
      </c>
      <c r="AY117" s="261" t="str">
        <f t="shared" si="9"/>
        <v/>
      </c>
      <c r="AZ117" s="261" t="str">
        <f t="shared" si="9"/>
        <v/>
      </c>
      <c r="BA117" s="261" t="str">
        <f t="shared" si="9"/>
        <v/>
      </c>
      <c r="BB117" s="261" t="str">
        <f t="shared" si="9"/>
        <v/>
      </c>
      <c r="BC117" s="261" t="str">
        <f t="shared" si="9"/>
        <v/>
      </c>
      <c r="BD117" s="261" t="str">
        <f t="shared" si="9"/>
        <v/>
      </c>
      <c r="BE117" s="261" t="str">
        <f t="shared" si="9"/>
        <v/>
      </c>
      <c r="BF117" s="261" t="str">
        <f t="shared" si="9"/>
        <v/>
      </c>
      <c r="BG117" s="261" t="str">
        <f t="shared" si="9"/>
        <v/>
      </c>
      <c r="BH117" s="261" t="str">
        <f t="shared" si="9"/>
        <v/>
      </c>
      <c r="BI117" s="261" t="str">
        <f t="shared" si="9"/>
        <v/>
      </c>
      <c r="BJ117" s="261" t="str">
        <f t="shared" si="9"/>
        <v/>
      </c>
      <c r="BK117" s="261" t="str">
        <f t="shared" si="9"/>
        <v/>
      </c>
      <c r="BL117" s="261" t="str">
        <f t="shared" si="9"/>
        <v/>
      </c>
      <c r="BM117" s="261" t="str">
        <f t="shared" si="9"/>
        <v/>
      </c>
      <c r="BN117" s="261" t="str">
        <f t="shared" si="9"/>
        <v/>
      </c>
      <c r="BO117" s="261" t="str">
        <f t="shared" si="9"/>
        <v/>
      </c>
      <c r="BP117" s="261" t="str">
        <f t="shared" si="9"/>
        <v/>
      </c>
      <c r="BQ117" s="261" t="str">
        <f t="shared" si="9"/>
        <v/>
      </c>
      <c r="BR117" s="261" t="str">
        <f t="shared" si="9"/>
        <v/>
      </c>
      <c r="BS117" s="261" t="str">
        <f t="shared" si="9"/>
        <v/>
      </c>
      <c r="BT117" s="261" t="str">
        <f t="shared" si="9"/>
        <v/>
      </c>
      <c r="BU117" s="261" t="str">
        <f t="shared" si="9"/>
        <v/>
      </c>
    </row>
    <row r="118" spans="1:75" ht="20.25" customHeight="1">
      <c r="I118" s="46" t="s">
        <v>76</v>
      </c>
      <c r="J118" s="62"/>
      <c r="K118" s="54"/>
      <c r="L118" s="271" t="str">
        <f>IF(ISBLANK(L$95),"",L$95)</f>
        <v>急性期</v>
      </c>
      <c r="M118" s="262" t="str">
        <f>IF(ISBLANK(M$95),"",M$95)</f>
        <v>慢性期</v>
      </c>
      <c r="N118" s="271" t="str">
        <f>IF(ISBLANK(N$95),"",N$95)</f>
        <v>休棟中：廃止予定</v>
      </c>
      <c r="O118" s="339"/>
      <c r="P118" s="271" t="str">
        <f t="shared" ref="P118:BU118" si="10">IF(ISBLANK(P$95),"",P$95)</f>
        <v/>
      </c>
      <c r="Q118" s="271" t="str">
        <f t="shared" si="10"/>
        <v/>
      </c>
      <c r="R118" s="271" t="str">
        <f t="shared" si="10"/>
        <v/>
      </c>
      <c r="S118" s="271" t="str">
        <f t="shared" si="10"/>
        <v/>
      </c>
      <c r="T118" s="271" t="str">
        <f t="shared" si="10"/>
        <v/>
      </c>
      <c r="U118" s="271" t="str">
        <f t="shared" si="10"/>
        <v/>
      </c>
      <c r="V118" s="271" t="str">
        <f t="shared" si="10"/>
        <v/>
      </c>
      <c r="W118" s="271" t="str">
        <f t="shared" si="10"/>
        <v/>
      </c>
      <c r="X118" s="271" t="str">
        <f t="shared" si="10"/>
        <v/>
      </c>
      <c r="Y118" s="271" t="str">
        <f t="shared" si="10"/>
        <v/>
      </c>
      <c r="Z118" s="271" t="str">
        <f t="shared" si="10"/>
        <v/>
      </c>
      <c r="AA118" s="271" t="str">
        <f t="shared" si="10"/>
        <v/>
      </c>
      <c r="AB118" s="271" t="str">
        <f t="shared" si="10"/>
        <v/>
      </c>
      <c r="AC118" s="271" t="str">
        <f t="shared" si="10"/>
        <v/>
      </c>
      <c r="AD118" s="271" t="str">
        <f t="shared" si="10"/>
        <v/>
      </c>
      <c r="AE118" s="271" t="str">
        <f t="shared" si="10"/>
        <v/>
      </c>
      <c r="AF118" s="271" t="str">
        <f t="shared" si="10"/>
        <v/>
      </c>
      <c r="AG118" s="271" t="str">
        <f t="shared" si="10"/>
        <v/>
      </c>
      <c r="AH118" s="271" t="str">
        <f t="shared" si="10"/>
        <v/>
      </c>
      <c r="AI118" s="271" t="str">
        <f t="shared" si="10"/>
        <v/>
      </c>
      <c r="AJ118" s="271" t="str">
        <f t="shared" si="10"/>
        <v/>
      </c>
      <c r="AK118" s="271" t="str">
        <f t="shared" si="10"/>
        <v/>
      </c>
      <c r="AL118" s="271" t="str">
        <f t="shared" si="10"/>
        <v/>
      </c>
      <c r="AM118" s="271" t="str">
        <f t="shared" si="10"/>
        <v/>
      </c>
      <c r="AN118" s="271" t="str">
        <f t="shared" si="10"/>
        <v/>
      </c>
      <c r="AO118" s="271" t="str">
        <f t="shared" si="10"/>
        <v/>
      </c>
      <c r="AP118" s="271" t="str">
        <f t="shared" si="10"/>
        <v/>
      </c>
      <c r="AQ118" s="271" t="str">
        <f t="shared" si="10"/>
        <v/>
      </c>
      <c r="AR118" s="271" t="str">
        <f t="shared" si="10"/>
        <v/>
      </c>
      <c r="AS118" s="271" t="str">
        <f t="shared" si="10"/>
        <v/>
      </c>
      <c r="AT118" s="271" t="str">
        <f t="shared" si="10"/>
        <v/>
      </c>
      <c r="AU118" s="271" t="str">
        <f t="shared" si="10"/>
        <v/>
      </c>
      <c r="AV118" s="271" t="str">
        <f t="shared" si="10"/>
        <v/>
      </c>
      <c r="AW118" s="271" t="str">
        <f t="shared" si="10"/>
        <v/>
      </c>
      <c r="AX118" s="271" t="str">
        <f t="shared" si="10"/>
        <v/>
      </c>
      <c r="AY118" s="271" t="str">
        <f t="shared" si="10"/>
        <v/>
      </c>
      <c r="AZ118" s="271" t="str">
        <f t="shared" si="10"/>
        <v/>
      </c>
      <c r="BA118" s="271" t="str">
        <f t="shared" si="10"/>
        <v/>
      </c>
      <c r="BB118" s="271" t="str">
        <f t="shared" si="10"/>
        <v/>
      </c>
      <c r="BC118" s="271" t="str">
        <f t="shared" si="10"/>
        <v/>
      </c>
      <c r="BD118" s="271" t="str">
        <f t="shared" si="10"/>
        <v/>
      </c>
      <c r="BE118" s="271" t="str">
        <f t="shared" si="10"/>
        <v/>
      </c>
      <c r="BF118" s="271" t="str">
        <f t="shared" si="10"/>
        <v/>
      </c>
      <c r="BG118" s="271" t="str">
        <f t="shared" si="10"/>
        <v/>
      </c>
      <c r="BH118" s="271" t="str">
        <f t="shared" si="10"/>
        <v/>
      </c>
      <c r="BI118" s="271" t="str">
        <f t="shared" si="10"/>
        <v/>
      </c>
      <c r="BJ118" s="271" t="str">
        <f t="shared" si="10"/>
        <v/>
      </c>
      <c r="BK118" s="271" t="str">
        <f t="shared" si="10"/>
        <v/>
      </c>
      <c r="BL118" s="271" t="str">
        <f t="shared" si="10"/>
        <v/>
      </c>
      <c r="BM118" s="271" t="str">
        <f t="shared" si="10"/>
        <v/>
      </c>
      <c r="BN118" s="271" t="str">
        <f t="shared" si="10"/>
        <v/>
      </c>
      <c r="BO118" s="271" t="str">
        <f t="shared" si="10"/>
        <v/>
      </c>
      <c r="BP118" s="271" t="str">
        <f t="shared" si="10"/>
        <v/>
      </c>
      <c r="BQ118" s="271" t="str">
        <f t="shared" si="10"/>
        <v/>
      </c>
      <c r="BR118" s="271" t="str">
        <f t="shared" si="10"/>
        <v/>
      </c>
      <c r="BS118" s="271" t="str">
        <f t="shared" si="10"/>
        <v/>
      </c>
      <c r="BT118" s="271" t="str">
        <f t="shared" si="10"/>
        <v/>
      </c>
      <c r="BU118" s="271" t="str">
        <f t="shared" si="10"/>
        <v/>
      </c>
    </row>
    <row r="119" spans="1:75" s="132" customFormat="1" ht="40.5" customHeight="1">
      <c r="A119" s="133" t="s">
        <v>96</v>
      </c>
      <c r="B119" s="1"/>
      <c r="C119" s="389" t="s">
        <v>97</v>
      </c>
      <c r="D119" s="409"/>
      <c r="E119" s="409"/>
      <c r="F119" s="409"/>
      <c r="G119" s="409"/>
      <c r="H119" s="390"/>
      <c r="I119" s="410" t="s">
        <v>98</v>
      </c>
      <c r="J119" s="63"/>
      <c r="K119" s="64"/>
      <c r="L119" s="178" t="s">
        <v>99</v>
      </c>
      <c r="M119" s="178" t="s">
        <v>99</v>
      </c>
      <c r="N119" s="518" t="s">
        <v>36</v>
      </c>
      <c r="O119"/>
      <c r="P119" s="33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3"/>
      <c r="BS119" s="223"/>
      <c r="BT119" s="223"/>
      <c r="BU119" s="223"/>
      <c r="BW119" s="135"/>
    </row>
    <row r="120" spans="1:75" s="132" customFormat="1" ht="40.5" customHeight="1">
      <c r="A120" s="133" t="s">
        <v>100</v>
      </c>
      <c r="B120" s="1"/>
      <c r="C120" s="166"/>
      <c r="D120" s="167"/>
      <c r="E120" s="389" t="s">
        <v>101</v>
      </c>
      <c r="F120" s="409"/>
      <c r="G120" s="409"/>
      <c r="H120" s="390"/>
      <c r="I120" s="411"/>
      <c r="J120" s="66"/>
      <c r="K120" s="67"/>
      <c r="L120" s="178" t="s">
        <v>102</v>
      </c>
      <c r="M120" s="178" t="s">
        <v>102</v>
      </c>
      <c r="N120" s="518" t="s">
        <v>36</v>
      </c>
      <c r="O120"/>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c r="AY120" s="223"/>
      <c r="AZ120" s="223"/>
      <c r="BA120" s="223"/>
      <c r="BB120" s="223"/>
      <c r="BC120" s="223"/>
      <c r="BD120" s="223"/>
      <c r="BE120" s="223"/>
      <c r="BF120" s="223"/>
      <c r="BG120" s="223"/>
      <c r="BH120" s="223"/>
      <c r="BI120" s="223"/>
      <c r="BJ120" s="223"/>
      <c r="BK120" s="223"/>
      <c r="BL120" s="223"/>
      <c r="BM120" s="223"/>
      <c r="BN120" s="223"/>
      <c r="BO120" s="223"/>
      <c r="BP120" s="223"/>
      <c r="BQ120" s="223"/>
      <c r="BR120" s="223"/>
      <c r="BS120" s="223"/>
      <c r="BT120" s="223"/>
      <c r="BU120" s="223"/>
      <c r="BW120" s="135"/>
    </row>
    <row r="121" spans="1:75" s="132" customFormat="1" ht="40.5" customHeight="1">
      <c r="A121" s="133" t="s">
        <v>103</v>
      </c>
      <c r="B121" s="1"/>
      <c r="C121" s="166"/>
      <c r="D121" s="167"/>
      <c r="E121" s="391"/>
      <c r="F121" s="413"/>
      <c r="G121" s="413"/>
      <c r="H121" s="392"/>
      <c r="I121" s="411"/>
      <c r="J121" s="66"/>
      <c r="K121" s="67"/>
      <c r="L121" s="178" t="s">
        <v>104</v>
      </c>
      <c r="M121" s="178" t="s">
        <v>105</v>
      </c>
      <c r="N121" s="518" t="s">
        <v>36</v>
      </c>
      <c r="O121"/>
      <c r="P121" s="223"/>
      <c r="Q121" s="223"/>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c r="AY121" s="223"/>
      <c r="AZ121" s="223"/>
      <c r="BA121" s="223"/>
      <c r="BB121" s="223"/>
      <c r="BC121" s="223"/>
      <c r="BD121" s="223"/>
      <c r="BE121" s="223"/>
      <c r="BF121" s="223"/>
      <c r="BG121" s="223"/>
      <c r="BH121" s="223"/>
      <c r="BI121" s="223"/>
      <c r="BJ121" s="223"/>
      <c r="BK121" s="223"/>
      <c r="BL121" s="223"/>
      <c r="BM121" s="223"/>
      <c r="BN121" s="223"/>
      <c r="BO121" s="223"/>
      <c r="BP121" s="223"/>
      <c r="BQ121" s="223"/>
      <c r="BR121" s="223"/>
      <c r="BS121" s="223"/>
      <c r="BT121" s="223"/>
      <c r="BU121" s="223"/>
      <c r="BW121" s="135"/>
    </row>
    <row r="122" spans="1:75" s="132" customFormat="1" ht="40.5" customHeight="1">
      <c r="A122" s="133" t="s">
        <v>106</v>
      </c>
      <c r="B122" s="1"/>
      <c r="C122" s="161"/>
      <c r="D122" s="162"/>
      <c r="E122" s="393"/>
      <c r="F122" s="414"/>
      <c r="G122" s="414"/>
      <c r="H122" s="394"/>
      <c r="I122" s="412"/>
      <c r="J122" s="68"/>
      <c r="K122" s="69"/>
      <c r="L122" s="178" t="s">
        <v>107</v>
      </c>
      <c r="M122" s="178" t="s">
        <v>36</v>
      </c>
      <c r="N122" s="518" t="s">
        <v>36</v>
      </c>
      <c r="O122"/>
      <c r="P122" s="33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c r="AY122" s="223"/>
      <c r="AZ122" s="223"/>
      <c r="BA122" s="223"/>
      <c r="BB122" s="223"/>
      <c r="BC122" s="223"/>
      <c r="BD122" s="223"/>
      <c r="BE122" s="223"/>
      <c r="BF122" s="223"/>
      <c r="BG122" s="223"/>
      <c r="BH122" s="223"/>
      <c r="BI122" s="223"/>
      <c r="BJ122" s="223"/>
      <c r="BK122" s="223"/>
      <c r="BL122" s="223"/>
      <c r="BM122" s="223"/>
      <c r="BN122" s="223"/>
      <c r="BO122" s="223"/>
      <c r="BP122" s="223"/>
      <c r="BQ122" s="223"/>
      <c r="BR122" s="223"/>
      <c r="BS122" s="223"/>
      <c r="BT122" s="223"/>
      <c r="BU122" s="223"/>
      <c r="BW122" s="135"/>
    </row>
    <row r="123" spans="1:75" s="132" customFormat="1">
      <c r="B123" s="12"/>
      <c r="C123" s="12"/>
      <c r="D123" s="12"/>
      <c r="E123" s="12"/>
      <c r="F123" s="12"/>
      <c r="G123" s="12"/>
      <c r="H123" s="8"/>
      <c r="I123" s="8"/>
      <c r="J123" s="59"/>
      <c r="K123" s="60"/>
      <c r="L123" s="60"/>
      <c r="M123" s="60"/>
      <c r="N123" s="519"/>
      <c r="O123" s="340"/>
      <c r="P123" s="222"/>
      <c r="BW123" s="135"/>
    </row>
    <row r="124" spans="1:75" s="132" customFormat="1">
      <c r="B124" s="56"/>
      <c r="C124" s="25"/>
      <c r="D124" s="25"/>
      <c r="E124" s="25"/>
      <c r="F124" s="25"/>
      <c r="G124" s="25"/>
      <c r="H124" s="26"/>
      <c r="I124" s="26"/>
      <c r="J124" s="59"/>
      <c r="K124" s="60"/>
      <c r="L124" s="60"/>
      <c r="M124" s="60"/>
      <c r="N124" s="519"/>
      <c r="O124" s="340"/>
      <c r="P124" s="222"/>
      <c r="BW124" s="135"/>
    </row>
    <row r="125" spans="1:75" s="20" customFormat="1">
      <c r="A125" s="132"/>
      <c r="B125" s="1"/>
      <c r="C125" s="25"/>
      <c r="D125" s="2"/>
      <c r="E125" s="2"/>
      <c r="F125" s="2"/>
      <c r="G125" s="2"/>
      <c r="H125" s="3"/>
      <c r="I125" s="3"/>
      <c r="J125" s="4"/>
      <c r="K125" s="5"/>
      <c r="L125" s="6"/>
      <c r="M125" s="6"/>
      <c r="N125" s="510"/>
      <c r="O125" s="341"/>
      <c r="P125" s="209"/>
      <c r="Q125" s="210"/>
      <c r="BW125" s="285"/>
    </row>
    <row r="126" spans="1:75" s="132" customFormat="1">
      <c r="A126" s="157"/>
      <c r="B126" s="12" t="s">
        <v>108</v>
      </c>
      <c r="C126" s="13"/>
      <c r="D126" s="13"/>
      <c r="E126" s="13"/>
      <c r="F126" s="13"/>
      <c r="G126" s="13"/>
      <c r="H126" s="8"/>
      <c r="I126" s="8"/>
      <c r="J126" s="6"/>
      <c r="K126" s="5"/>
      <c r="L126" s="5"/>
      <c r="M126" s="5"/>
      <c r="N126" s="520"/>
      <c r="O126" s="342"/>
      <c r="P126" s="224"/>
      <c r="BW126" s="135"/>
    </row>
    <row r="127" spans="1:75">
      <c r="B127" s="12"/>
      <c r="C127" s="12"/>
      <c r="D127" s="12"/>
      <c r="E127" s="12"/>
      <c r="F127" s="12"/>
      <c r="G127" s="12"/>
      <c r="H127" s="8"/>
      <c r="I127" s="8"/>
      <c r="L127" s="130"/>
      <c r="M127" s="130"/>
      <c r="N127" s="507"/>
      <c r="O127" s="343"/>
      <c r="P127" s="212"/>
      <c r="Q127" s="210"/>
      <c r="R127" s="210"/>
      <c r="S127" s="210"/>
      <c r="T127" s="210"/>
      <c r="U127" s="210"/>
    </row>
    <row r="128" spans="1:75" ht="51" customHeight="1">
      <c r="B128" s="12"/>
      <c r="J128" s="52" t="s">
        <v>75</v>
      </c>
      <c r="K128" s="53"/>
      <c r="L128" s="261" t="str">
        <f>IF(ISBLANK(L$9),"",L$9)</f>
        <v>地域包括ケア病棟</v>
      </c>
      <c r="M128" s="262" t="str">
        <f t="shared" ref="M128:BU128" si="11">IF(ISBLANK(M$9),"",M$9)</f>
        <v>療養病棟</v>
      </c>
      <c r="N128" s="261" t="str">
        <f>IF(ISBLANK(N$9),"",N$9)</f>
        <v>一般病棟</v>
      </c>
      <c r="O128" s="339"/>
      <c r="P128" s="261" t="str">
        <f t="shared" si="11"/>
        <v/>
      </c>
      <c r="Q128" s="261" t="str">
        <f t="shared" si="11"/>
        <v/>
      </c>
      <c r="R128" s="261" t="str">
        <f t="shared" si="11"/>
        <v/>
      </c>
      <c r="S128" s="261" t="str">
        <f t="shared" si="11"/>
        <v/>
      </c>
      <c r="T128" s="261" t="str">
        <f t="shared" si="11"/>
        <v/>
      </c>
      <c r="U128" s="261" t="str">
        <f t="shared" si="11"/>
        <v/>
      </c>
      <c r="V128" s="261" t="str">
        <f t="shared" si="11"/>
        <v/>
      </c>
      <c r="W128" s="261" t="str">
        <f t="shared" si="11"/>
        <v/>
      </c>
      <c r="X128" s="261" t="str">
        <f t="shared" si="11"/>
        <v/>
      </c>
      <c r="Y128" s="261" t="str">
        <f t="shared" si="11"/>
        <v/>
      </c>
      <c r="Z128" s="261" t="str">
        <f t="shared" si="11"/>
        <v/>
      </c>
      <c r="AA128" s="261" t="str">
        <f t="shared" si="11"/>
        <v/>
      </c>
      <c r="AB128" s="261" t="str">
        <f t="shared" si="11"/>
        <v/>
      </c>
      <c r="AC128" s="261" t="str">
        <f t="shared" si="11"/>
        <v/>
      </c>
      <c r="AD128" s="261" t="str">
        <f t="shared" si="11"/>
        <v/>
      </c>
      <c r="AE128" s="261" t="str">
        <f t="shared" si="11"/>
        <v/>
      </c>
      <c r="AF128" s="261" t="str">
        <f t="shared" si="11"/>
        <v/>
      </c>
      <c r="AG128" s="261" t="str">
        <f t="shared" si="11"/>
        <v/>
      </c>
      <c r="AH128" s="261" t="str">
        <f t="shared" si="11"/>
        <v/>
      </c>
      <c r="AI128" s="261" t="str">
        <f t="shared" si="11"/>
        <v/>
      </c>
      <c r="AJ128" s="261" t="str">
        <f t="shared" si="11"/>
        <v/>
      </c>
      <c r="AK128" s="261" t="str">
        <f t="shared" si="11"/>
        <v/>
      </c>
      <c r="AL128" s="261" t="str">
        <f t="shared" si="11"/>
        <v/>
      </c>
      <c r="AM128" s="261" t="str">
        <f t="shared" si="11"/>
        <v/>
      </c>
      <c r="AN128" s="261" t="str">
        <f t="shared" si="11"/>
        <v/>
      </c>
      <c r="AO128" s="261" t="str">
        <f t="shared" si="11"/>
        <v/>
      </c>
      <c r="AP128" s="261" t="str">
        <f t="shared" si="11"/>
        <v/>
      </c>
      <c r="AQ128" s="261" t="str">
        <f t="shared" si="11"/>
        <v/>
      </c>
      <c r="AR128" s="261" t="str">
        <f t="shared" si="11"/>
        <v/>
      </c>
      <c r="AS128" s="261" t="str">
        <f t="shared" si="11"/>
        <v/>
      </c>
      <c r="AT128" s="261" t="str">
        <f t="shared" si="11"/>
        <v/>
      </c>
      <c r="AU128" s="261" t="str">
        <f t="shared" si="11"/>
        <v/>
      </c>
      <c r="AV128" s="261" t="str">
        <f t="shared" si="11"/>
        <v/>
      </c>
      <c r="AW128" s="261" t="str">
        <f t="shared" si="11"/>
        <v/>
      </c>
      <c r="AX128" s="261" t="str">
        <f t="shared" si="11"/>
        <v/>
      </c>
      <c r="AY128" s="261" t="str">
        <f t="shared" si="11"/>
        <v/>
      </c>
      <c r="AZ128" s="261" t="str">
        <f t="shared" si="11"/>
        <v/>
      </c>
      <c r="BA128" s="261" t="str">
        <f t="shared" si="11"/>
        <v/>
      </c>
      <c r="BB128" s="261" t="str">
        <f t="shared" si="11"/>
        <v/>
      </c>
      <c r="BC128" s="261" t="str">
        <f t="shared" si="11"/>
        <v/>
      </c>
      <c r="BD128" s="261" t="str">
        <f t="shared" si="11"/>
        <v/>
      </c>
      <c r="BE128" s="261" t="str">
        <f t="shared" si="11"/>
        <v/>
      </c>
      <c r="BF128" s="261" t="str">
        <f t="shared" si="11"/>
        <v/>
      </c>
      <c r="BG128" s="261" t="str">
        <f t="shared" si="11"/>
        <v/>
      </c>
      <c r="BH128" s="261" t="str">
        <f t="shared" si="11"/>
        <v/>
      </c>
      <c r="BI128" s="261" t="str">
        <f t="shared" si="11"/>
        <v/>
      </c>
      <c r="BJ128" s="261" t="str">
        <f t="shared" si="11"/>
        <v/>
      </c>
      <c r="BK128" s="261" t="str">
        <f t="shared" si="11"/>
        <v/>
      </c>
      <c r="BL128" s="261" t="str">
        <f t="shared" si="11"/>
        <v/>
      </c>
      <c r="BM128" s="261" t="str">
        <f t="shared" si="11"/>
        <v/>
      </c>
      <c r="BN128" s="261" t="str">
        <f t="shared" si="11"/>
        <v/>
      </c>
      <c r="BO128" s="261" t="str">
        <f t="shared" si="11"/>
        <v/>
      </c>
      <c r="BP128" s="261" t="str">
        <f t="shared" si="11"/>
        <v/>
      </c>
      <c r="BQ128" s="261" t="str">
        <f t="shared" si="11"/>
        <v/>
      </c>
      <c r="BR128" s="261" t="str">
        <f t="shared" si="11"/>
        <v/>
      </c>
      <c r="BS128" s="261" t="str">
        <f t="shared" si="11"/>
        <v/>
      </c>
      <c r="BT128" s="261" t="str">
        <f t="shared" si="11"/>
        <v/>
      </c>
      <c r="BU128" s="261" t="str">
        <f t="shared" si="11"/>
        <v/>
      </c>
    </row>
    <row r="129" spans="1:75" ht="20.25" customHeight="1">
      <c r="C129" s="25"/>
      <c r="I129" s="46" t="s">
        <v>76</v>
      </c>
      <c r="J129" s="47"/>
      <c r="K129" s="54"/>
      <c r="L129" s="271" t="str">
        <f>IF(ISBLANK(L$95),"",L$95)</f>
        <v>急性期</v>
      </c>
      <c r="M129" s="262" t="str">
        <f t="shared" ref="M129:BU129" si="12">IF(ISBLANK(M$95),"",M$95)</f>
        <v>慢性期</v>
      </c>
      <c r="N129" s="271" t="str">
        <f>IF(ISBLANK(N$95),"",N$95)</f>
        <v>休棟中：廃止予定</v>
      </c>
      <c r="O129" s="339"/>
      <c r="P129" s="271" t="str">
        <f t="shared" si="12"/>
        <v/>
      </c>
      <c r="Q129" s="271" t="str">
        <f t="shared" si="12"/>
        <v/>
      </c>
      <c r="R129" s="271" t="str">
        <f t="shared" si="12"/>
        <v/>
      </c>
      <c r="S129" s="271" t="str">
        <f t="shared" si="12"/>
        <v/>
      </c>
      <c r="T129" s="271" t="str">
        <f t="shared" si="12"/>
        <v/>
      </c>
      <c r="U129" s="271" t="str">
        <f t="shared" si="12"/>
        <v/>
      </c>
      <c r="V129" s="271" t="str">
        <f t="shared" si="12"/>
        <v/>
      </c>
      <c r="W129" s="271" t="str">
        <f t="shared" si="12"/>
        <v/>
      </c>
      <c r="X129" s="271" t="str">
        <f t="shared" si="12"/>
        <v/>
      </c>
      <c r="Y129" s="271" t="str">
        <f t="shared" si="12"/>
        <v/>
      </c>
      <c r="Z129" s="271" t="str">
        <f t="shared" si="12"/>
        <v/>
      </c>
      <c r="AA129" s="271" t="str">
        <f t="shared" si="12"/>
        <v/>
      </c>
      <c r="AB129" s="271" t="str">
        <f t="shared" si="12"/>
        <v/>
      </c>
      <c r="AC129" s="271" t="str">
        <f t="shared" si="12"/>
        <v/>
      </c>
      <c r="AD129" s="271" t="str">
        <f t="shared" si="12"/>
        <v/>
      </c>
      <c r="AE129" s="271" t="str">
        <f t="shared" si="12"/>
        <v/>
      </c>
      <c r="AF129" s="271" t="str">
        <f t="shared" si="12"/>
        <v/>
      </c>
      <c r="AG129" s="271" t="str">
        <f t="shared" si="12"/>
        <v/>
      </c>
      <c r="AH129" s="271" t="str">
        <f t="shared" si="12"/>
        <v/>
      </c>
      <c r="AI129" s="271" t="str">
        <f t="shared" si="12"/>
        <v/>
      </c>
      <c r="AJ129" s="271" t="str">
        <f t="shared" si="12"/>
        <v/>
      </c>
      <c r="AK129" s="271" t="str">
        <f t="shared" si="12"/>
        <v/>
      </c>
      <c r="AL129" s="271" t="str">
        <f t="shared" si="12"/>
        <v/>
      </c>
      <c r="AM129" s="271" t="str">
        <f t="shared" si="12"/>
        <v/>
      </c>
      <c r="AN129" s="271" t="str">
        <f t="shared" si="12"/>
        <v/>
      </c>
      <c r="AO129" s="271" t="str">
        <f t="shared" si="12"/>
        <v/>
      </c>
      <c r="AP129" s="271" t="str">
        <f t="shared" si="12"/>
        <v/>
      </c>
      <c r="AQ129" s="271" t="str">
        <f t="shared" si="12"/>
        <v/>
      </c>
      <c r="AR129" s="271" t="str">
        <f t="shared" si="12"/>
        <v/>
      </c>
      <c r="AS129" s="271" t="str">
        <f t="shared" si="12"/>
        <v/>
      </c>
      <c r="AT129" s="271" t="str">
        <f t="shared" si="12"/>
        <v/>
      </c>
      <c r="AU129" s="271" t="str">
        <f t="shared" si="12"/>
        <v/>
      </c>
      <c r="AV129" s="271" t="str">
        <f t="shared" si="12"/>
        <v/>
      </c>
      <c r="AW129" s="271" t="str">
        <f t="shared" si="12"/>
        <v/>
      </c>
      <c r="AX129" s="271" t="str">
        <f t="shared" si="12"/>
        <v/>
      </c>
      <c r="AY129" s="271" t="str">
        <f t="shared" si="12"/>
        <v/>
      </c>
      <c r="AZ129" s="271" t="str">
        <f t="shared" si="12"/>
        <v/>
      </c>
      <c r="BA129" s="271" t="str">
        <f t="shared" si="12"/>
        <v/>
      </c>
      <c r="BB129" s="271" t="str">
        <f t="shared" si="12"/>
        <v/>
      </c>
      <c r="BC129" s="271" t="str">
        <f t="shared" si="12"/>
        <v/>
      </c>
      <c r="BD129" s="271" t="str">
        <f t="shared" si="12"/>
        <v/>
      </c>
      <c r="BE129" s="271" t="str">
        <f t="shared" si="12"/>
        <v/>
      </c>
      <c r="BF129" s="271" t="str">
        <f t="shared" si="12"/>
        <v/>
      </c>
      <c r="BG129" s="271" t="str">
        <f t="shared" si="12"/>
        <v/>
      </c>
      <c r="BH129" s="271" t="str">
        <f t="shared" si="12"/>
        <v/>
      </c>
      <c r="BI129" s="271" t="str">
        <f t="shared" si="12"/>
        <v/>
      </c>
      <c r="BJ129" s="271" t="str">
        <f t="shared" si="12"/>
        <v/>
      </c>
      <c r="BK129" s="271" t="str">
        <f t="shared" si="12"/>
        <v/>
      </c>
      <c r="BL129" s="271" t="str">
        <f t="shared" si="12"/>
        <v/>
      </c>
      <c r="BM129" s="271" t="str">
        <f t="shared" si="12"/>
        <v/>
      </c>
      <c r="BN129" s="271" t="str">
        <f t="shared" si="12"/>
        <v/>
      </c>
      <c r="BO129" s="271" t="str">
        <f t="shared" si="12"/>
        <v/>
      </c>
      <c r="BP129" s="271" t="str">
        <f t="shared" si="12"/>
        <v/>
      </c>
      <c r="BQ129" s="271" t="str">
        <f t="shared" si="12"/>
        <v/>
      </c>
      <c r="BR129" s="271" t="str">
        <f t="shared" si="12"/>
        <v/>
      </c>
      <c r="BS129" s="271" t="str">
        <f t="shared" si="12"/>
        <v/>
      </c>
      <c r="BT129" s="271" t="str">
        <f t="shared" si="12"/>
        <v/>
      </c>
      <c r="BU129" s="271" t="str">
        <f t="shared" si="12"/>
        <v/>
      </c>
    </row>
    <row r="130" spans="1:75" s="132" customFormat="1" ht="67.400000000000006" customHeight="1">
      <c r="A130" s="133" t="s">
        <v>109</v>
      </c>
      <c r="B130" s="1"/>
      <c r="C130" s="389" t="s">
        <v>110</v>
      </c>
      <c r="D130" s="409"/>
      <c r="E130" s="409"/>
      <c r="F130" s="409"/>
      <c r="G130" s="409"/>
      <c r="H130" s="390"/>
      <c r="I130" s="415" t="s">
        <v>111</v>
      </c>
      <c r="J130" s="70"/>
      <c r="K130" s="64"/>
      <c r="L130" s="65" t="s">
        <v>112</v>
      </c>
      <c r="M130" s="178" t="s">
        <v>113</v>
      </c>
      <c r="N130" s="518" t="s">
        <v>36</v>
      </c>
      <c r="O130" s="332"/>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c r="AY130" s="223"/>
      <c r="AZ130" s="223"/>
      <c r="BA130" s="223"/>
      <c r="BB130" s="223"/>
      <c r="BC130" s="223"/>
      <c r="BD130" s="223"/>
      <c r="BE130" s="223"/>
      <c r="BF130" s="223"/>
      <c r="BG130" s="223"/>
      <c r="BH130" s="223"/>
      <c r="BI130" s="223"/>
      <c r="BJ130" s="223"/>
      <c r="BK130" s="223"/>
      <c r="BL130" s="223"/>
      <c r="BM130" s="223"/>
      <c r="BN130" s="223"/>
      <c r="BO130" s="223"/>
      <c r="BP130" s="223"/>
      <c r="BQ130" s="223"/>
      <c r="BR130" s="223"/>
      <c r="BS130" s="223"/>
      <c r="BT130" s="223"/>
      <c r="BU130" s="223"/>
      <c r="BW130" s="135"/>
    </row>
    <row r="131" spans="1:75" s="132" customFormat="1" ht="34.5" customHeight="1">
      <c r="A131" s="133" t="s">
        <v>109</v>
      </c>
      <c r="B131" s="56"/>
      <c r="C131" s="166"/>
      <c r="D131" s="167"/>
      <c r="E131" s="398" t="s">
        <v>114</v>
      </c>
      <c r="F131" s="399"/>
      <c r="G131" s="399"/>
      <c r="H131" s="400"/>
      <c r="I131" s="415"/>
      <c r="J131" s="66"/>
      <c r="K131" s="67"/>
      <c r="L131" s="65">
        <v>47</v>
      </c>
      <c r="M131" s="178">
        <v>46</v>
      </c>
      <c r="N131" s="518">
        <v>0</v>
      </c>
      <c r="O131" s="332"/>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c r="AO131" s="223"/>
      <c r="AP131" s="223"/>
      <c r="AQ131" s="223"/>
      <c r="AR131" s="223"/>
      <c r="AS131" s="223"/>
      <c r="AT131" s="223"/>
      <c r="AU131" s="223"/>
      <c r="AV131" s="223"/>
      <c r="AW131" s="223"/>
      <c r="AX131" s="223"/>
      <c r="AY131" s="223"/>
      <c r="AZ131" s="223"/>
      <c r="BA131" s="223"/>
      <c r="BB131" s="223"/>
      <c r="BC131" s="223"/>
      <c r="BD131" s="223"/>
      <c r="BE131" s="223"/>
      <c r="BF131" s="223"/>
      <c r="BG131" s="223"/>
      <c r="BH131" s="223"/>
      <c r="BI131" s="223"/>
      <c r="BJ131" s="223"/>
      <c r="BK131" s="223"/>
      <c r="BL131" s="223"/>
      <c r="BM131" s="223"/>
      <c r="BN131" s="223"/>
      <c r="BO131" s="223"/>
      <c r="BP131" s="223"/>
      <c r="BQ131" s="223"/>
      <c r="BR131" s="223"/>
      <c r="BS131" s="223"/>
      <c r="BT131" s="223"/>
      <c r="BU131" s="223"/>
      <c r="BW131" s="135"/>
    </row>
    <row r="132" spans="1:75" s="132" customFormat="1" ht="67.5" customHeight="1">
      <c r="A132" s="133" t="s">
        <v>115</v>
      </c>
      <c r="B132" s="56"/>
      <c r="C132" s="389" t="s">
        <v>116</v>
      </c>
      <c r="D132" s="409"/>
      <c r="E132" s="409"/>
      <c r="F132" s="409"/>
      <c r="G132" s="409"/>
      <c r="H132" s="390"/>
      <c r="I132" s="415"/>
      <c r="J132" s="66"/>
      <c r="K132" s="67"/>
      <c r="L132" s="65" t="s">
        <v>36</v>
      </c>
      <c r="M132" s="178" t="s">
        <v>36</v>
      </c>
      <c r="N132" s="518" t="s">
        <v>36</v>
      </c>
      <c r="O132" s="332"/>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3"/>
      <c r="BT132" s="223"/>
      <c r="BU132" s="223"/>
      <c r="BW132" s="135"/>
    </row>
    <row r="133" spans="1:75" s="132" customFormat="1" ht="34.5" customHeight="1">
      <c r="A133" s="133" t="s">
        <v>115</v>
      </c>
      <c r="B133" s="56"/>
      <c r="C133" s="71"/>
      <c r="D133" s="72"/>
      <c r="E133" s="398" t="s">
        <v>114</v>
      </c>
      <c r="F133" s="399"/>
      <c r="G133" s="399"/>
      <c r="H133" s="400"/>
      <c r="I133" s="415"/>
      <c r="J133" s="66"/>
      <c r="K133" s="67"/>
      <c r="L133" s="65">
        <v>0</v>
      </c>
      <c r="M133" s="178">
        <v>0</v>
      </c>
      <c r="N133" s="518">
        <v>0</v>
      </c>
      <c r="O133" s="332"/>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c r="AY133" s="223"/>
      <c r="AZ133" s="223"/>
      <c r="BA133" s="223"/>
      <c r="BB133" s="223"/>
      <c r="BC133" s="223"/>
      <c r="BD133" s="223"/>
      <c r="BE133" s="223"/>
      <c r="BF133" s="223"/>
      <c r="BG133" s="223"/>
      <c r="BH133" s="223"/>
      <c r="BI133" s="223"/>
      <c r="BJ133" s="223"/>
      <c r="BK133" s="223"/>
      <c r="BL133" s="223"/>
      <c r="BM133" s="223"/>
      <c r="BN133" s="223"/>
      <c r="BO133" s="223"/>
      <c r="BP133" s="223"/>
      <c r="BQ133" s="223"/>
      <c r="BR133" s="223"/>
      <c r="BS133" s="223"/>
      <c r="BT133" s="223"/>
      <c r="BU133" s="223"/>
      <c r="BW133" s="135"/>
    </row>
    <row r="134" spans="1:75" s="132" customFormat="1" ht="67.5" customHeight="1">
      <c r="A134" s="133" t="s">
        <v>117</v>
      </c>
      <c r="B134" s="56"/>
      <c r="C134" s="389" t="s">
        <v>116</v>
      </c>
      <c r="D134" s="409"/>
      <c r="E134" s="409"/>
      <c r="F134" s="409"/>
      <c r="G134" s="409"/>
      <c r="H134" s="390"/>
      <c r="I134" s="415"/>
      <c r="J134" s="66"/>
      <c r="K134" s="67"/>
      <c r="L134" s="65" t="s">
        <v>36</v>
      </c>
      <c r="M134" s="178" t="s">
        <v>36</v>
      </c>
      <c r="N134" s="518" t="s">
        <v>36</v>
      </c>
      <c r="O134" s="332"/>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3"/>
      <c r="AR134" s="223"/>
      <c r="AS134" s="223"/>
      <c r="AT134" s="223"/>
      <c r="AU134" s="223"/>
      <c r="AV134" s="223"/>
      <c r="AW134" s="223"/>
      <c r="AX134" s="223"/>
      <c r="AY134" s="223"/>
      <c r="AZ134" s="223"/>
      <c r="BA134" s="223"/>
      <c r="BB134" s="223"/>
      <c r="BC134" s="223"/>
      <c r="BD134" s="223"/>
      <c r="BE134" s="223"/>
      <c r="BF134" s="223"/>
      <c r="BG134" s="223"/>
      <c r="BH134" s="223"/>
      <c r="BI134" s="223"/>
      <c r="BJ134" s="223"/>
      <c r="BK134" s="223"/>
      <c r="BL134" s="223"/>
      <c r="BM134" s="223"/>
      <c r="BN134" s="223"/>
      <c r="BO134" s="223"/>
      <c r="BP134" s="223"/>
      <c r="BQ134" s="223"/>
      <c r="BR134" s="223"/>
      <c r="BS134" s="223"/>
      <c r="BT134" s="223"/>
      <c r="BU134" s="223"/>
      <c r="BW134" s="135"/>
    </row>
    <row r="135" spans="1:75" s="132" customFormat="1" ht="34.5" customHeight="1">
      <c r="A135" s="133" t="s">
        <v>117</v>
      </c>
      <c r="B135" s="56"/>
      <c r="C135" s="73"/>
      <c r="D135" s="74"/>
      <c r="E135" s="398" t="s">
        <v>114</v>
      </c>
      <c r="F135" s="399"/>
      <c r="G135" s="399"/>
      <c r="H135" s="400"/>
      <c r="I135" s="415"/>
      <c r="J135" s="68"/>
      <c r="K135" s="69"/>
      <c r="L135" s="65">
        <v>0</v>
      </c>
      <c r="M135" s="178">
        <v>0</v>
      </c>
      <c r="N135" s="518">
        <v>0</v>
      </c>
      <c r="O135" s="332"/>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23"/>
      <c r="AO135" s="223"/>
      <c r="AP135" s="223"/>
      <c r="AQ135" s="223"/>
      <c r="AR135" s="223"/>
      <c r="AS135" s="223"/>
      <c r="AT135" s="223"/>
      <c r="AU135" s="223"/>
      <c r="AV135" s="223"/>
      <c r="AW135" s="223"/>
      <c r="AX135" s="223"/>
      <c r="AY135" s="223"/>
      <c r="AZ135" s="223"/>
      <c r="BA135" s="223"/>
      <c r="BB135" s="223"/>
      <c r="BC135" s="223"/>
      <c r="BD135" s="223"/>
      <c r="BE135" s="223"/>
      <c r="BF135" s="223"/>
      <c r="BG135" s="223"/>
      <c r="BH135" s="223"/>
      <c r="BI135" s="223"/>
      <c r="BJ135" s="223"/>
      <c r="BK135" s="223"/>
      <c r="BL135" s="223"/>
      <c r="BM135" s="223"/>
      <c r="BN135" s="223"/>
      <c r="BO135" s="223"/>
      <c r="BP135" s="223"/>
      <c r="BQ135" s="223"/>
      <c r="BR135" s="223"/>
      <c r="BS135" s="223"/>
      <c r="BT135" s="223"/>
      <c r="BU135" s="223"/>
      <c r="BW135" s="135"/>
    </row>
    <row r="136" spans="1:75" s="132" customFormat="1">
      <c r="B136" s="12"/>
      <c r="C136" s="12"/>
      <c r="D136" s="12"/>
      <c r="E136" s="12"/>
      <c r="F136" s="12"/>
      <c r="G136" s="12"/>
      <c r="H136" s="8"/>
      <c r="I136" s="8"/>
      <c r="J136" s="59"/>
      <c r="K136" s="60"/>
      <c r="L136" s="60"/>
      <c r="M136" s="60"/>
      <c r="N136" s="519"/>
      <c r="O136" s="307"/>
      <c r="P136" s="222"/>
      <c r="BW136" s="135"/>
    </row>
    <row r="137" spans="1:75" s="132" customFormat="1">
      <c r="B137" s="12"/>
      <c r="C137" s="12"/>
      <c r="D137" s="12"/>
      <c r="E137" s="12"/>
      <c r="F137" s="12"/>
      <c r="G137" s="12"/>
      <c r="H137" s="8"/>
      <c r="I137" s="8"/>
      <c r="J137" s="59"/>
      <c r="K137" s="60"/>
      <c r="L137" s="60"/>
      <c r="M137" s="60"/>
      <c r="N137" s="519"/>
      <c r="O137" s="307"/>
      <c r="P137" s="222"/>
      <c r="BW137" s="135"/>
    </row>
    <row r="138" spans="1:75" s="225" customFormat="1">
      <c r="A138" s="132"/>
      <c r="B138" s="75"/>
      <c r="C138" s="2"/>
      <c r="D138" s="2"/>
      <c r="E138" s="2"/>
      <c r="F138" s="2"/>
      <c r="G138" s="2"/>
      <c r="H138" s="3"/>
      <c r="I138" s="3"/>
      <c r="J138" s="6"/>
      <c r="K138" s="5"/>
      <c r="L138" s="5"/>
      <c r="M138" s="5"/>
      <c r="N138" s="520"/>
      <c r="O138" s="308"/>
      <c r="P138" s="224"/>
      <c r="BW138" s="287"/>
    </row>
    <row r="139" spans="1:75">
      <c r="B139" s="12" t="s">
        <v>118</v>
      </c>
      <c r="C139" s="12"/>
      <c r="D139" s="12"/>
      <c r="E139" s="12"/>
      <c r="F139" s="12"/>
      <c r="G139" s="12"/>
      <c r="H139" s="8"/>
      <c r="I139" s="8"/>
      <c r="J139" s="6"/>
      <c r="L139" s="5"/>
      <c r="M139" s="5"/>
      <c r="N139" s="520"/>
      <c r="O139" s="308"/>
      <c r="P139" s="224"/>
      <c r="Q139" s="224"/>
      <c r="R139" s="224"/>
      <c r="S139" s="224"/>
      <c r="T139" s="224"/>
      <c r="U139" s="224"/>
    </row>
    <row r="140" spans="1:75">
      <c r="B140" s="12"/>
      <c r="C140" s="12"/>
      <c r="D140" s="12"/>
      <c r="E140" s="12"/>
      <c r="F140" s="12"/>
      <c r="G140" s="12"/>
      <c r="H140" s="8"/>
      <c r="I140" s="8"/>
      <c r="L140" s="130"/>
      <c r="M140" s="130"/>
      <c r="N140" s="507"/>
      <c r="P140" s="212"/>
      <c r="Q140" s="219"/>
      <c r="R140" s="219"/>
      <c r="S140" s="219"/>
      <c r="T140" s="219"/>
      <c r="U140" s="219"/>
    </row>
    <row r="141" spans="1:75" ht="51" customHeight="1">
      <c r="B141" s="12"/>
      <c r="J141" s="52" t="s">
        <v>75</v>
      </c>
      <c r="K141" s="53"/>
      <c r="L141" s="261" t="str">
        <f>IF(ISBLANK(L$9),"",L$9)</f>
        <v>地域包括ケア病棟</v>
      </c>
      <c r="M141" s="262" t="str">
        <f t="shared" ref="M141:BU141" si="13">IF(ISBLANK(M$9),"",M$9)</f>
        <v>療養病棟</v>
      </c>
      <c r="N141" s="261" t="str">
        <f>IF(ISBLANK(N$9),"",N$9)</f>
        <v>一般病棟</v>
      </c>
      <c r="O141" s="336"/>
      <c r="P141" s="262" t="str">
        <f t="shared" si="13"/>
        <v/>
      </c>
      <c r="Q141" s="262" t="str">
        <f t="shared" si="13"/>
        <v/>
      </c>
      <c r="R141" s="262" t="str">
        <f t="shared" si="13"/>
        <v/>
      </c>
      <c r="S141" s="262" t="str">
        <f t="shared" si="13"/>
        <v/>
      </c>
      <c r="T141" s="262" t="str">
        <f t="shared" si="13"/>
        <v/>
      </c>
      <c r="U141" s="262" t="str">
        <f t="shared" si="13"/>
        <v/>
      </c>
      <c r="V141" s="262" t="str">
        <f t="shared" si="13"/>
        <v/>
      </c>
      <c r="W141" s="262" t="str">
        <f t="shared" si="13"/>
        <v/>
      </c>
      <c r="X141" s="262" t="str">
        <f t="shared" si="13"/>
        <v/>
      </c>
      <c r="Y141" s="262" t="str">
        <f t="shared" si="13"/>
        <v/>
      </c>
      <c r="Z141" s="262" t="str">
        <f t="shared" si="13"/>
        <v/>
      </c>
      <c r="AA141" s="262" t="str">
        <f t="shared" si="13"/>
        <v/>
      </c>
      <c r="AB141" s="262" t="str">
        <f t="shared" si="13"/>
        <v/>
      </c>
      <c r="AC141" s="262" t="str">
        <f t="shared" si="13"/>
        <v/>
      </c>
      <c r="AD141" s="262" t="str">
        <f t="shared" si="13"/>
        <v/>
      </c>
      <c r="AE141" s="262" t="str">
        <f t="shared" si="13"/>
        <v/>
      </c>
      <c r="AF141" s="262" t="str">
        <f t="shared" si="13"/>
        <v/>
      </c>
      <c r="AG141" s="262" t="str">
        <f t="shared" si="13"/>
        <v/>
      </c>
      <c r="AH141" s="262" t="str">
        <f t="shared" si="13"/>
        <v/>
      </c>
      <c r="AI141" s="262" t="str">
        <f t="shared" si="13"/>
        <v/>
      </c>
      <c r="AJ141" s="262" t="str">
        <f t="shared" si="13"/>
        <v/>
      </c>
      <c r="AK141" s="262" t="str">
        <f t="shared" si="13"/>
        <v/>
      </c>
      <c r="AL141" s="262" t="str">
        <f t="shared" si="13"/>
        <v/>
      </c>
      <c r="AM141" s="262" t="str">
        <f t="shared" si="13"/>
        <v/>
      </c>
      <c r="AN141" s="262" t="str">
        <f t="shared" si="13"/>
        <v/>
      </c>
      <c r="AO141" s="262" t="str">
        <f t="shared" si="13"/>
        <v/>
      </c>
      <c r="AP141" s="262" t="str">
        <f t="shared" si="13"/>
        <v/>
      </c>
      <c r="AQ141" s="262" t="str">
        <f t="shared" si="13"/>
        <v/>
      </c>
      <c r="AR141" s="262" t="str">
        <f t="shared" si="13"/>
        <v/>
      </c>
      <c r="AS141" s="262" t="str">
        <f t="shared" si="13"/>
        <v/>
      </c>
      <c r="AT141" s="262" t="str">
        <f t="shared" si="13"/>
        <v/>
      </c>
      <c r="AU141" s="262" t="str">
        <f t="shared" si="13"/>
        <v/>
      </c>
      <c r="AV141" s="262" t="str">
        <f t="shared" si="13"/>
        <v/>
      </c>
      <c r="AW141" s="262" t="str">
        <f t="shared" si="13"/>
        <v/>
      </c>
      <c r="AX141" s="262" t="str">
        <f t="shared" si="13"/>
        <v/>
      </c>
      <c r="AY141" s="262" t="str">
        <f t="shared" si="13"/>
        <v/>
      </c>
      <c r="AZ141" s="262" t="str">
        <f t="shared" si="13"/>
        <v/>
      </c>
      <c r="BA141" s="262" t="str">
        <f t="shared" si="13"/>
        <v/>
      </c>
      <c r="BB141" s="262" t="str">
        <f t="shared" si="13"/>
        <v/>
      </c>
      <c r="BC141" s="262" t="str">
        <f t="shared" si="13"/>
        <v/>
      </c>
      <c r="BD141" s="262" t="str">
        <f t="shared" si="13"/>
        <v/>
      </c>
      <c r="BE141" s="262" t="str">
        <f t="shared" si="13"/>
        <v/>
      </c>
      <c r="BF141" s="262" t="str">
        <f t="shared" si="13"/>
        <v/>
      </c>
      <c r="BG141" s="262" t="str">
        <f t="shared" si="13"/>
        <v/>
      </c>
      <c r="BH141" s="262" t="str">
        <f t="shared" si="13"/>
        <v/>
      </c>
      <c r="BI141" s="262" t="str">
        <f t="shared" si="13"/>
        <v/>
      </c>
      <c r="BJ141" s="262" t="str">
        <f t="shared" si="13"/>
        <v/>
      </c>
      <c r="BK141" s="262" t="str">
        <f t="shared" si="13"/>
        <v/>
      </c>
      <c r="BL141" s="262" t="str">
        <f t="shared" si="13"/>
        <v/>
      </c>
      <c r="BM141" s="262" t="str">
        <f t="shared" si="13"/>
        <v/>
      </c>
      <c r="BN141" s="262" t="str">
        <f t="shared" si="13"/>
        <v/>
      </c>
      <c r="BO141" s="262" t="str">
        <f t="shared" si="13"/>
        <v/>
      </c>
      <c r="BP141" s="262" t="str">
        <f t="shared" si="13"/>
        <v/>
      </c>
      <c r="BQ141" s="262" t="str">
        <f t="shared" si="13"/>
        <v/>
      </c>
      <c r="BR141" s="262" t="str">
        <f t="shared" si="13"/>
        <v/>
      </c>
      <c r="BS141" s="262" t="str">
        <f t="shared" si="13"/>
        <v/>
      </c>
      <c r="BT141" s="262" t="str">
        <f t="shared" si="13"/>
        <v/>
      </c>
      <c r="BU141" s="262" t="str">
        <f t="shared" si="13"/>
        <v/>
      </c>
    </row>
    <row r="142" spans="1:75" ht="20.25" customHeight="1">
      <c r="I142" s="46" t="s">
        <v>76</v>
      </c>
      <c r="J142" s="47"/>
      <c r="K142" s="54"/>
      <c r="L142" s="271" t="str">
        <f t="shared" ref="L142:AP142" si="14">IF(ISBLANK(L$95),"",L$95)</f>
        <v>急性期</v>
      </c>
      <c r="M142" s="262" t="str">
        <f t="shared" si="14"/>
        <v>慢性期</v>
      </c>
      <c r="N142" s="271" t="str">
        <f t="shared" si="14"/>
        <v>休棟中：廃止予定</v>
      </c>
      <c r="O142" s="336"/>
      <c r="P142" s="262" t="str">
        <f t="shared" si="14"/>
        <v/>
      </c>
      <c r="Q142" s="262" t="str">
        <f t="shared" si="14"/>
        <v/>
      </c>
      <c r="R142" s="262" t="str">
        <f t="shared" si="14"/>
        <v/>
      </c>
      <c r="S142" s="262" t="str">
        <f t="shared" si="14"/>
        <v/>
      </c>
      <c r="T142" s="262" t="str">
        <f t="shared" si="14"/>
        <v/>
      </c>
      <c r="U142" s="262" t="str">
        <f t="shared" si="14"/>
        <v/>
      </c>
      <c r="V142" s="262" t="str">
        <f t="shared" si="14"/>
        <v/>
      </c>
      <c r="W142" s="262" t="str">
        <f t="shared" si="14"/>
        <v/>
      </c>
      <c r="X142" s="262" t="str">
        <f t="shared" si="14"/>
        <v/>
      </c>
      <c r="Y142" s="262" t="str">
        <f t="shared" si="14"/>
        <v/>
      </c>
      <c r="Z142" s="262" t="str">
        <f t="shared" si="14"/>
        <v/>
      </c>
      <c r="AA142" s="262" t="str">
        <f t="shared" si="14"/>
        <v/>
      </c>
      <c r="AB142" s="262" t="str">
        <f t="shared" si="14"/>
        <v/>
      </c>
      <c r="AC142" s="262" t="str">
        <f t="shared" si="14"/>
        <v/>
      </c>
      <c r="AD142" s="262" t="str">
        <f t="shared" si="14"/>
        <v/>
      </c>
      <c r="AE142" s="262" t="str">
        <f t="shared" si="14"/>
        <v/>
      </c>
      <c r="AF142" s="262" t="str">
        <f t="shared" si="14"/>
        <v/>
      </c>
      <c r="AG142" s="262" t="str">
        <f t="shared" si="14"/>
        <v/>
      </c>
      <c r="AH142" s="262" t="str">
        <f t="shared" si="14"/>
        <v/>
      </c>
      <c r="AI142" s="262" t="str">
        <f t="shared" si="14"/>
        <v/>
      </c>
      <c r="AJ142" s="262" t="str">
        <f t="shared" si="14"/>
        <v/>
      </c>
      <c r="AK142" s="262" t="str">
        <f t="shared" si="14"/>
        <v/>
      </c>
      <c r="AL142" s="262" t="str">
        <f t="shared" si="14"/>
        <v/>
      </c>
      <c r="AM142" s="262" t="str">
        <f t="shared" si="14"/>
        <v/>
      </c>
      <c r="AN142" s="262" t="str">
        <f t="shared" si="14"/>
        <v/>
      </c>
      <c r="AO142" s="262" t="str">
        <f t="shared" si="14"/>
        <v/>
      </c>
      <c r="AP142" s="262" t="str">
        <f t="shared" si="14"/>
        <v/>
      </c>
      <c r="AQ142" s="262" t="str">
        <f t="shared" ref="AQ142:BU142" si="15">IF(ISBLANK(AQ$95),"",AQ$95)</f>
        <v/>
      </c>
      <c r="AR142" s="262" t="str">
        <f t="shared" si="15"/>
        <v/>
      </c>
      <c r="AS142" s="262" t="str">
        <f t="shared" si="15"/>
        <v/>
      </c>
      <c r="AT142" s="262" t="str">
        <f t="shared" si="15"/>
        <v/>
      </c>
      <c r="AU142" s="262" t="str">
        <f t="shared" si="15"/>
        <v/>
      </c>
      <c r="AV142" s="262" t="str">
        <f t="shared" si="15"/>
        <v/>
      </c>
      <c r="AW142" s="262" t="str">
        <f t="shared" si="15"/>
        <v/>
      </c>
      <c r="AX142" s="262" t="str">
        <f t="shared" si="15"/>
        <v/>
      </c>
      <c r="AY142" s="262" t="str">
        <f t="shared" si="15"/>
        <v/>
      </c>
      <c r="AZ142" s="262" t="str">
        <f t="shared" si="15"/>
        <v/>
      </c>
      <c r="BA142" s="262" t="str">
        <f t="shared" si="15"/>
        <v/>
      </c>
      <c r="BB142" s="262" t="str">
        <f t="shared" si="15"/>
        <v/>
      </c>
      <c r="BC142" s="262" t="str">
        <f t="shared" si="15"/>
        <v/>
      </c>
      <c r="BD142" s="262" t="str">
        <f t="shared" si="15"/>
        <v/>
      </c>
      <c r="BE142" s="262" t="str">
        <f t="shared" si="15"/>
        <v/>
      </c>
      <c r="BF142" s="262" t="str">
        <f t="shared" si="15"/>
        <v/>
      </c>
      <c r="BG142" s="262" t="str">
        <f t="shared" si="15"/>
        <v/>
      </c>
      <c r="BH142" s="262" t="str">
        <f t="shared" si="15"/>
        <v/>
      </c>
      <c r="BI142" s="262" t="str">
        <f t="shared" si="15"/>
        <v/>
      </c>
      <c r="BJ142" s="262" t="str">
        <f t="shared" si="15"/>
        <v/>
      </c>
      <c r="BK142" s="262" t="str">
        <f t="shared" si="15"/>
        <v/>
      </c>
      <c r="BL142" s="262" t="str">
        <f t="shared" si="15"/>
        <v/>
      </c>
      <c r="BM142" s="262" t="str">
        <f t="shared" si="15"/>
        <v/>
      </c>
      <c r="BN142" s="262" t="str">
        <f t="shared" si="15"/>
        <v/>
      </c>
      <c r="BO142" s="262" t="str">
        <f t="shared" si="15"/>
        <v/>
      </c>
      <c r="BP142" s="262" t="str">
        <f t="shared" si="15"/>
        <v/>
      </c>
      <c r="BQ142" s="262" t="str">
        <f t="shared" si="15"/>
        <v/>
      </c>
      <c r="BR142" s="262" t="str">
        <f t="shared" si="15"/>
        <v/>
      </c>
      <c r="BS142" s="262" t="str">
        <f t="shared" si="15"/>
        <v/>
      </c>
      <c r="BT142" s="262" t="str">
        <f t="shared" si="15"/>
        <v/>
      </c>
      <c r="BU142" s="262" t="str">
        <f t="shared" si="15"/>
        <v/>
      </c>
    </row>
    <row r="143" spans="1:75" s="132" customFormat="1" ht="106.5" customHeight="1">
      <c r="A143" s="133" t="s">
        <v>119</v>
      </c>
      <c r="B143" s="1"/>
      <c r="C143" s="398" t="s">
        <v>118</v>
      </c>
      <c r="D143" s="399"/>
      <c r="E143" s="399"/>
      <c r="F143" s="399"/>
      <c r="G143" s="399"/>
      <c r="H143" s="400"/>
      <c r="I143" s="77" t="s">
        <v>120</v>
      </c>
      <c r="J143" s="267" t="s">
        <v>121</v>
      </c>
      <c r="K143" s="55"/>
      <c r="L143" s="147"/>
      <c r="M143" s="176"/>
      <c r="N143" s="521"/>
      <c r="O143" s="344"/>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T143" s="226"/>
      <c r="BU143" s="226"/>
      <c r="BW143" s="135"/>
    </row>
    <row r="144" spans="1:75" s="132" customFormat="1">
      <c r="B144" s="12"/>
      <c r="C144" s="12"/>
      <c r="D144" s="12"/>
      <c r="E144" s="12"/>
      <c r="F144" s="12"/>
      <c r="G144" s="12"/>
      <c r="H144" s="8"/>
      <c r="I144" s="8"/>
      <c r="J144" s="59"/>
      <c r="K144" s="60"/>
      <c r="L144" s="5"/>
      <c r="M144" s="5"/>
      <c r="N144" s="520"/>
      <c r="O144" s="342"/>
      <c r="P144" s="224"/>
      <c r="BW144" s="135"/>
    </row>
    <row r="145" spans="1:75" s="132" customFormat="1">
      <c r="B145" s="56"/>
      <c r="C145" s="25"/>
      <c r="D145" s="25"/>
      <c r="E145" s="25"/>
      <c r="F145" s="25"/>
      <c r="G145" s="25"/>
      <c r="H145" s="26"/>
      <c r="I145" s="26"/>
      <c r="J145" s="59"/>
      <c r="K145" s="60"/>
      <c r="L145" s="5"/>
      <c r="M145" s="5"/>
      <c r="N145" s="520"/>
      <c r="O145" s="342"/>
      <c r="P145" s="224"/>
      <c r="BW145" s="135"/>
    </row>
    <row r="146" spans="1:75" s="132" customFormat="1">
      <c r="B146" s="1"/>
      <c r="C146" s="2"/>
      <c r="D146" s="2"/>
      <c r="E146" s="2"/>
      <c r="F146" s="2"/>
      <c r="G146" s="2"/>
      <c r="H146" s="3"/>
      <c r="I146" s="3"/>
      <c r="J146" s="6"/>
      <c r="K146" s="5"/>
      <c r="L146" s="5"/>
      <c r="M146" s="5"/>
      <c r="N146" s="520"/>
      <c r="O146" s="342"/>
      <c r="P146" s="224"/>
      <c r="BW146" s="135"/>
    </row>
    <row r="147" spans="1:75" s="132" customFormat="1">
      <c r="A147" s="155"/>
      <c r="B147" s="12" t="s">
        <v>122</v>
      </c>
      <c r="C147" s="13"/>
      <c r="D147" s="13"/>
      <c r="E147" s="13"/>
      <c r="F147" s="13"/>
      <c r="G147" s="13"/>
      <c r="H147" s="8"/>
      <c r="I147" s="8"/>
      <c r="J147" s="6"/>
      <c r="K147" s="5"/>
      <c r="L147" s="5"/>
      <c r="M147" s="5"/>
      <c r="N147" s="520"/>
      <c r="O147" s="342"/>
      <c r="P147" s="224"/>
      <c r="BW147" s="135"/>
    </row>
    <row r="148" spans="1:75">
      <c r="B148" s="12"/>
      <c r="C148" s="12"/>
      <c r="D148" s="12"/>
      <c r="E148" s="12"/>
      <c r="F148" s="12"/>
      <c r="G148" s="12"/>
      <c r="H148" s="8"/>
      <c r="I148" s="8"/>
      <c r="L148" s="130"/>
      <c r="M148" s="130"/>
      <c r="N148" s="507"/>
      <c r="O148" s="343"/>
      <c r="P148" s="212"/>
      <c r="Q148" s="210"/>
      <c r="R148" s="210"/>
      <c r="S148" s="210"/>
      <c r="T148" s="210"/>
      <c r="U148" s="210"/>
    </row>
    <row r="149" spans="1:75" ht="51" customHeight="1">
      <c r="A149" s="155"/>
      <c r="B149" s="12"/>
      <c r="J149" s="52" t="s">
        <v>75</v>
      </c>
      <c r="K149" s="53"/>
      <c r="L149" s="261" t="str">
        <f>IF(ISBLANK(L$9),"",L$9)</f>
        <v>地域包括ケア病棟</v>
      </c>
      <c r="M149" s="262" t="str">
        <f t="shared" ref="M149:BU149" si="16">IF(ISBLANK(M$9),"",M$9)</f>
        <v>療養病棟</v>
      </c>
      <c r="N149" s="261" t="str">
        <f>IF(ISBLANK(N$9),"",N$9)</f>
        <v>一般病棟</v>
      </c>
      <c r="O149" s="336"/>
      <c r="P149" s="262" t="str">
        <f t="shared" si="16"/>
        <v/>
      </c>
      <c r="Q149" s="262" t="str">
        <f t="shared" si="16"/>
        <v/>
      </c>
      <c r="R149" s="262" t="str">
        <f t="shared" si="16"/>
        <v/>
      </c>
      <c r="S149" s="262" t="str">
        <f t="shared" si="16"/>
        <v/>
      </c>
      <c r="T149" s="262" t="str">
        <f t="shared" si="16"/>
        <v/>
      </c>
      <c r="U149" s="262" t="str">
        <f t="shared" si="16"/>
        <v/>
      </c>
      <c r="V149" s="262" t="str">
        <f t="shared" si="16"/>
        <v/>
      </c>
      <c r="W149" s="262" t="str">
        <f t="shared" si="16"/>
        <v/>
      </c>
      <c r="X149" s="262" t="str">
        <f t="shared" si="16"/>
        <v/>
      </c>
      <c r="Y149" s="262" t="str">
        <f t="shared" si="16"/>
        <v/>
      </c>
      <c r="Z149" s="262" t="str">
        <f t="shared" si="16"/>
        <v/>
      </c>
      <c r="AA149" s="262" t="str">
        <f t="shared" si="16"/>
        <v/>
      </c>
      <c r="AB149" s="262" t="str">
        <f t="shared" si="16"/>
        <v/>
      </c>
      <c r="AC149" s="262" t="str">
        <f t="shared" si="16"/>
        <v/>
      </c>
      <c r="AD149" s="262" t="str">
        <f t="shared" si="16"/>
        <v/>
      </c>
      <c r="AE149" s="262" t="str">
        <f t="shared" si="16"/>
        <v/>
      </c>
      <c r="AF149" s="262" t="str">
        <f t="shared" si="16"/>
        <v/>
      </c>
      <c r="AG149" s="262" t="str">
        <f t="shared" si="16"/>
        <v/>
      </c>
      <c r="AH149" s="262" t="str">
        <f t="shared" si="16"/>
        <v/>
      </c>
      <c r="AI149" s="262" t="str">
        <f t="shared" si="16"/>
        <v/>
      </c>
      <c r="AJ149" s="262" t="str">
        <f t="shared" si="16"/>
        <v/>
      </c>
      <c r="AK149" s="262" t="str">
        <f t="shared" si="16"/>
        <v/>
      </c>
      <c r="AL149" s="262" t="str">
        <f t="shared" si="16"/>
        <v/>
      </c>
      <c r="AM149" s="262" t="str">
        <f t="shared" si="16"/>
        <v/>
      </c>
      <c r="AN149" s="262" t="str">
        <f t="shared" si="16"/>
        <v/>
      </c>
      <c r="AO149" s="262" t="str">
        <f t="shared" si="16"/>
        <v/>
      </c>
      <c r="AP149" s="262" t="str">
        <f t="shared" si="16"/>
        <v/>
      </c>
      <c r="AQ149" s="262" t="str">
        <f t="shared" si="16"/>
        <v/>
      </c>
      <c r="AR149" s="262" t="str">
        <f t="shared" si="16"/>
        <v/>
      </c>
      <c r="AS149" s="262" t="str">
        <f t="shared" si="16"/>
        <v/>
      </c>
      <c r="AT149" s="262" t="str">
        <f t="shared" si="16"/>
        <v/>
      </c>
      <c r="AU149" s="262" t="str">
        <f t="shared" si="16"/>
        <v/>
      </c>
      <c r="AV149" s="262" t="str">
        <f t="shared" si="16"/>
        <v/>
      </c>
      <c r="AW149" s="262" t="str">
        <f t="shared" si="16"/>
        <v/>
      </c>
      <c r="AX149" s="262" t="str">
        <f t="shared" si="16"/>
        <v/>
      </c>
      <c r="AY149" s="262" t="str">
        <f t="shared" si="16"/>
        <v/>
      </c>
      <c r="AZ149" s="262" t="str">
        <f t="shared" si="16"/>
        <v/>
      </c>
      <c r="BA149" s="262" t="str">
        <f t="shared" si="16"/>
        <v/>
      </c>
      <c r="BB149" s="262" t="str">
        <f t="shared" si="16"/>
        <v/>
      </c>
      <c r="BC149" s="262" t="str">
        <f t="shared" si="16"/>
        <v/>
      </c>
      <c r="BD149" s="262" t="str">
        <f t="shared" si="16"/>
        <v/>
      </c>
      <c r="BE149" s="262" t="str">
        <f t="shared" si="16"/>
        <v/>
      </c>
      <c r="BF149" s="262" t="str">
        <f t="shared" si="16"/>
        <v/>
      </c>
      <c r="BG149" s="262" t="str">
        <f t="shared" si="16"/>
        <v/>
      </c>
      <c r="BH149" s="262" t="str">
        <f t="shared" si="16"/>
        <v/>
      </c>
      <c r="BI149" s="262" t="str">
        <f t="shared" si="16"/>
        <v/>
      </c>
      <c r="BJ149" s="262" t="str">
        <f t="shared" si="16"/>
        <v/>
      </c>
      <c r="BK149" s="262" t="str">
        <f t="shared" si="16"/>
        <v/>
      </c>
      <c r="BL149" s="262" t="str">
        <f t="shared" si="16"/>
        <v/>
      </c>
      <c r="BM149" s="262" t="str">
        <f t="shared" si="16"/>
        <v/>
      </c>
      <c r="BN149" s="262" t="str">
        <f t="shared" si="16"/>
        <v/>
      </c>
      <c r="BO149" s="262" t="str">
        <f t="shared" si="16"/>
        <v/>
      </c>
      <c r="BP149" s="262" t="str">
        <f t="shared" si="16"/>
        <v/>
      </c>
      <c r="BQ149" s="262" t="str">
        <f t="shared" si="16"/>
        <v/>
      </c>
      <c r="BR149" s="262" t="str">
        <f t="shared" si="16"/>
        <v/>
      </c>
      <c r="BS149" s="262" t="str">
        <f t="shared" si="16"/>
        <v/>
      </c>
      <c r="BT149" s="262" t="str">
        <f t="shared" si="16"/>
        <v/>
      </c>
      <c r="BU149" s="262" t="str">
        <f t="shared" si="16"/>
        <v/>
      </c>
    </row>
    <row r="150" spans="1:75" ht="20.25" customHeight="1">
      <c r="A150" s="135" t="s">
        <v>123</v>
      </c>
      <c r="I150" s="46" t="s">
        <v>76</v>
      </c>
      <c r="J150" s="47"/>
      <c r="K150" s="54"/>
      <c r="L150" s="271" t="str">
        <f t="shared" ref="L150:AP150" si="17">IF(ISBLANK(L$95),"",L$95)</f>
        <v>急性期</v>
      </c>
      <c r="M150" s="262" t="str">
        <f t="shared" si="17"/>
        <v>慢性期</v>
      </c>
      <c r="N150" s="271" t="str">
        <f t="shared" si="17"/>
        <v>休棟中：廃止予定</v>
      </c>
      <c r="O150" s="336"/>
      <c r="P150" s="262" t="str">
        <f t="shared" si="17"/>
        <v/>
      </c>
      <c r="Q150" s="262" t="str">
        <f t="shared" si="17"/>
        <v/>
      </c>
      <c r="R150" s="262" t="str">
        <f t="shared" si="17"/>
        <v/>
      </c>
      <c r="S150" s="262" t="str">
        <f t="shared" si="17"/>
        <v/>
      </c>
      <c r="T150" s="262" t="str">
        <f t="shared" si="17"/>
        <v/>
      </c>
      <c r="U150" s="262" t="str">
        <f t="shared" si="17"/>
        <v/>
      </c>
      <c r="V150" s="262" t="str">
        <f t="shared" si="17"/>
        <v/>
      </c>
      <c r="W150" s="262" t="str">
        <f t="shared" si="17"/>
        <v/>
      </c>
      <c r="X150" s="262" t="str">
        <f t="shared" si="17"/>
        <v/>
      </c>
      <c r="Y150" s="262" t="str">
        <f t="shared" si="17"/>
        <v/>
      </c>
      <c r="Z150" s="262" t="str">
        <f t="shared" si="17"/>
        <v/>
      </c>
      <c r="AA150" s="262" t="str">
        <f t="shared" si="17"/>
        <v/>
      </c>
      <c r="AB150" s="262" t="str">
        <f t="shared" si="17"/>
        <v/>
      </c>
      <c r="AC150" s="262" t="str">
        <f t="shared" si="17"/>
        <v/>
      </c>
      <c r="AD150" s="262" t="str">
        <f t="shared" si="17"/>
        <v/>
      </c>
      <c r="AE150" s="262" t="str">
        <f t="shared" si="17"/>
        <v/>
      </c>
      <c r="AF150" s="262" t="str">
        <f t="shared" si="17"/>
        <v/>
      </c>
      <c r="AG150" s="262" t="str">
        <f t="shared" si="17"/>
        <v/>
      </c>
      <c r="AH150" s="262" t="str">
        <f t="shared" si="17"/>
        <v/>
      </c>
      <c r="AI150" s="262" t="str">
        <f t="shared" si="17"/>
        <v/>
      </c>
      <c r="AJ150" s="262" t="str">
        <f t="shared" si="17"/>
        <v/>
      </c>
      <c r="AK150" s="262" t="str">
        <f t="shared" si="17"/>
        <v/>
      </c>
      <c r="AL150" s="262" t="str">
        <f t="shared" si="17"/>
        <v/>
      </c>
      <c r="AM150" s="262" t="str">
        <f t="shared" si="17"/>
        <v/>
      </c>
      <c r="AN150" s="262" t="str">
        <f t="shared" si="17"/>
        <v/>
      </c>
      <c r="AO150" s="262" t="str">
        <f t="shared" si="17"/>
        <v/>
      </c>
      <c r="AP150" s="262" t="str">
        <f t="shared" si="17"/>
        <v/>
      </c>
      <c r="AQ150" s="262" t="str">
        <f t="shared" ref="AQ150:BU150" si="18">IF(ISBLANK(AQ$95),"",AQ$95)</f>
        <v/>
      </c>
      <c r="AR150" s="262" t="str">
        <f t="shared" si="18"/>
        <v/>
      </c>
      <c r="AS150" s="262" t="str">
        <f t="shared" si="18"/>
        <v/>
      </c>
      <c r="AT150" s="262" t="str">
        <f t="shared" si="18"/>
        <v/>
      </c>
      <c r="AU150" s="262" t="str">
        <f t="shared" si="18"/>
        <v/>
      </c>
      <c r="AV150" s="262" t="str">
        <f t="shared" si="18"/>
        <v/>
      </c>
      <c r="AW150" s="262" t="str">
        <f t="shared" si="18"/>
        <v/>
      </c>
      <c r="AX150" s="262" t="str">
        <f t="shared" si="18"/>
        <v/>
      </c>
      <c r="AY150" s="262" t="str">
        <f t="shared" si="18"/>
        <v/>
      </c>
      <c r="AZ150" s="262" t="str">
        <f t="shared" si="18"/>
        <v/>
      </c>
      <c r="BA150" s="262" t="str">
        <f t="shared" si="18"/>
        <v/>
      </c>
      <c r="BB150" s="262" t="str">
        <f t="shared" si="18"/>
        <v/>
      </c>
      <c r="BC150" s="262" t="str">
        <f t="shared" si="18"/>
        <v/>
      </c>
      <c r="BD150" s="262" t="str">
        <f t="shared" si="18"/>
        <v/>
      </c>
      <c r="BE150" s="262" t="str">
        <f t="shared" si="18"/>
        <v/>
      </c>
      <c r="BF150" s="262" t="str">
        <f t="shared" si="18"/>
        <v/>
      </c>
      <c r="BG150" s="262" t="str">
        <f t="shared" si="18"/>
        <v/>
      </c>
      <c r="BH150" s="262" t="str">
        <f t="shared" si="18"/>
        <v/>
      </c>
      <c r="BI150" s="262" t="str">
        <f t="shared" si="18"/>
        <v/>
      </c>
      <c r="BJ150" s="262" t="str">
        <f t="shared" si="18"/>
        <v/>
      </c>
      <c r="BK150" s="262" t="str">
        <f t="shared" si="18"/>
        <v/>
      </c>
      <c r="BL150" s="262" t="str">
        <f t="shared" si="18"/>
        <v/>
      </c>
      <c r="BM150" s="262" t="str">
        <f t="shared" si="18"/>
        <v/>
      </c>
      <c r="BN150" s="262" t="str">
        <f t="shared" si="18"/>
        <v/>
      </c>
      <c r="BO150" s="262" t="str">
        <f t="shared" si="18"/>
        <v/>
      </c>
      <c r="BP150" s="262" t="str">
        <f t="shared" si="18"/>
        <v/>
      </c>
      <c r="BQ150" s="262" t="str">
        <f t="shared" si="18"/>
        <v/>
      </c>
      <c r="BR150" s="262" t="str">
        <f t="shared" si="18"/>
        <v/>
      </c>
      <c r="BS150" s="262" t="str">
        <f t="shared" si="18"/>
        <v/>
      </c>
      <c r="BT150" s="262" t="str">
        <f t="shared" si="18"/>
        <v/>
      </c>
      <c r="BU150" s="262" t="str">
        <f t="shared" si="18"/>
        <v/>
      </c>
    </row>
    <row r="151" spans="1:75" s="132" customFormat="1" ht="34.5" customHeight="1">
      <c r="A151" s="136" t="s">
        <v>124</v>
      </c>
      <c r="B151" s="1"/>
      <c r="C151" s="398" t="s">
        <v>125</v>
      </c>
      <c r="D151" s="399"/>
      <c r="E151" s="399"/>
      <c r="F151" s="399"/>
      <c r="G151" s="399"/>
      <c r="H151" s="400"/>
      <c r="I151" s="426" t="s">
        <v>126</v>
      </c>
      <c r="J151" s="145" t="s">
        <v>127</v>
      </c>
      <c r="K151" s="55"/>
      <c r="L151" s="70"/>
      <c r="M151" s="176"/>
      <c r="N151" s="522"/>
      <c r="O151" s="345"/>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c r="BM151" s="226"/>
      <c r="BN151" s="226"/>
      <c r="BO151" s="226"/>
      <c r="BP151" s="226"/>
      <c r="BQ151" s="226"/>
      <c r="BR151" s="226"/>
      <c r="BS151" s="226"/>
      <c r="BT151" s="226"/>
      <c r="BU151" s="226"/>
      <c r="BW151" s="135"/>
    </row>
    <row r="152" spans="1:75" s="132" customFormat="1" ht="34.5" customHeight="1">
      <c r="A152" s="136" t="s">
        <v>128</v>
      </c>
      <c r="B152" s="1"/>
      <c r="C152" s="398" t="s">
        <v>129</v>
      </c>
      <c r="D152" s="399"/>
      <c r="E152" s="399"/>
      <c r="F152" s="399"/>
      <c r="G152" s="399"/>
      <c r="H152" s="400"/>
      <c r="I152" s="427"/>
      <c r="J152" s="145" t="s">
        <v>127</v>
      </c>
      <c r="K152" s="55"/>
      <c r="L152" s="66"/>
      <c r="M152" s="176"/>
      <c r="N152" s="523"/>
      <c r="O152" s="345"/>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c r="BM152" s="226"/>
      <c r="BN152" s="226"/>
      <c r="BO152" s="226"/>
      <c r="BP152" s="226"/>
      <c r="BQ152" s="226"/>
      <c r="BR152" s="226"/>
      <c r="BS152" s="226"/>
      <c r="BT152" s="226"/>
      <c r="BU152" s="226"/>
      <c r="BW152" s="135"/>
    </row>
    <row r="153" spans="1:75" s="132" customFormat="1" ht="34.5" customHeight="1">
      <c r="A153" s="136" t="s">
        <v>130</v>
      </c>
      <c r="B153" s="1"/>
      <c r="C153" s="398" t="s">
        <v>131</v>
      </c>
      <c r="D153" s="399"/>
      <c r="E153" s="399"/>
      <c r="F153" s="399"/>
      <c r="G153" s="399"/>
      <c r="H153" s="400"/>
      <c r="I153" s="428"/>
      <c r="J153" s="145" t="s">
        <v>132</v>
      </c>
      <c r="K153" s="55"/>
      <c r="L153" s="68"/>
      <c r="M153" s="176"/>
      <c r="N153" s="524"/>
      <c r="O153" s="345"/>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T153" s="226"/>
      <c r="BU153" s="226"/>
      <c r="BW153" s="135"/>
    </row>
    <row r="154" spans="1:75" s="132" customFormat="1">
      <c r="B154" s="12"/>
      <c r="C154" s="131"/>
      <c r="D154" s="12"/>
      <c r="E154" s="12"/>
      <c r="F154" s="12"/>
      <c r="G154" s="12"/>
      <c r="H154" s="8"/>
      <c r="I154" s="8"/>
      <c r="J154" s="59"/>
      <c r="K154" s="60"/>
      <c r="L154" s="51"/>
      <c r="M154" s="51"/>
      <c r="N154" s="510"/>
      <c r="O154" s="301"/>
      <c r="P154" s="219"/>
      <c r="BW154" s="135"/>
    </row>
    <row r="155" spans="1:75" s="132" customFormat="1">
      <c r="B155" s="56"/>
      <c r="C155" s="25"/>
      <c r="D155" s="25"/>
      <c r="E155" s="25"/>
      <c r="F155" s="25"/>
      <c r="G155" s="25"/>
      <c r="H155" s="26"/>
      <c r="I155" s="26"/>
      <c r="J155" s="59"/>
      <c r="K155" s="60"/>
      <c r="L155" s="60"/>
      <c r="M155" s="60"/>
      <c r="N155" s="519"/>
      <c r="O155" s="307"/>
      <c r="P155" s="222"/>
      <c r="BW155" s="135"/>
    </row>
    <row r="156" spans="1:75" s="132" customFormat="1">
      <c r="B156" s="1"/>
      <c r="C156" s="2"/>
      <c r="D156" s="2"/>
      <c r="E156" s="2"/>
      <c r="F156" s="2"/>
      <c r="G156" s="2"/>
      <c r="H156" s="3"/>
      <c r="I156" s="3"/>
      <c r="J156" s="6"/>
      <c r="K156" s="5"/>
      <c r="L156" s="5"/>
      <c r="M156" s="5"/>
      <c r="N156" s="520"/>
      <c r="O156" s="308"/>
      <c r="P156" s="224"/>
      <c r="BW156" s="135"/>
    </row>
    <row r="157" spans="1:75" s="132" customFormat="1">
      <c r="B157" s="12" t="s">
        <v>133</v>
      </c>
      <c r="C157" s="13"/>
      <c r="D157" s="13"/>
      <c r="E157" s="13"/>
      <c r="F157" s="13"/>
      <c r="G157" s="13"/>
      <c r="H157" s="8"/>
      <c r="I157" s="8"/>
      <c r="J157" s="6"/>
      <c r="K157" s="5"/>
      <c r="L157" s="5"/>
      <c r="M157" s="5"/>
      <c r="N157" s="520"/>
      <c r="O157" s="308"/>
      <c r="P157" s="224"/>
      <c r="BW157" s="135"/>
    </row>
    <row r="158" spans="1:75">
      <c r="B158" s="12"/>
      <c r="C158" s="12"/>
      <c r="D158" s="12"/>
      <c r="E158" s="12"/>
      <c r="F158" s="12"/>
      <c r="G158" s="12"/>
      <c r="H158" s="8"/>
      <c r="I158" s="8"/>
      <c r="L158" s="130"/>
      <c r="M158" s="130"/>
      <c r="N158" s="507"/>
      <c r="P158" s="212"/>
      <c r="Q158" s="210"/>
      <c r="R158" s="210"/>
      <c r="S158" s="210"/>
      <c r="T158" s="210"/>
      <c r="U158" s="210"/>
    </row>
    <row r="159" spans="1:75" ht="51" customHeight="1">
      <c r="B159" s="12"/>
      <c r="J159" s="52" t="s">
        <v>75</v>
      </c>
      <c r="K159" s="53"/>
      <c r="L159" s="261" t="str">
        <f>IF(ISBLANK(L$9),"",L$9)</f>
        <v>地域包括ケア病棟</v>
      </c>
      <c r="M159" s="262" t="str">
        <f t="shared" ref="M159:BU159" si="19">IF(ISBLANK(M$9),"",M$9)</f>
        <v>療養病棟</v>
      </c>
      <c r="N159" s="261" t="str">
        <f>IF(ISBLANK(N$9),"",N$9)</f>
        <v>一般病棟</v>
      </c>
      <c r="O159" s="336"/>
      <c r="P159" s="262" t="str">
        <f t="shared" si="19"/>
        <v/>
      </c>
      <c r="Q159" s="262" t="str">
        <f t="shared" si="19"/>
        <v/>
      </c>
      <c r="R159" s="262" t="str">
        <f t="shared" si="19"/>
        <v/>
      </c>
      <c r="S159" s="262" t="str">
        <f t="shared" si="19"/>
        <v/>
      </c>
      <c r="T159" s="262" t="str">
        <f t="shared" si="19"/>
        <v/>
      </c>
      <c r="U159" s="262" t="str">
        <f t="shared" si="19"/>
        <v/>
      </c>
      <c r="V159" s="262" t="str">
        <f t="shared" si="19"/>
        <v/>
      </c>
      <c r="W159" s="262" t="str">
        <f t="shared" si="19"/>
        <v/>
      </c>
      <c r="X159" s="262" t="str">
        <f t="shared" si="19"/>
        <v/>
      </c>
      <c r="Y159" s="262" t="str">
        <f t="shared" si="19"/>
        <v/>
      </c>
      <c r="Z159" s="262" t="str">
        <f t="shared" si="19"/>
        <v/>
      </c>
      <c r="AA159" s="262" t="str">
        <f t="shared" si="19"/>
        <v/>
      </c>
      <c r="AB159" s="262" t="str">
        <f t="shared" si="19"/>
        <v/>
      </c>
      <c r="AC159" s="262" t="str">
        <f t="shared" si="19"/>
        <v/>
      </c>
      <c r="AD159" s="262" t="str">
        <f t="shared" si="19"/>
        <v/>
      </c>
      <c r="AE159" s="262" t="str">
        <f t="shared" si="19"/>
        <v/>
      </c>
      <c r="AF159" s="262" t="str">
        <f t="shared" si="19"/>
        <v/>
      </c>
      <c r="AG159" s="262" t="str">
        <f t="shared" si="19"/>
        <v/>
      </c>
      <c r="AH159" s="262" t="str">
        <f t="shared" si="19"/>
        <v/>
      </c>
      <c r="AI159" s="262" t="str">
        <f t="shared" si="19"/>
        <v/>
      </c>
      <c r="AJ159" s="262" t="str">
        <f t="shared" si="19"/>
        <v/>
      </c>
      <c r="AK159" s="262" t="str">
        <f t="shared" si="19"/>
        <v/>
      </c>
      <c r="AL159" s="262" t="str">
        <f t="shared" si="19"/>
        <v/>
      </c>
      <c r="AM159" s="262" t="str">
        <f t="shared" si="19"/>
        <v/>
      </c>
      <c r="AN159" s="262" t="str">
        <f t="shared" si="19"/>
        <v/>
      </c>
      <c r="AO159" s="262" t="str">
        <f t="shared" si="19"/>
        <v/>
      </c>
      <c r="AP159" s="262" t="str">
        <f t="shared" si="19"/>
        <v/>
      </c>
      <c r="AQ159" s="262" t="str">
        <f t="shared" si="19"/>
        <v/>
      </c>
      <c r="AR159" s="262" t="str">
        <f t="shared" si="19"/>
        <v/>
      </c>
      <c r="AS159" s="262" t="str">
        <f t="shared" si="19"/>
        <v/>
      </c>
      <c r="AT159" s="262" t="str">
        <f t="shared" si="19"/>
        <v/>
      </c>
      <c r="AU159" s="262" t="str">
        <f t="shared" si="19"/>
        <v/>
      </c>
      <c r="AV159" s="262" t="str">
        <f t="shared" si="19"/>
        <v/>
      </c>
      <c r="AW159" s="262" t="str">
        <f t="shared" si="19"/>
        <v/>
      </c>
      <c r="AX159" s="262" t="str">
        <f t="shared" si="19"/>
        <v/>
      </c>
      <c r="AY159" s="262" t="str">
        <f t="shared" si="19"/>
        <v/>
      </c>
      <c r="AZ159" s="262" t="str">
        <f t="shared" si="19"/>
        <v/>
      </c>
      <c r="BA159" s="262" t="str">
        <f t="shared" si="19"/>
        <v/>
      </c>
      <c r="BB159" s="262" t="str">
        <f t="shared" si="19"/>
        <v/>
      </c>
      <c r="BC159" s="262" t="str">
        <f t="shared" si="19"/>
        <v/>
      </c>
      <c r="BD159" s="262" t="str">
        <f t="shared" si="19"/>
        <v/>
      </c>
      <c r="BE159" s="262" t="str">
        <f t="shared" si="19"/>
        <v/>
      </c>
      <c r="BF159" s="262" t="str">
        <f t="shared" si="19"/>
        <v/>
      </c>
      <c r="BG159" s="262" t="str">
        <f t="shared" si="19"/>
        <v/>
      </c>
      <c r="BH159" s="262" t="str">
        <f t="shared" si="19"/>
        <v/>
      </c>
      <c r="BI159" s="262" t="str">
        <f t="shared" si="19"/>
        <v/>
      </c>
      <c r="BJ159" s="262" t="str">
        <f t="shared" si="19"/>
        <v/>
      </c>
      <c r="BK159" s="262" t="str">
        <f t="shared" si="19"/>
        <v/>
      </c>
      <c r="BL159" s="262" t="str">
        <f t="shared" si="19"/>
        <v/>
      </c>
      <c r="BM159" s="262" t="str">
        <f t="shared" si="19"/>
        <v/>
      </c>
      <c r="BN159" s="262" t="str">
        <f t="shared" si="19"/>
        <v/>
      </c>
      <c r="BO159" s="262" t="str">
        <f t="shared" si="19"/>
        <v/>
      </c>
      <c r="BP159" s="262" t="str">
        <f t="shared" si="19"/>
        <v/>
      </c>
      <c r="BQ159" s="262" t="str">
        <f t="shared" si="19"/>
        <v/>
      </c>
      <c r="BR159" s="262" t="str">
        <f t="shared" si="19"/>
        <v/>
      </c>
      <c r="BS159" s="262" t="str">
        <f t="shared" si="19"/>
        <v/>
      </c>
      <c r="BT159" s="262" t="str">
        <f t="shared" si="19"/>
        <v/>
      </c>
      <c r="BU159" s="262" t="str">
        <f t="shared" si="19"/>
        <v/>
      </c>
    </row>
    <row r="160" spans="1:75" ht="20.25" customHeight="1">
      <c r="C160" s="25"/>
      <c r="I160" s="46" t="s">
        <v>76</v>
      </c>
      <c r="J160" s="47"/>
      <c r="K160" s="54"/>
      <c r="L160" s="271" t="str">
        <f t="shared" ref="L160:AP160" si="20">IF(ISBLANK(L$95),"",L$95)</f>
        <v>急性期</v>
      </c>
      <c r="M160" s="262" t="str">
        <f t="shared" si="20"/>
        <v>慢性期</v>
      </c>
      <c r="N160" s="271" t="str">
        <f t="shared" si="20"/>
        <v>休棟中：廃止予定</v>
      </c>
      <c r="O160" s="336"/>
      <c r="P160" s="262" t="str">
        <f t="shared" si="20"/>
        <v/>
      </c>
      <c r="Q160" s="262" t="str">
        <f t="shared" si="20"/>
        <v/>
      </c>
      <c r="R160" s="262" t="str">
        <f t="shared" si="20"/>
        <v/>
      </c>
      <c r="S160" s="262" t="str">
        <f t="shared" si="20"/>
        <v/>
      </c>
      <c r="T160" s="262" t="str">
        <f t="shared" si="20"/>
        <v/>
      </c>
      <c r="U160" s="262" t="str">
        <f t="shared" si="20"/>
        <v/>
      </c>
      <c r="V160" s="262" t="str">
        <f t="shared" si="20"/>
        <v/>
      </c>
      <c r="W160" s="262" t="str">
        <f t="shared" si="20"/>
        <v/>
      </c>
      <c r="X160" s="262" t="str">
        <f t="shared" si="20"/>
        <v/>
      </c>
      <c r="Y160" s="262" t="str">
        <f t="shared" si="20"/>
        <v/>
      </c>
      <c r="Z160" s="262" t="str">
        <f t="shared" si="20"/>
        <v/>
      </c>
      <c r="AA160" s="262" t="str">
        <f t="shared" si="20"/>
        <v/>
      </c>
      <c r="AB160" s="262" t="str">
        <f t="shared" si="20"/>
        <v/>
      </c>
      <c r="AC160" s="262" t="str">
        <f t="shared" si="20"/>
        <v/>
      </c>
      <c r="AD160" s="262" t="str">
        <f t="shared" si="20"/>
        <v/>
      </c>
      <c r="AE160" s="262" t="str">
        <f t="shared" si="20"/>
        <v/>
      </c>
      <c r="AF160" s="262" t="str">
        <f t="shared" si="20"/>
        <v/>
      </c>
      <c r="AG160" s="262" t="str">
        <f t="shared" si="20"/>
        <v/>
      </c>
      <c r="AH160" s="262" t="str">
        <f t="shared" si="20"/>
        <v/>
      </c>
      <c r="AI160" s="262" t="str">
        <f t="shared" si="20"/>
        <v/>
      </c>
      <c r="AJ160" s="262" t="str">
        <f t="shared" si="20"/>
        <v/>
      </c>
      <c r="AK160" s="262" t="str">
        <f t="shared" si="20"/>
        <v/>
      </c>
      <c r="AL160" s="262" t="str">
        <f t="shared" si="20"/>
        <v/>
      </c>
      <c r="AM160" s="262" t="str">
        <f t="shared" si="20"/>
        <v/>
      </c>
      <c r="AN160" s="262" t="str">
        <f t="shared" si="20"/>
        <v/>
      </c>
      <c r="AO160" s="262" t="str">
        <f t="shared" si="20"/>
        <v/>
      </c>
      <c r="AP160" s="262" t="str">
        <f t="shared" si="20"/>
        <v/>
      </c>
      <c r="AQ160" s="262" t="str">
        <f t="shared" ref="AQ160:BU160" si="21">IF(ISBLANK(AQ$95),"",AQ$95)</f>
        <v/>
      </c>
      <c r="AR160" s="262" t="str">
        <f t="shared" si="21"/>
        <v/>
      </c>
      <c r="AS160" s="262" t="str">
        <f t="shared" si="21"/>
        <v/>
      </c>
      <c r="AT160" s="262" t="str">
        <f t="shared" si="21"/>
        <v/>
      </c>
      <c r="AU160" s="262" t="str">
        <f t="shared" si="21"/>
        <v/>
      </c>
      <c r="AV160" s="262" t="str">
        <f t="shared" si="21"/>
        <v/>
      </c>
      <c r="AW160" s="262" t="str">
        <f t="shared" si="21"/>
        <v/>
      </c>
      <c r="AX160" s="262" t="str">
        <f t="shared" si="21"/>
        <v/>
      </c>
      <c r="AY160" s="262" t="str">
        <f t="shared" si="21"/>
        <v/>
      </c>
      <c r="AZ160" s="262" t="str">
        <f t="shared" si="21"/>
        <v/>
      </c>
      <c r="BA160" s="262" t="str">
        <f t="shared" si="21"/>
        <v/>
      </c>
      <c r="BB160" s="262" t="str">
        <f t="shared" si="21"/>
        <v/>
      </c>
      <c r="BC160" s="262" t="str">
        <f t="shared" si="21"/>
        <v/>
      </c>
      <c r="BD160" s="262" t="str">
        <f t="shared" si="21"/>
        <v/>
      </c>
      <c r="BE160" s="262" t="str">
        <f t="shared" si="21"/>
        <v/>
      </c>
      <c r="BF160" s="262" t="str">
        <f t="shared" si="21"/>
        <v/>
      </c>
      <c r="BG160" s="262" t="str">
        <f t="shared" si="21"/>
        <v/>
      </c>
      <c r="BH160" s="262" t="str">
        <f t="shared" si="21"/>
        <v/>
      </c>
      <c r="BI160" s="262" t="str">
        <f t="shared" si="21"/>
        <v/>
      </c>
      <c r="BJ160" s="262" t="str">
        <f t="shared" si="21"/>
        <v/>
      </c>
      <c r="BK160" s="262" t="str">
        <f t="shared" si="21"/>
        <v/>
      </c>
      <c r="BL160" s="262" t="str">
        <f t="shared" si="21"/>
        <v/>
      </c>
      <c r="BM160" s="262" t="str">
        <f t="shared" si="21"/>
        <v/>
      </c>
      <c r="BN160" s="262" t="str">
        <f t="shared" si="21"/>
        <v/>
      </c>
      <c r="BO160" s="262" t="str">
        <f t="shared" si="21"/>
        <v/>
      </c>
      <c r="BP160" s="262" t="str">
        <f t="shared" si="21"/>
        <v/>
      </c>
      <c r="BQ160" s="262" t="str">
        <f t="shared" si="21"/>
        <v/>
      </c>
      <c r="BR160" s="262" t="str">
        <f t="shared" si="21"/>
        <v/>
      </c>
      <c r="BS160" s="262" t="str">
        <f t="shared" si="21"/>
        <v/>
      </c>
      <c r="BT160" s="262" t="str">
        <f t="shared" si="21"/>
        <v/>
      </c>
      <c r="BU160" s="262" t="str">
        <f t="shared" si="21"/>
        <v/>
      </c>
    </row>
    <row r="161" spans="1:75" s="132" customFormat="1" ht="56.15" customHeight="1">
      <c r="A161" s="133" t="s">
        <v>134</v>
      </c>
      <c r="B161" s="1"/>
      <c r="C161" s="398" t="s">
        <v>135</v>
      </c>
      <c r="D161" s="399"/>
      <c r="E161" s="399"/>
      <c r="F161" s="399"/>
      <c r="G161" s="399"/>
      <c r="H161" s="400"/>
      <c r="I161" s="159" t="s">
        <v>136</v>
      </c>
      <c r="J161" s="145" t="s">
        <v>132</v>
      </c>
      <c r="K161" s="55"/>
      <c r="L161" s="70"/>
      <c r="M161" s="176"/>
      <c r="N161" s="522"/>
      <c r="O161" s="345"/>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c r="BM161" s="226"/>
      <c r="BN161" s="226"/>
      <c r="BO161" s="226"/>
      <c r="BP161" s="226"/>
      <c r="BQ161" s="226"/>
      <c r="BR161" s="226"/>
      <c r="BS161" s="226"/>
      <c r="BT161" s="226"/>
      <c r="BU161" s="226"/>
      <c r="BW161" s="135"/>
    </row>
    <row r="162" spans="1:75" s="132" customFormat="1" ht="98.15" customHeight="1">
      <c r="A162" s="133" t="s">
        <v>137</v>
      </c>
      <c r="B162" s="1"/>
      <c r="C162" s="398" t="s">
        <v>138</v>
      </c>
      <c r="D162" s="399"/>
      <c r="E162" s="399"/>
      <c r="F162" s="399"/>
      <c r="G162" s="399"/>
      <c r="H162" s="400"/>
      <c r="I162" s="78" t="s">
        <v>139</v>
      </c>
      <c r="J162" s="145" t="s">
        <v>132</v>
      </c>
      <c r="K162" s="55"/>
      <c r="L162" s="68"/>
      <c r="M162" s="176"/>
      <c r="N162" s="524"/>
      <c r="O162" s="344"/>
      <c r="P162" s="226"/>
      <c r="Q162" s="226"/>
      <c r="R162" s="226"/>
      <c r="S162" s="226"/>
      <c r="T162" s="226"/>
      <c r="U162" s="226"/>
      <c r="V162" s="226"/>
      <c r="W162" s="226"/>
      <c r="X162" s="226"/>
      <c r="Y162" s="226"/>
      <c r="Z162" s="226"/>
      <c r="AA162" s="226"/>
      <c r="AB162" s="226"/>
      <c r="AC162" s="226"/>
      <c r="AD162" s="226"/>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T162" s="226"/>
      <c r="BU162" s="226"/>
      <c r="BW162" s="135"/>
    </row>
    <row r="163" spans="1:75" s="132" customFormat="1">
      <c r="B163" s="12"/>
      <c r="C163" s="12"/>
      <c r="D163" s="12"/>
      <c r="E163" s="12"/>
      <c r="F163" s="12"/>
      <c r="G163" s="12"/>
      <c r="H163" s="8"/>
      <c r="I163" s="8"/>
      <c r="J163" s="59"/>
      <c r="K163" s="60"/>
      <c r="L163" s="51"/>
      <c r="M163" s="51"/>
      <c r="N163" s="510"/>
      <c r="O163" s="301"/>
      <c r="P163" s="219"/>
      <c r="BW163" s="135"/>
    </row>
    <row r="164" spans="1:75" s="132" customFormat="1">
      <c r="B164" s="56"/>
      <c r="C164" s="25"/>
      <c r="D164" s="25"/>
      <c r="E164" s="25"/>
      <c r="F164" s="25"/>
      <c r="G164" s="25"/>
      <c r="H164" s="26"/>
      <c r="I164" s="26"/>
      <c r="J164" s="59"/>
      <c r="K164" s="60"/>
      <c r="L164" s="60"/>
      <c r="M164" s="60"/>
      <c r="N164" s="519"/>
      <c r="O164" s="307"/>
      <c r="P164" s="222"/>
      <c r="BW164" s="135"/>
    </row>
    <row r="165" spans="1:75" s="132" customFormat="1">
      <c r="B165" s="1"/>
      <c r="C165" s="2"/>
      <c r="D165" s="2"/>
      <c r="E165" s="79"/>
      <c r="F165" s="79"/>
      <c r="G165" s="79"/>
      <c r="H165" s="80"/>
      <c r="I165" s="80"/>
      <c r="J165" s="59"/>
      <c r="K165" s="60"/>
      <c r="L165" s="60"/>
      <c r="M165" s="60"/>
      <c r="N165" s="519"/>
      <c r="O165" s="307"/>
      <c r="P165" s="222"/>
      <c r="BW165" s="135"/>
    </row>
    <row r="166" spans="1:75" s="132" customFormat="1">
      <c r="B166" s="12" t="s">
        <v>140</v>
      </c>
      <c r="C166" s="13"/>
      <c r="D166" s="13"/>
      <c r="E166" s="13"/>
      <c r="F166" s="13"/>
      <c r="G166" s="8"/>
      <c r="H166" s="8"/>
      <c r="I166" s="8"/>
      <c r="J166" s="6"/>
      <c r="K166" s="5"/>
      <c r="L166" s="5"/>
      <c r="M166" s="5"/>
      <c r="N166" s="520"/>
      <c r="O166" s="308"/>
      <c r="P166" s="224"/>
      <c r="BW166" s="135"/>
    </row>
    <row r="167" spans="1:75">
      <c r="B167" s="12"/>
      <c r="C167" s="12"/>
      <c r="D167" s="12"/>
      <c r="E167" s="12"/>
      <c r="F167" s="12"/>
      <c r="G167" s="12"/>
      <c r="H167" s="8"/>
      <c r="I167" s="8"/>
      <c r="L167" s="130"/>
      <c r="M167" s="130"/>
      <c r="N167" s="507"/>
      <c r="P167" s="212"/>
      <c r="Q167" s="210"/>
      <c r="R167" s="210"/>
      <c r="S167" s="210"/>
      <c r="T167" s="210"/>
      <c r="U167" s="210"/>
    </row>
    <row r="168" spans="1:75" ht="51" customHeight="1">
      <c r="B168" s="12"/>
      <c r="J168" s="52" t="s">
        <v>75</v>
      </c>
      <c r="K168" s="53"/>
      <c r="L168" s="261" t="str">
        <f>IF(ISBLANK(L$9),"",L$9)</f>
        <v>地域包括ケア病棟</v>
      </c>
      <c r="M168" s="177" t="str">
        <f t="shared" ref="M168:S168" si="22">IF(ISBLANK(M$9),"",M$9)</f>
        <v>療養病棟</v>
      </c>
      <c r="N168" s="261" t="str">
        <f>IF(ISBLANK(N$9),"",N$9)</f>
        <v>一般病棟</v>
      </c>
      <c r="O168" s="336"/>
      <c r="P168" s="177" t="str">
        <f t="shared" si="22"/>
        <v/>
      </c>
      <c r="Q168" s="177" t="str">
        <f t="shared" si="22"/>
        <v/>
      </c>
      <c r="R168" s="177" t="str">
        <f t="shared" si="22"/>
        <v/>
      </c>
      <c r="S168" s="177" t="str">
        <f t="shared" si="22"/>
        <v/>
      </c>
      <c r="T168" s="177" t="str">
        <f>IF(ISBLANK(T$9),"",T$9)</f>
        <v/>
      </c>
      <c r="U168" s="177" t="str">
        <f t="shared" ref="U168:BU168" si="23">IF(ISBLANK(U$9),"",U$9)</f>
        <v/>
      </c>
      <c r="V168" s="177" t="str">
        <f t="shared" si="23"/>
        <v/>
      </c>
      <c r="W168" s="177" t="str">
        <f t="shared" si="23"/>
        <v/>
      </c>
      <c r="X168" s="177" t="str">
        <f t="shared" si="23"/>
        <v/>
      </c>
      <c r="Y168" s="177" t="str">
        <f t="shared" si="23"/>
        <v/>
      </c>
      <c r="Z168" s="177" t="str">
        <f t="shared" si="23"/>
        <v/>
      </c>
      <c r="AA168" s="177" t="str">
        <f t="shared" si="23"/>
        <v/>
      </c>
      <c r="AB168" s="177" t="str">
        <f t="shared" si="23"/>
        <v/>
      </c>
      <c r="AC168" s="177" t="str">
        <f t="shared" si="23"/>
        <v/>
      </c>
      <c r="AD168" s="177" t="str">
        <f t="shared" si="23"/>
        <v/>
      </c>
      <c r="AE168" s="177" t="str">
        <f t="shared" si="23"/>
        <v/>
      </c>
      <c r="AF168" s="177" t="str">
        <f t="shared" si="23"/>
        <v/>
      </c>
      <c r="AG168" s="177" t="str">
        <f t="shared" si="23"/>
        <v/>
      </c>
      <c r="AH168" s="177" t="str">
        <f t="shared" si="23"/>
        <v/>
      </c>
      <c r="AI168" s="177" t="str">
        <f t="shared" si="23"/>
        <v/>
      </c>
      <c r="AJ168" s="177" t="str">
        <f t="shared" si="23"/>
        <v/>
      </c>
      <c r="AK168" s="177" t="str">
        <f t="shared" si="23"/>
        <v/>
      </c>
      <c r="AL168" s="177" t="str">
        <f t="shared" si="23"/>
        <v/>
      </c>
      <c r="AM168" s="177" t="str">
        <f t="shared" si="23"/>
        <v/>
      </c>
      <c r="AN168" s="177" t="str">
        <f t="shared" si="23"/>
        <v/>
      </c>
      <c r="AO168" s="177" t="str">
        <f t="shared" si="23"/>
        <v/>
      </c>
      <c r="AP168" s="177" t="str">
        <f t="shared" si="23"/>
        <v/>
      </c>
      <c r="AQ168" s="177" t="str">
        <f t="shared" si="23"/>
        <v/>
      </c>
      <c r="AR168" s="177" t="str">
        <f t="shared" si="23"/>
        <v/>
      </c>
      <c r="AS168" s="177" t="str">
        <f t="shared" si="23"/>
        <v/>
      </c>
      <c r="AT168" s="177" t="str">
        <f t="shared" si="23"/>
        <v/>
      </c>
      <c r="AU168" s="177" t="str">
        <f t="shared" si="23"/>
        <v/>
      </c>
      <c r="AV168" s="177" t="str">
        <f t="shared" si="23"/>
        <v/>
      </c>
      <c r="AW168" s="177" t="str">
        <f t="shared" si="23"/>
        <v/>
      </c>
      <c r="AX168" s="177" t="str">
        <f t="shared" si="23"/>
        <v/>
      </c>
      <c r="AY168" s="177" t="str">
        <f t="shared" si="23"/>
        <v/>
      </c>
      <c r="AZ168" s="177" t="str">
        <f t="shared" si="23"/>
        <v/>
      </c>
      <c r="BA168" s="177" t="str">
        <f t="shared" si="23"/>
        <v/>
      </c>
      <c r="BB168" s="177" t="str">
        <f t="shared" si="23"/>
        <v/>
      </c>
      <c r="BC168" s="177" t="str">
        <f t="shared" si="23"/>
        <v/>
      </c>
      <c r="BD168" s="177" t="str">
        <f t="shared" si="23"/>
        <v/>
      </c>
      <c r="BE168" s="177" t="str">
        <f t="shared" si="23"/>
        <v/>
      </c>
      <c r="BF168" s="177" t="str">
        <f t="shared" si="23"/>
        <v/>
      </c>
      <c r="BG168" s="177" t="str">
        <f t="shared" si="23"/>
        <v/>
      </c>
      <c r="BH168" s="177" t="str">
        <f t="shared" si="23"/>
        <v/>
      </c>
      <c r="BI168" s="177" t="str">
        <f t="shared" si="23"/>
        <v/>
      </c>
      <c r="BJ168" s="177" t="str">
        <f t="shared" si="23"/>
        <v/>
      </c>
      <c r="BK168" s="177" t="str">
        <f t="shared" si="23"/>
        <v/>
      </c>
      <c r="BL168" s="177" t="str">
        <f t="shared" si="23"/>
        <v/>
      </c>
      <c r="BM168" s="177" t="str">
        <f t="shared" si="23"/>
        <v/>
      </c>
      <c r="BN168" s="177" t="str">
        <f t="shared" si="23"/>
        <v/>
      </c>
      <c r="BO168" s="177" t="str">
        <f t="shared" si="23"/>
        <v/>
      </c>
      <c r="BP168" s="177" t="str">
        <f t="shared" si="23"/>
        <v/>
      </c>
      <c r="BQ168" s="177" t="str">
        <f t="shared" si="23"/>
        <v/>
      </c>
      <c r="BR168" s="177" t="str">
        <f t="shared" si="23"/>
        <v/>
      </c>
      <c r="BS168" s="177" t="str">
        <f t="shared" si="23"/>
        <v/>
      </c>
      <c r="BT168" s="177" t="str">
        <f t="shared" si="23"/>
        <v/>
      </c>
      <c r="BU168" s="177" t="str">
        <f t="shared" si="23"/>
        <v/>
      </c>
    </row>
    <row r="169" spans="1:75">
      <c r="C169" s="25"/>
      <c r="I169" s="46" t="s">
        <v>76</v>
      </c>
      <c r="J169" s="47"/>
      <c r="K169" s="54"/>
      <c r="L169" s="271" t="str">
        <f t="shared" ref="L169:T169" si="24">IF(ISBLANK(L$95),"",L$95)</f>
        <v>急性期</v>
      </c>
      <c r="M169" s="177" t="str">
        <f t="shared" si="24"/>
        <v>慢性期</v>
      </c>
      <c r="N169" s="271" t="str">
        <f t="shared" si="24"/>
        <v>休棟中：廃止予定</v>
      </c>
      <c r="O169" s="336"/>
      <c r="P169" s="177" t="str">
        <f t="shared" si="24"/>
        <v/>
      </c>
      <c r="Q169" s="177" t="str">
        <f t="shared" si="24"/>
        <v/>
      </c>
      <c r="R169" s="177" t="str">
        <f t="shared" si="24"/>
        <v/>
      </c>
      <c r="S169" s="177" t="str">
        <f t="shared" si="24"/>
        <v/>
      </c>
      <c r="T169" s="177" t="str">
        <f t="shared" si="24"/>
        <v/>
      </c>
      <c r="U169" s="177" t="str">
        <f t="shared" ref="U169:AP169" si="25">IF(ISBLANK(U$95),"",U$95)</f>
        <v/>
      </c>
      <c r="V169" s="177" t="str">
        <f t="shared" si="25"/>
        <v/>
      </c>
      <c r="W169" s="177" t="str">
        <f t="shared" si="25"/>
        <v/>
      </c>
      <c r="X169" s="177" t="str">
        <f t="shared" si="25"/>
        <v/>
      </c>
      <c r="Y169" s="177" t="str">
        <f t="shared" si="25"/>
        <v/>
      </c>
      <c r="Z169" s="177" t="str">
        <f t="shared" si="25"/>
        <v/>
      </c>
      <c r="AA169" s="177" t="str">
        <f t="shared" si="25"/>
        <v/>
      </c>
      <c r="AB169" s="177" t="str">
        <f t="shared" si="25"/>
        <v/>
      </c>
      <c r="AC169" s="177" t="str">
        <f t="shared" si="25"/>
        <v/>
      </c>
      <c r="AD169" s="177" t="str">
        <f t="shared" si="25"/>
        <v/>
      </c>
      <c r="AE169" s="177" t="str">
        <f t="shared" si="25"/>
        <v/>
      </c>
      <c r="AF169" s="177" t="str">
        <f t="shared" si="25"/>
        <v/>
      </c>
      <c r="AG169" s="177" t="str">
        <f t="shared" si="25"/>
        <v/>
      </c>
      <c r="AH169" s="177" t="str">
        <f t="shared" si="25"/>
        <v/>
      </c>
      <c r="AI169" s="177" t="str">
        <f t="shared" si="25"/>
        <v/>
      </c>
      <c r="AJ169" s="177" t="str">
        <f t="shared" si="25"/>
        <v/>
      </c>
      <c r="AK169" s="177" t="str">
        <f t="shared" si="25"/>
        <v/>
      </c>
      <c r="AL169" s="177" t="str">
        <f t="shared" si="25"/>
        <v/>
      </c>
      <c r="AM169" s="177" t="str">
        <f t="shared" si="25"/>
        <v/>
      </c>
      <c r="AN169" s="177" t="str">
        <f t="shared" si="25"/>
        <v/>
      </c>
      <c r="AO169" s="177" t="str">
        <f t="shared" si="25"/>
        <v/>
      </c>
      <c r="AP169" s="177" t="str">
        <f t="shared" si="25"/>
        <v/>
      </c>
      <c r="AQ169" s="177" t="str">
        <f t="shared" ref="AQ169:BU169" si="26">IF(ISBLANK(AQ$95),"",AQ$95)</f>
        <v/>
      </c>
      <c r="AR169" s="177" t="str">
        <f t="shared" si="26"/>
        <v/>
      </c>
      <c r="AS169" s="177" t="str">
        <f t="shared" si="26"/>
        <v/>
      </c>
      <c r="AT169" s="177" t="str">
        <f t="shared" si="26"/>
        <v/>
      </c>
      <c r="AU169" s="177" t="str">
        <f t="shared" si="26"/>
        <v/>
      </c>
      <c r="AV169" s="177" t="str">
        <f t="shared" si="26"/>
        <v/>
      </c>
      <c r="AW169" s="177" t="str">
        <f t="shared" si="26"/>
        <v/>
      </c>
      <c r="AX169" s="177" t="str">
        <f t="shared" si="26"/>
        <v/>
      </c>
      <c r="AY169" s="177" t="str">
        <f t="shared" si="26"/>
        <v/>
      </c>
      <c r="AZ169" s="177" t="str">
        <f t="shared" si="26"/>
        <v/>
      </c>
      <c r="BA169" s="177" t="str">
        <f t="shared" si="26"/>
        <v/>
      </c>
      <c r="BB169" s="177" t="str">
        <f t="shared" si="26"/>
        <v/>
      </c>
      <c r="BC169" s="177" t="str">
        <f t="shared" si="26"/>
        <v/>
      </c>
      <c r="BD169" s="177" t="str">
        <f t="shared" si="26"/>
        <v/>
      </c>
      <c r="BE169" s="177" t="str">
        <f t="shared" si="26"/>
        <v/>
      </c>
      <c r="BF169" s="177" t="str">
        <f t="shared" si="26"/>
        <v/>
      </c>
      <c r="BG169" s="177" t="str">
        <f t="shared" si="26"/>
        <v/>
      </c>
      <c r="BH169" s="177" t="str">
        <f t="shared" si="26"/>
        <v/>
      </c>
      <c r="BI169" s="177" t="str">
        <f t="shared" si="26"/>
        <v/>
      </c>
      <c r="BJ169" s="177" t="str">
        <f t="shared" si="26"/>
        <v/>
      </c>
      <c r="BK169" s="177" t="str">
        <f t="shared" si="26"/>
        <v/>
      </c>
      <c r="BL169" s="177" t="str">
        <f t="shared" si="26"/>
        <v/>
      </c>
      <c r="BM169" s="177" t="str">
        <f t="shared" si="26"/>
        <v/>
      </c>
      <c r="BN169" s="177" t="str">
        <f t="shared" si="26"/>
        <v/>
      </c>
      <c r="BO169" s="177" t="str">
        <f t="shared" si="26"/>
        <v/>
      </c>
      <c r="BP169" s="177" t="str">
        <f t="shared" si="26"/>
        <v/>
      </c>
      <c r="BQ169" s="177" t="str">
        <f t="shared" si="26"/>
        <v/>
      </c>
      <c r="BR169" s="177" t="str">
        <f t="shared" si="26"/>
        <v/>
      </c>
      <c r="BS169" s="177" t="str">
        <f t="shared" si="26"/>
        <v/>
      </c>
      <c r="BT169" s="177" t="str">
        <f t="shared" si="26"/>
        <v/>
      </c>
      <c r="BU169" s="177" t="str">
        <f t="shared" si="26"/>
        <v/>
      </c>
    </row>
    <row r="170" spans="1:75" s="132" customFormat="1" ht="56.15" customHeight="1">
      <c r="A170" s="133" t="s">
        <v>141</v>
      </c>
      <c r="B170" s="1"/>
      <c r="C170" s="398" t="s">
        <v>142</v>
      </c>
      <c r="D170" s="399"/>
      <c r="E170" s="399"/>
      <c r="F170" s="399"/>
      <c r="G170" s="399"/>
      <c r="H170" s="400"/>
      <c r="I170" s="81" t="s">
        <v>143</v>
      </c>
      <c r="J170" s="145" t="s">
        <v>144</v>
      </c>
      <c r="K170" s="55"/>
      <c r="L170" s="70"/>
      <c r="M170" s="269"/>
      <c r="N170" s="522"/>
      <c r="O170" s="345"/>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0"/>
      <c r="AY170" s="270"/>
      <c r="AZ170" s="270"/>
      <c r="BA170" s="270"/>
      <c r="BB170" s="270"/>
      <c r="BC170" s="270"/>
      <c r="BD170" s="270"/>
      <c r="BE170" s="270"/>
      <c r="BF170" s="270"/>
      <c r="BG170" s="270"/>
      <c r="BH170" s="270"/>
      <c r="BI170" s="270"/>
      <c r="BJ170" s="270"/>
      <c r="BK170" s="270"/>
      <c r="BL170" s="270"/>
      <c r="BM170" s="270"/>
      <c r="BN170" s="270"/>
      <c r="BO170" s="270"/>
      <c r="BP170" s="270"/>
      <c r="BQ170" s="270"/>
      <c r="BR170" s="270"/>
      <c r="BS170" s="270"/>
      <c r="BT170" s="270"/>
      <c r="BU170" s="270"/>
      <c r="BW170" s="135"/>
    </row>
    <row r="171" spans="1:75" s="132" customFormat="1" ht="61.5" customHeight="1">
      <c r="A171" s="133"/>
      <c r="B171" s="1"/>
      <c r="C171" s="373" t="s">
        <v>145</v>
      </c>
      <c r="D171" s="374"/>
      <c r="E171" s="374"/>
      <c r="F171" s="374"/>
      <c r="G171" s="374"/>
      <c r="H171" s="375"/>
      <c r="I171" s="81" t="s">
        <v>146</v>
      </c>
      <c r="J171" s="145" t="s">
        <v>36</v>
      </c>
      <c r="K171" s="55"/>
      <c r="L171" s="66"/>
      <c r="M171" s="269"/>
      <c r="N171" s="523"/>
      <c r="O171" s="345"/>
      <c r="P171" s="270"/>
      <c r="Q171" s="270"/>
      <c r="R171" s="270"/>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0"/>
      <c r="AY171" s="270"/>
      <c r="AZ171" s="270"/>
      <c r="BA171" s="270"/>
      <c r="BB171" s="270"/>
      <c r="BC171" s="270"/>
      <c r="BD171" s="270"/>
      <c r="BE171" s="270"/>
      <c r="BF171" s="270"/>
      <c r="BG171" s="270"/>
      <c r="BH171" s="270"/>
      <c r="BI171" s="270"/>
      <c r="BJ171" s="270"/>
      <c r="BK171" s="270"/>
      <c r="BL171" s="270"/>
      <c r="BM171" s="270"/>
      <c r="BN171" s="270"/>
      <c r="BO171" s="270"/>
      <c r="BP171" s="270"/>
      <c r="BQ171" s="270"/>
      <c r="BR171" s="270"/>
      <c r="BS171" s="270"/>
      <c r="BT171" s="270"/>
      <c r="BU171" s="270"/>
      <c r="BW171" s="135"/>
    </row>
    <row r="172" spans="1:75" s="132" customFormat="1" ht="95.65" customHeight="1">
      <c r="A172" s="133"/>
      <c r="B172" s="1"/>
      <c r="C172" s="373" t="s">
        <v>147</v>
      </c>
      <c r="D172" s="374"/>
      <c r="E172" s="374"/>
      <c r="F172" s="374"/>
      <c r="G172" s="374"/>
      <c r="H172" s="375"/>
      <c r="I172" s="81" t="s">
        <v>148</v>
      </c>
      <c r="J172" s="145" t="s">
        <v>36</v>
      </c>
      <c r="K172" s="55"/>
      <c r="L172" s="66"/>
      <c r="M172" s="176"/>
      <c r="N172" s="523"/>
      <c r="O172" s="345"/>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T172" s="226"/>
      <c r="BU172" s="226"/>
      <c r="BW172" s="135"/>
    </row>
    <row r="173" spans="1:75" s="132" customFormat="1" ht="56.15" customHeight="1">
      <c r="A173" s="133" t="s">
        <v>149</v>
      </c>
      <c r="B173" s="1"/>
      <c r="C173" s="398" t="s">
        <v>150</v>
      </c>
      <c r="D173" s="399"/>
      <c r="E173" s="399"/>
      <c r="F173" s="399"/>
      <c r="G173" s="399"/>
      <c r="H173" s="400"/>
      <c r="I173" s="81" t="s">
        <v>151</v>
      </c>
      <c r="J173" s="145" t="s">
        <v>127</v>
      </c>
      <c r="K173" s="55"/>
      <c r="L173" s="66"/>
      <c r="M173" s="176"/>
      <c r="N173" s="523"/>
      <c r="O173" s="345"/>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T173" s="226"/>
      <c r="BU173" s="226"/>
      <c r="BW173" s="135"/>
    </row>
    <row r="174" spans="1:75" s="132" customFormat="1" ht="56.15" customHeight="1">
      <c r="A174" s="133" t="s">
        <v>152</v>
      </c>
      <c r="B174" s="1"/>
      <c r="C174" s="398" t="s">
        <v>153</v>
      </c>
      <c r="D174" s="399"/>
      <c r="E174" s="399"/>
      <c r="F174" s="399"/>
      <c r="G174" s="399"/>
      <c r="H174" s="400"/>
      <c r="I174" s="81" t="s">
        <v>154</v>
      </c>
      <c r="J174" s="145" t="s">
        <v>132</v>
      </c>
      <c r="K174" s="55"/>
      <c r="L174" s="68"/>
      <c r="M174" s="176"/>
      <c r="N174" s="524"/>
      <c r="O174" s="345"/>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T174" s="226"/>
      <c r="BU174" s="226"/>
      <c r="BW174" s="135"/>
    </row>
    <row r="175" spans="1:75" s="132" customFormat="1">
      <c r="B175" s="12"/>
      <c r="C175" s="12"/>
      <c r="D175" s="12"/>
      <c r="E175" s="12"/>
      <c r="F175" s="12"/>
      <c r="G175" s="12"/>
      <c r="H175" s="8"/>
      <c r="I175" s="8"/>
      <c r="J175" s="59"/>
      <c r="K175" s="60"/>
      <c r="L175" s="51"/>
      <c r="M175" s="51"/>
      <c r="N175" s="510"/>
      <c r="O175" s="301"/>
      <c r="P175" s="219"/>
      <c r="BW175" s="135"/>
    </row>
    <row r="176" spans="1:75" s="132" customFormat="1">
      <c r="B176" s="56"/>
      <c r="C176" s="25"/>
      <c r="D176" s="25"/>
      <c r="E176" s="25"/>
      <c r="F176" s="25"/>
      <c r="G176" s="25"/>
      <c r="H176" s="26"/>
      <c r="I176" s="26"/>
      <c r="J176" s="59"/>
      <c r="K176" s="60"/>
      <c r="L176" s="60"/>
      <c r="M176" s="60"/>
      <c r="N176" s="519"/>
      <c r="O176" s="307"/>
      <c r="P176" s="222"/>
      <c r="BW176" s="135"/>
    </row>
    <row r="177" spans="1:75" s="132" customFormat="1">
      <c r="B177" s="1"/>
      <c r="C177" s="2"/>
      <c r="D177" s="2"/>
      <c r="E177" s="2"/>
      <c r="F177" s="2"/>
      <c r="G177" s="2"/>
      <c r="H177" s="3"/>
      <c r="I177" s="3"/>
      <c r="J177" s="6"/>
      <c r="K177" s="5"/>
      <c r="L177" s="5"/>
      <c r="M177" s="5"/>
      <c r="N177" s="520"/>
      <c r="O177" s="308"/>
      <c r="P177" s="224"/>
      <c r="BW177" s="135"/>
    </row>
    <row r="178" spans="1:75">
      <c r="B178" s="12" t="s">
        <v>155</v>
      </c>
      <c r="C178" s="12"/>
      <c r="D178" s="12"/>
      <c r="E178" s="12"/>
      <c r="F178" s="12"/>
      <c r="G178" s="12"/>
      <c r="H178" s="8"/>
      <c r="I178" s="8"/>
      <c r="J178" s="6"/>
      <c r="L178" s="5"/>
      <c r="M178" s="5"/>
      <c r="N178" s="520"/>
      <c r="O178" s="308"/>
      <c r="P178" s="224"/>
      <c r="Q178" s="210"/>
      <c r="R178" s="210"/>
      <c r="S178" s="210"/>
      <c r="T178" s="210"/>
      <c r="U178" s="210"/>
    </row>
    <row r="179" spans="1:75">
      <c r="B179" s="12"/>
      <c r="C179" s="12"/>
      <c r="D179" s="12"/>
      <c r="E179" s="12"/>
      <c r="F179" s="12"/>
      <c r="G179" s="12"/>
      <c r="H179" s="8"/>
      <c r="I179" s="8"/>
      <c r="L179" s="130"/>
      <c r="M179" s="130"/>
      <c r="N179" s="507"/>
      <c r="P179" s="212"/>
      <c r="Q179" s="210"/>
      <c r="R179" s="210"/>
      <c r="S179" s="210"/>
      <c r="T179" s="210"/>
      <c r="U179" s="210"/>
    </row>
    <row r="180" spans="1:75" ht="51" customHeight="1">
      <c r="B180" s="12"/>
      <c r="J180" s="52" t="s">
        <v>75</v>
      </c>
      <c r="K180" s="53"/>
      <c r="L180" s="261" t="str">
        <f>IF(ISBLANK(L$9),"",L$9)</f>
        <v>地域包括ケア病棟</v>
      </c>
      <c r="M180" s="262" t="str">
        <f t="shared" ref="M180:BU180" si="27">IF(ISBLANK(M$9),"",M$9)</f>
        <v>療養病棟</v>
      </c>
      <c r="N180" s="525" t="str">
        <f>IF(ISBLANK(N$9),"",N$9)</f>
        <v>一般病棟</v>
      </c>
      <c r="O180" s="346"/>
      <c r="P180" s="261" t="str">
        <f t="shared" si="27"/>
        <v/>
      </c>
      <c r="Q180" s="261" t="str">
        <f t="shared" si="27"/>
        <v/>
      </c>
      <c r="R180" s="261" t="str">
        <f t="shared" si="27"/>
        <v/>
      </c>
      <c r="S180" s="261" t="str">
        <f t="shared" si="27"/>
        <v/>
      </c>
      <c r="T180" s="261" t="str">
        <f t="shared" si="27"/>
        <v/>
      </c>
      <c r="U180" s="261" t="str">
        <f t="shared" si="27"/>
        <v/>
      </c>
      <c r="V180" s="261" t="str">
        <f t="shared" si="27"/>
        <v/>
      </c>
      <c r="W180" s="261" t="str">
        <f t="shared" si="27"/>
        <v/>
      </c>
      <c r="X180" s="261" t="str">
        <f t="shared" si="27"/>
        <v/>
      </c>
      <c r="Y180" s="261" t="str">
        <f t="shared" si="27"/>
        <v/>
      </c>
      <c r="Z180" s="261" t="str">
        <f t="shared" si="27"/>
        <v/>
      </c>
      <c r="AA180" s="261" t="str">
        <f t="shared" si="27"/>
        <v/>
      </c>
      <c r="AB180" s="261" t="str">
        <f t="shared" si="27"/>
        <v/>
      </c>
      <c r="AC180" s="261" t="str">
        <f t="shared" si="27"/>
        <v/>
      </c>
      <c r="AD180" s="261" t="str">
        <f t="shared" si="27"/>
        <v/>
      </c>
      <c r="AE180" s="261" t="str">
        <f t="shared" si="27"/>
        <v/>
      </c>
      <c r="AF180" s="261" t="str">
        <f t="shared" si="27"/>
        <v/>
      </c>
      <c r="AG180" s="261" t="str">
        <f t="shared" si="27"/>
        <v/>
      </c>
      <c r="AH180" s="261" t="str">
        <f t="shared" si="27"/>
        <v/>
      </c>
      <c r="AI180" s="261" t="str">
        <f t="shared" si="27"/>
        <v/>
      </c>
      <c r="AJ180" s="261" t="str">
        <f t="shared" si="27"/>
        <v/>
      </c>
      <c r="AK180" s="261" t="str">
        <f t="shared" si="27"/>
        <v/>
      </c>
      <c r="AL180" s="261" t="str">
        <f t="shared" si="27"/>
        <v/>
      </c>
      <c r="AM180" s="261" t="str">
        <f t="shared" si="27"/>
        <v/>
      </c>
      <c r="AN180" s="261" t="str">
        <f t="shared" si="27"/>
        <v/>
      </c>
      <c r="AO180" s="261" t="str">
        <f t="shared" si="27"/>
        <v/>
      </c>
      <c r="AP180" s="261" t="str">
        <f t="shared" si="27"/>
        <v/>
      </c>
      <c r="AQ180" s="261" t="str">
        <f t="shared" si="27"/>
        <v/>
      </c>
      <c r="AR180" s="261" t="str">
        <f t="shared" si="27"/>
        <v/>
      </c>
      <c r="AS180" s="261" t="str">
        <f t="shared" si="27"/>
        <v/>
      </c>
      <c r="AT180" s="261" t="str">
        <f t="shared" si="27"/>
        <v/>
      </c>
      <c r="AU180" s="261" t="str">
        <f t="shared" si="27"/>
        <v/>
      </c>
      <c r="AV180" s="261" t="str">
        <f t="shared" si="27"/>
        <v/>
      </c>
      <c r="AW180" s="261" t="str">
        <f t="shared" si="27"/>
        <v/>
      </c>
      <c r="AX180" s="261" t="str">
        <f t="shared" si="27"/>
        <v/>
      </c>
      <c r="AY180" s="261" t="str">
        <f t="shared" si="27"/>
        <v/>
      </c>
      <c r="AZ180" s="261" t="str">
        <f t="shared" si="27"/>
        <v/>
      </c>
      <c r="BA180" s="261" t="str">
        <f t="shared" si="27"/>
        <v/>
      </c>
      <c r="BB180" s="261" t="str">
        <f t="shared" si="27"/>
        <v/>
      </c>
      <c r="BC180" s="261" t="str">
        <f t="shared" si="27"/>
        <v/>
      </c>
      <c r="BD180" s="261" t="str">
        <f t="shared" si="27"/>
        <v/>
      </c>
      <c r="BE180" s="261" t="str">
        <f t="shared" si="27"/>
        <v/>
      </c>
      <c r="BF180" s="261" t="str">
        <f t="shared" si="27"/>
        <v/>
      </c>
      <c r="BG180" s="261" t="str">
        <f t="shared" si="27"/>
        <v/>
      </c>
      <c r="BH180" s="261" t="str">
        <f t="shared" si="27"/>
        <v/>
      </c>
      <c r="BI180" s="261" t="str">
        <f t="shared" si="27"/>
        <v/>
      </c>
      <c r="BJ180" s="261" t="str">
        <f t="shared" si="27"/>
        <v/>
      </c>
      <c r="BK180" s="261" t="str">
        <f t="shared" si="27"/>
        <v/>
      </c>
      <c r="BL180" s="261" t="str">
        <f t="shared" si="27"/>
        <v/>
      </c>
      <c r="BM180" s="261" t="str">
        <f t="shared" si="27"/>
        <v/>
      </c>
      <c r="BN180" s="261" t="str">
        <f t="shared" si="27"/>
        <v/>
      </c>
      <c r="BO180" s="261" t="str">
        <f t="shared" si="27"/>
        <v/>
      </c>
      <c r="BP180" s="261" t="str">
        <f t="shared" si="27"/>
        <v/>
      </c>
      <c r="BQ180" s="261" t="str">
        <f t="shared" si="27"/>
        <v/>
      </c>
      <c r="BR180" s="261" t="str">
        <f t="shared" si="27"/>
        <v/>
      </c>
      <c r="BS180" s="261" t="str">
        <f t="shared" si="27"/>
        <v/>
      </c>
      <c r="BT180" s="261" t="str">
        <f t="shared" si="27"/>
        <v/>
      </c>
      <c r="BU180" s="261" t="str">
        <f t="shared" si="27"/>
        <v/>
      </c>
    </row>
    <row r="181" spans="1:75" ht="20.25" customHeight="1">
      <c r="C181" s="25"/>
      <c r="I181" s="46" t="s">
        <v>76</v>
      </c>
      <c r="J181" s="47"/>
      <c r="K181" s="54"/>
      <c r="L181" s="271" t="str">
        <f>IF(ISBLANK(L$95),"",L$95)</f>
        <v>急性期</v>
      </c>
      <c r="M181" s="262" t="str">
        <f t="shared" ref="M181:BU181" si="28">IF(ISBLANK(M$95),"",M$95)</f>
        <v>慢性期</v>
      </c>
      <c r="N181" s="526" t="str">
        <f>IF(ISBLANK(N$95),"",N$95)</f>
        <v>休棟中：廃止予定</v>
      </c>
      <c r="O181" s="346"/>
      <c r="P181" s="271" t="str">
        <f t="shared" si="28"/>
        <v/>
      </c>
      <c r="Q181" s="271" t="str">
        <f t="shared" si="28"/>
        <v/>
      </c>
      <c r="R181" s="271" t="str">
        <f t="shared" si="28"/>
        <v/>
      </c>
      <c r="S181" s="271" t="str">
        <f t="shared" si="28"/>
        <v/>
      </c>
      <c r="T181" s="271" t="str">
        <f t="shared" si="28"/>
        <v/>
      </c>
      <c r="U181" s="271" t="str">
        <f t="shared" si="28"/>
        <v/>
      </c>
      <c r="V181" s="271" t="str">
        <f t="shared" si="28"/>
        <v/>
      </c>
      <c r="W181" s="271" t="str">
        <f t="shared" si="28"/>
        <v/>
      </c>
      <c r="X181" s="271" t="str">
        <f t="shared" si="28"/>
        <v/>
      </c>
      <c r="Y181" s="271" t="str">
        <f t="shared" si="28"/>
        <v/>
      </c>
      <c r="Z181" s="271" t="str">
        <f t="shared" si="28"/>
        <v/>
      </c>
      <c r="AA181" s="271" t="str">
        <f t="shared" si="28"/>
        <v/>
      </c>
      <c r="AB181" s="271" t="str">
        <f t="shared" si="28"/>
        <v/>
      </c>
      <c r="AC181" s="271" t="str">
        <f t="shared" si="28"/>
        <v/>
      </c>
      <c r="AD181" s="271" t="str">
        <f t="shared" si="28"/>
        <v/>
      </c>
      <c r="AE181" s="271" t="str">
        <f t="shared" si="28"/>
        <v/>
      </c>
      <c r="AF181" s="271" t="str">
        <f t="shared" si="28"/>
        <v/>
      </c>
      <c r="AG181" s="271" t="str">
        <f t="shared" si="28"/>
        <v/>
      </c>
      <c r="AH181" s="271" t="str">
        <f t="shared" si="28"/>
        <v/>
      </c>
      <c r="AI181" s="271" t="str">
        <f t="shared" si="28"/>
        <v/>
      </c>
      <c r="AJ181" s="271" t="str">
        <f t="shared" si="28"/>
        <v/>
      </c>
      <c r="AK181" s="271" t="str">
        <f t="shared" si="28"/>
        <v/>
      </c>
      <c r="AL181" s="271" t="str">
        <f t="shared" si="28"/>
        <v/>
      </c>
      <c r="AM181" s="271" t="str">
        <f t="shared" si="28"/>
        <v/>
      </c>
      <c r="AN181" s="271" t="str">
        <f t="shared" si="28"/>
        <v/>
      </c>
      <c r="AO181" s="271" t="str">
        <f t="shared" si="28"/>
        <v/>
      </c>
      <c r="AP181" s="271" t="str">
        <f t="shared" si="28"/>
        <v/>
      </c>
      <c r="AQ181" s="271" t="str">
        <f t="shared" si="28"/>
        <v/>
      </c>
      <c r="AR181" s="271" t="str">
        <f t="shared" si="28"/>
        <v/>
      </c>
      <c r="AS181" s="271" t="str">
        <f t="shared" si="28"/>
        <v/>
      </c>
      <c r="AT181" s="271" t="str">
        <f t="shared" si="28"/>
        <v/>
      </c>
      <c r="AU181" s="271" t="str">
        <f t="shared" si="28"/>
        <v/>
      </c>
      <c r="AV181" s="271" t="str">
        <f t="shared" si="28"/>
        <v/>
      </c>
      <c r="AW181" s="271" t="str">
        <f t="shared" si="28"/>
        <v/>
      </c>
      <c r="AX181" s="271" t="str">
        <f t="shared" si="28"/>
        <v/>
      </c>
      <c r="AY181" s="271" t="str">
        <f t="shared" si="28"/>
        <v/>
      </c>
      <c r="AZ181" s="271" t="str">
        <f t="shared" si="28"/>
        <v/>
      </c>
      <c r="BA181" s="271" t="str">
        <f t="shared" si="28"/>
        <v/>
      </c>
      <c r="BB181" s="271" t="str">
        <f t="shared" si="28"/>
        <v/>
      </c>
      <c r="BC181" s="271" t="str">
        <f t="shared" si="28"/>
        <v/>
      </c>
      <c r="BD181" s="271" t="str">
        <f t="shared" si="28"/>
        <v/>
      </c>
      <c r="BE181" s="271" t="str">
        <f t="shared" si="28"/>
        <v/>
      </c>
      <c r="BF181" s="271" t="str">
        <f t="shared" si="28"/>
        <v/>
      </c>
      <c r="BG181" s="271" t="str">
        <f t="shared" si="28"/>
        <v/>
      </c>
      <c r="BH181" s="271" t="str">
        <f t="shared" si="28"/>
        <v/>
      </c>
      <c r="BI181" s="271" t="str">
        <f t="shared" si="28"/>
        <v/>
      </c>
      <c r="BJ181" s="271" t="str">
        <f t="shared" si="28"/>
        <v/>
      </c>
      <c r="BK181" s="271" t="str">
        <f t="shared" si="28"/>
        <v/>
      </c>
      <c r="BL181" s="271" t="str">
        <f t="shared" si="28"/>
        <v/>
      </c>
      <c r="BM181" s="271" t="str">
        <f t="shared" si="28"/>
        <v/>
      </c>
      <c r="BN181" s="271" t="str">
        <f t="shared" si="28"/>
        <v/>
      </c>
      <c r="BO181" s="271" t="str">
        <f t="shared" si="28"/>
        <v/>
      </c>
      <c r="BP181" s="271" t="str">
        <f t="shared" si="28"/>
        <v/>
      </c>
      <c r="BQ181" s="271" t="str">
        <f t="shared" si="28"/>
        <v/>
      </c>
      <c r="BR181" s="271" t="str">
        <f t="shared" si="28"/>
        <v/>
      </c>
      <c r="BS181" s="271" t="str">
        <f t="shared" si="28"/>
        <v/>
      </c>
      <c r="BT181" s="271" t="str">
        <f t="shared" si="28"/>
        <v/>
      </c>
      <c r="BU181" s="271" t="str">
        <f t="shared" si="28"/>
        <v/>
      </c>
    </row>
    <row r="182" spans="1:75" s="132" customFormat="1" ht="34.5" customHeight="1">
      <c r="A182" s="133" t="s">
        <v>156</v>
      </c>
      <c r="B182" s="56"/>
      <c r="C182" s="404" t="s">
        <v>157</v>
      </c>
      <c r="D182" s="405"/>
      <c r="E182" s="405"/>
      <c r="F182" s="405"/>
      <c r="G182" s="404" t="s">
        <v>158</v>
      </c>
      <c r="H182" s="404"/>
      <c r="I182" s="496" t="s">
        <v>159</v>
      </c>
      <c r="J182" s="148">
        <v>16</v>
      </c>
      <c r="K182" s="55" t="str">
        <f t="shared" ref="K182:K211" si="29">IF(OR(COUNTIF(L182:BU182,"未確認")&gt;0,COUNTIF(L182:BU182,"~*")&gt;0),"※","")</f>
        <v/>
      </c>
      <c r="L182" s="196"/>
      <c r="M182" s="179"/>
      <c r="N182" s="527"/>
      <c r="O182" s="34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7"/>
      <c r="AY182" s="227"/>
      <c r="AZ182" s="227"/>
      <c r="BA182" s="227"/>
      <c r="BB182" s="227"/>
      <c r="BC182" s="227"/>
      <c r="BD182" s="227"/>
      <c r="BE182" s="227"/>
      <c r="BF182" s="227"/>
      <c r="BG182" s="227"/>
      <c r="BH182" s="227"/>
      <c r="BI182" s="227"/>
      <c r="BJ182" s="227"/>
      <c r="BK182" s="227"/>
      <c r="BL182" s="227"/>
      <c r="BM182" s="227"/>
      <c r="BN182" s="227"/>
      <c r="BO182" s="227"/>
      <c r="BP182" s="227"/>
      <c r="BQ182" s="227"/>
      <c r="BR182" s="227"/>
      <c r="BS182" s="227"/>
      <c r="BT182" s="227"/>
      <c r="BU182" s="227"/>
      <c r="BW182" s="135"/>
    </row>
    <row r="183" spans="1:75" s="132" customFormat="1" ht="34.5" customHeight="1">
      <c r="A183" s="133" t="s">
        <v>156</v>
      </c>
      <c r="B183" s="56"/>
      <c r="C183" s="405"/>
      <c r="D183" s="405"/>
      <c r="E183" s="405"/>
      <c r="F183" s="405"/>
      <c r="G183" s="404" t="s">
        <v>160</v>
      </c>
      <c r="H183" s="404"/>
      <c r="I183" s="497"/>
      <c r="J183" s="149">
        <v>2.8</v>
      </c>
      <c r="K183" s="55" t="str">
        <f t="shared" si="29"/>
        <v/>
      </c>
      <c r="L183" s="197"/>
      <c r="M183" s="179"/>
      <c r="N183" s="528"/>
      <c r="O183" s="348"/>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7"/>
      <c r="AY183" s="227"/>
      <c r="AZ183" s="227"/>
      <c r="BA183" s="227"/>
      <c r="BB183" s="227"/>
      <c r="BC183" s="227"/>
      <c r="BD183" s="227"/>
      <c r="BE183" s="227"/>
      <c r="BF183" s="227"/>
      <c r="BG183" s="227"/>
      <c r="BH183" s="227"/>
      <c r="BI183" s="227"/>
      <c r="BJ183" s="227"/>
      <c r="BK183" s="227"/>
      <c r="BL183" s="227"/>
      <c r="BM183" s="227"/>
      <c r="BN183" s="227"/>
      <c r="BO183" s="227"/>
      <c r="BP183" s="227"/>
      <c r="BQ183" s="227"/>
      <c r="BR183" s="227"/>
      <c r="BS183" s="227"/>
      <c r="BT183" s="227"/>
      <c r="BU183" s="227"/>
      <c r="BW183" s="135"/>
    </row>
    <row r="184" spans="1:75" s="132" customFormat="1" ht="34.5" customHeight="1">
      <c r="A184" s="133" t="s">
        <v>161</v>
      </c>
      <c r="B184" s="56"/>
      <c r="C184" s="404" t="s">
        <v>162</v>
      </c>
      <c r="D184" s="405"/>
      <c r="E184" s="405"/>
      <c r="F184" s="405"/>
      <c r="G184" s="404" t="s">
        <v>158</v>
      </c>
      <c r="H184" s="404"/>
      <c r="I184" s="497"/>
      <c r="J184" s="148">
        <v>1</v>
      </c>
      <c r="K184" s="55" t="str">
        <f t="shared" si="29"/>
        <v/>
      </c>
      <c r="L184" s="196"/>
      <c r="M184" s="179"/>
      <c r="N184" s="527"/>
      <c r="O184" s="349"/>
      <c r="P184" s="227"/>
      <c r="Q184" s="227"/>
      <c r="R184" s="227"/>
      <c r="S184" s="227"/>
      <c r="T184" s="227"/>
      <c r="U184" s="227"/>
      <c r="V184" s="227"/>
      <c r="W184" s="227"/>
      <c r="X184" s="227"/>
      <c r="Y184" s="227"/>
      <c r="Z184" s="227"/>
      <c r="AA184" s="227"/>
      <c r="AB184" s="227"/>
      <c r="AC184" s="227"/>
      <c r="AD184" s="227"/>
      <c r="AE184" s="227"/>
      <c r="AF184" s="227"/>
      <c r="AG184" s="227"/>
      <c r="AH184" s="227"/>
      <c r="AI184" s="227"/>
      <c r="AJ184" s="227"/>
      <c r="AK184" s="227"/>
      <c r="AL184" s="227"/>
      <c r="AM184" s="227"/>
      <c r="AN184" s="227"/>
      <c r="AO184" s="227"/>
      <c r="AP184" s="227"/>
      <c r="AQ184" s="227"/>
      <c r="AR184" s="227"/>
      <c r="AS184" s="227"/>
      <c r="AT184" s="227"/>
      <c r="AU184" s="227"/>
      <c r="AV184" s="227"/>
      <c r="AW184" s="227"/>
      <c r="AX184" s="227"/>
      <c r="AY184" s="227"/>
      <c r="AZ184" s="227"/>
      <c r="BA184" s="227"/>
      <c r="BB184" s="227"/>
      <c r="BC184" s="227"/>
      <c r="BD184" s="227"/>
      <c r="BE184" s="227"/>
      <c r="BF184" s="227"/>
      <c r="BG184" s="227"/>
      <c r="BH184" s="227"/>
      <c r="BI184" s="227"/>
      <c r="BJ184" s="227"/>
      <c r="BK184" s="227"/>
      <c r="BL184" s="227"/>
      <c r="BM184" s="227"/>
      <c r="BN184" s="227"/>
      <c r="BO184" s="227"/>
      <c r="BP184" s="227"/>
      <c r="BQ184" s="227"/>
      <c r="BR184" s="227"/>
      <c r="BS184" s="227"/>
      <c r="BT184" s="227"/>
      <c r="BU184" s="227"/>
      <c r="BW184" s="135"/>
    </row>
    <row r="185" spans="1:75" s="132" customFormat="1" ht="34.5" customHeight="1">
      <c r="A185" s="133" t="s">
        <v>161</v>
      </c>
      <c r="B185" s="56"/>
      <c r="C185" s="405"/>
      <c r="D185" s="405"/>
      <c r="E185" s="405"/>
      <c r="F185" s="405"/>
      <c r="G185" s="404" t="s">
        <v>160</v>
      </c>
      <c r="H185" s="404"/>
      <c r="I185" s="497"/>
      <c r="J185" s="149">
        <v>0</v>
      </c>
      <c r="K185" s="55" t="str">
        <f t="shared" si="29"/>
        <v/>
      </c>
      <c r="L185" s="197"/>
      <c r="M185" s="179"/>
      <c r="N185" s="528"/>
      <c r="O185" s="350"/>
      <c r="P185" s="227"/>
      <c r="Q185" s="227"/>
      <c r="R185" s="227"/>
      <c r="S185" s="227"/>
      <c r="T185" s="227"/>
      <c r="U185" s="227"/>
      <c r="V185" s="227"/>
      <c r="W185" s="227"/>
      <c r="X185" s="227"/>
      <c r="Y185" s="227"/>
      <c r="Z185" s="227"/>
      <c r="AA185" s="227"/>
      <c r="AB185" s="227"/>
      <c r="AC185" s="227"/>
      <c r="AD185" s="227"/>
      <c r="AE185" s="227"/>
      <c r="AF185" s="227"/>
      <c r="AG185" s="227"/>
      <c r="AH185" s="227"/>
      <c r="AI185" s="227"/>
      <c r="AJ185" s="227"/>
      <c r="AK185" s="227"/>
      <c r="AL185" s="227"/>
      <c r="AM185" s="227"/>
      <c r="AN185" s="227"/>
      <c r="AO185" s="227"/>
      <c r="AP185" s="227"/>
      <c r="AQ185" s="227"/>
      <c r="AR185" s="227"/>
      <c r="AS185" s="227"/>
      <c r="AT185" s="227"/>
      <c r="AU185" s="227"/>
      <c r="AV185" s="227"/>
      <c r="AW185" s="227"/>
      <c r="AX185" s="227"/>
      <c r="AY185" s="227"/>
      <c r="AZ185" s="227"/>
      <c r="BA185" s="227"/>
      <c r="BB185" s="227"/>
      <c r="BC185" s="227"/>
      <c r="BD185" s="227"/>
      <c r="BE185" s="227"/>
      <c r="BF185" s="227"/>
      <c r="BG185" s="227"/>
      <c r="BH185" s="227"/>
      <c r="BI185" s="227"/>
      <c r="BJ185" s="227"/>
      <c r="BK185" s="227"/>
      <c r="BL185" s="227"/>
      <c r="BM185" s="227"/>
      <c r="BN185" s="227"/>
      <c r="BO185" s="227"/>
      <c r="BP185" s="227"/>
      <c r="BQ185" s="227"/>
      <c r="BR185" s="227"/>
      <c r="BS185" s="227"/>
      <c r="BT185" s="227"/>
      <c r="BU185" s="227"/>
      <c r="BW185" s="135"/>
    </row>
    <row r="186" spans="1:75" s="132" customFormat="1" ht="34.5" customHeight="1">
      <c r="A186" s="137" t="s">
        <v>163</v>
      </c>
      <c r="B186" s="76"/>
      <c r="C186" s="404" t="s">
        <v>164</v>
      </c>
      <c r="D186" s="404"/>
      <c r="E186" s="404"/>
      <c r="F186" s="404"/>
      <c r="G186" s="404" t="s">
        <v>158</v>
      </c>
      <c r="H186" s="404"/>
      <c r="I186" s="497"/>
      <c r="J186" s="148">
        <f t="shared" ref="J186:J201" si="30">IF(SUM(L186:BR186)=0,IF(COUNTIF(L186:BR186,"未確認")&gt;0,"未確認",IF(COUNTIF(L186:BR186,"~*")&gt;0,"*",SUM(L186:BR186))),SUM(L186:BR186))</f>
        <v>30</v>
      </c>
      <c r="K186" s="237" t="str">
        <f t="shared" si="29"/>
        <v/>
      </c>
      <c r="L186" s="268">
        <v>15</v>
      </c>
      <c r="M186" s="180">
        <v>15</v>
      </c>
      <c r="N186" s="529">
        <v>0</v>
      </c>
      <c r="O186" s="349"/>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28"/>
      <c r="AL186" s="228"/>
      <c r="AM186" s="228"/>
      <c r="AN186" s="228"/>
      <c r="AO186" s="228"/>
      <c r="AP186" s="228"/>
      <c r="AQ186" s="228"/>
      <c r="AR186" s="228"/>
      <c r="AS186" s="228"/>
      <c r="AT186" s="228"/>
      <c r="AU186" s="228"/>
      <c r="AV186" s="228"/>
      <c r="AW186" s="228"/>
      <c r="AX186" s="228"/>
      <c r="AY186" s="228"/>
      <c r="AZ186" s="228"/>
      <c r="BA186" s="228"/>
      <c r="BB186" s="228"/>
      <c r="BC186" s="228"/>
      <c r="BD186" s="228"/>
      <c r="BE186" s="228"/>
      <c r="BF186" s="228"/>
      <c r="BG186" s="228"/>
      <c r="BH186" s="228"/>
      <c r="BI186" s="228"/>
      <c r="BJ186" s="228"/>
      <c r="BK186" s="228"/>
      <c r="BL186" s="228"/>
      <c r="BM186" s="228"/>
      <c r="BN186" s="228"/>
      <c r="BO186" s="228"/>
      <c r="BP186" s="228"/>
      <c r="BQ186" s="228"/>
      <c r="BR186" s="228"/>
      <c r="BS186" s="228"/>
      <c r="BT186" s="228"/>
      <c r="BU186" s="228"/>
      <c r="BW186" s="135"/>
    </row>
    <row r="187" spans="1:75" s="132" customFormat="1" ht="34.5" customHeight="1">
      <c r="A187" s="137" t="s">
        <v>163</v>
      </c>
      <c r="B187" s="76"/>
      <c r="C187" s="404"/>
      <c r="D187" s="404"/>
      <c r="E187" s="404"/>
      <c r="F187" s="404"/>
      <c r="G187" s="404" t="s">
        <v>160</v>
      </c>
      <c r="H187" s="404"/>
      <c r="I187" s="497"/>
      <c r="J187" s="149">
        <f t="shared" si="30"/>
        <v>0.6</v>
      </c>
      <c r="K187" s="237" t="str">
        <f t="shared" si="29"/>
        <v/>
      </c>
      <c r="L187" s="268">
        <v>0.3</v>
      </c>
      <c r="M187" s="180">
        <v>0</v>
      </c>
      <c r="N187" s="529">
        <v>0.3</v>
      </c>
      <c r="O187" s="331"/>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8"/>
      <c r="BR187" s="228"/>
      <c r="BS187" s="228"/>
      <c r="BT187" s="228"/>
      <c r="BU187" s="228"/>
      <c r="BW187" s="135"/>
    </row>
    <row r="188" spans="1:75" s="132" customFormat="1" ht="34.5" customHeight="1">
      <c r="A188" s="137" t="s">
        <v>165</v>
      </c>
      <c r="B188" s="76"/>
      <c r="C188" s="404" t="s">
        <v>166</v>
      </c>
      <c r="D188" s="423"/>
      <c r="E188" s="423"/>
      <c r="F188" s="423"/>
      <c r="G188" s="404" t="s">
        <v>158</v>
      </c>
      <c r="H188" s="404"/>
      <c r="I188" s="497"/>
      <c r="J188" s="148">
        <f t="shared" si="30"/>
        <v>1</v>
      </c>
      <c r="K188" s="237" t="str">
        <f t="shared" si="29"/>
        <v/>
      </c>
      <c r="L188" s="268">
        <v>0</v>
      </c>
      <c r="M188" s="180">
        <v>1</v>
      </c>
      <c r="N188" s="529">
        <v>0</v>
      </c>
      <c r="O188" s="331"/>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8"/>
      <c r="AY188" s="228"/>
      <c r="AZ188" s="228"/>
      <c r="BA188" s="228"/>
      <c r="BB188" s="228"/>
      <c r="BC188" s="228"/>
      <c r="BD188" s="228"/>
      <c r="BE188" s="228"/>
      <c r="BF188" s="228"/>
      <c r="BG188" s="228"/>
      <c r="BH188" s="228"/>
      <c r="BI188" s="228"/>
      <c r="BJ188" s="228"/>
      <c r="BK188" s="228"/>
      <c r="BL188" s="228"/>
      <c r="BM188" s="228"/>
      <c r="BN188" s="228"/>
      <c r="BO188" s="228"/>
      <c r="BP188" s="228"/>
      <c r="BQ188" s="228"/>
      <c r="BR188" s="228"/>
      <c r="BS188" s="228"/>
      <c r="BT188" s="228"/>
      <c r="BU188" s="228"/>
      <c r="BW188" s="135"/>
    </row>
    <row r="189" spans="1:75" s="132" customFormat="1" ht="34.5" customHeight="1">
      <c r="A189" s="137" t="s">
        <v>165</v>
      </c>
      <c r="B189" s="76"/>
      <c r="C189" s="423"/>
      <c r="D189" s="423"/>
      <c r="E189" s="423"/>
      <c r="F189" s="423"/>
      <c r="G189" s="404" t="s">
        <v>160</v>
      </c>
      <c r="H189" s="404"/>
      <c r="I189" s="497"/>
      <c r="J189" s="149">
        <f t="shared" si="30"/>
        <v>0</v>
      </c>
      <c r="K189" s="237" t="str">
        <f t="shared" si="29"/>
        <v/>
      </c>
      <c r="L189" s="268">
        <v>0</v>
      </c>
      <c r="M189" s="180">
        <v>0</v>
      </c>
      <c r="N189" s="529">
        <v>0</v>
      </c>
      <c r="O189" s="331"/>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28"/>
      <c r="AY189" s="228"/>
      <c r="AZ189" s="228"/>
      <c r="BA189" s="228"/>
      <c r="BB189" s="228"/>
      <c r="BC189" s="228"/>
      <c r="BD189" s="228"/>
      <c r="BE189" s="228"/>
      <c r="BF189" s="228"/>
      <c r="BG189" s="228"/>
      <c r="BH189" s="228"/>
      <c r="BI189" s="228"/>
      <c r="BJ189" s="228"/>
      <c r="BK189" s="228"/>
      <c r="BL189" s="228"/>
      <c r="BM189" s="228"/>
      <c r="BN189" s="228"/>
      <c r="BO189" s="228"/>
      <c r="BP189" s="228"/>
      <c r="BQ189" s="228"/>
      <c r="BR189" s="228"/>
      <c r="BS189" s="228"/>
      <c r="BT189" s="228"/>
      <c r="BU189" s="228"/>
      <c r="BW189" s="135"/>
    </row>
    <row r="190" spans="1:75" s="132" customFormat="1" ht="34.5" customHeight="1">
      <c r="A190" s="137" t="s">
        <v>167</v>
      </c>
      <c r="B190" s="76"/>
      <c r="C190" s="404" t="s">
        <v>168</v>
      </c>
      <c r="D190" s="423"/>
      <c r="E190" s="423"/>
      <c r="F190" s="423"/>
      <c r="G190" s="404" t="s">
        <v>158</v>
      </c>
      <c r="H190" s="404"/>
      <c r="I190" s="497"/>
      <c r="J190" s="148">
        <f t="shared" si="30"/>
        <v>13</v>
      </c>
      <c r="K190" s="237" t="str">
        <f t="shared" si="29"/>
        <v/>
      </c>
      <c r="L190" s="268">
        <v>7</v>
      </c>
      <c r="M190" s="180">
        <v>6</v>
      </c>
      <c r="N190" s="529">
        <v>0</v>
      </c>
      <c r="O190" s="330"/>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8"/>
      <c r="AY190" s="228"/>
      <c r="AZ190" s="228"/>
      <c r="BA190" s="228"/>
      <c r="BB190" s="228"/>
      <c r="BC190" s="228"/>
      <c r="BD190" s="228"/>
      <c r="BE190" s="228"/>
      <c r="BF190" s="228"/>
      <c r="BG190" s="228"/>
      <c r="BH190" s="228"/>
      <c r="BI190" s="228"/>
      <c r="BJ190" s="228"/>
      <c r="BK190" s="228"/>
      <c r="BL190" s="228"/>
      <c r="BM190" s="228"/>
      <c r="BN190" s="228"/>
      <c r="BO190" s="228"/>
      <c r="BP190" s="228"/>
      <c r="BQ190" s="228"/>
      <c r="BR190" s="228"/>
      <c r="BS190" s="228"/>
      <c r="BT190" s="228"/>
      <c r="BU190" s="228"/>
      <c r="BW190" s="135"/>
    </row>
    <row r="191" spans="1:75" s="132" customFormat="1" ht="34.5" customHeight="1">
      <c r="A191" s="137" t="s">
        <v>167</v>
      </c>
      <c r="B191" s="76"/>
      <c r="C191" s="423"/>
      <c r="D191" s="423"/>
      <c r="E191" s="423"/>
      <c r="F191" s="423"/>
      <c r="G191" s="404" t="s">
        <v>160</v>
      </c>
      <c r="H191" s="404"/>
      <c r="I191" s="497"/>
      <c r="J191" s="149">
        <f t="shared" si="30"/>
        <v>2.2999999999999998</v>
      </c>
      <c r="K191" s="237" t="str">
        <f t="shared" si="29"/>
        <v/>
      </c>
      <c r="L191" s="268">
        <v>1.1000000000000001</v>
      </c>
      <c r="M191" s="180">
        <v>1.2</v>
      </c>
      <c r="N191" s="529">
        <v>0</v>
      </c>
      <c r="O191" s="331"/>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8"/>
      <c r="AY191" s="228"/>
      <c r="AZ191" s="228"/>
      <c r="BA191" s="228"/>
      <c r="BB191" s="228"/>
      <c r="BC191" s="228"/>
      <c r="BD191" s="228"/>
      <c r="BE191" s="228"/>
      <c r="BF191" s="228"/>
      <c r="BG191" s="228"/>
      <c r="BH191" s="228"/>
      <c r="BI191" s="228"/>
      <c r="BJ191" s="228"/>
      <c r="BK191" s="228"/>
      <c r="BL191" s="228"/>
      <c r="BM191" s="228"/>
      <c r="BN191" s="228"/>
      <c r="BO191" s="228"/>
      <c r="BP191" s="228"/>
      <c r="BQ191" s="228"/>
      <c r="BR191" s="228"/>
      <c r="BS191" s="228"/>
      <c r="BT191" s="228"/>
      <c r="BU191" s="228"/>
      <c r="BW191" s="135"/>
    </row>
    <row r="192" spans="1:75" s="132" customFormat="1" ht="34.5" customHeight="1">
      <c r="A192" s="137" t="s">
        <v>169</v>
      </c>
      <c r="B192" s="76"/>
      <c r="C192" s="404" t="s">
        <v>170</v>
      </c>
      <c r="D192" s="423"/>
      <c r="E192" s="423"/>
      <c r="F192" s="423"/>
      <c r="G192" s="404" t="s">
        <v>158</v>
      </c>
      <c r="H192" s="404"/>
      <c r="I192" s="497"/>
      <c r="J192" s="148">
        <f t="shared" si="30"/>
        <v>0</v>
      </c>
      <c r="K192" s="237" t="str">
        <f t="shared" si="29"/>
        <v/>
      </c>
      <c r="L192" s="268">
        <v>0</v>
      </c>
      <c r="M192" s="180">
        <v>0</v>
      </c>
      <c r="N192" s="529">
        <v>0</v>
      </c>
      <c r="O192" s="331"/>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8"/>
      <c r="AP192" s="228"/>
      <c r="AQ192" s="228"/>
      <c r="AR192" s="228"/>
      <c r="AS192" s="228"/>
      <c r="AT192" s="228"/>
      <c r="AU192" s="228"/>
      <c r="AV192" s="228"/>
      <c r="AW192" s="228"/>
      <c r="AX192" s="228"/>
      <c r="AY192" s="228"/>
      <c r="AZ192" s="228"/>
      <c r="BA192" s="228"/>
      <c r="BB192" s="228"/>
      <c r="BC192" s="228"/>
      <c r="BD192" s="228"/>
      <c r="BE192" s="228"/>
      <c r="BF192" s="228"/>
      <c r="BG192" s="228"/>
      <c r="BH192" s="228"/>
      <c r="BI192" s="228"/>
      <c r="BJ192" s="228"/>
      <c r="BK192" s="228"/>
      <c r="BL192" s="228"/>
      <c r="BM192" s="228"/>
      <c r="BN192" s="228"/>
      <c r="BO192" s="228"/>
      <c r="BP192" s="228"/>
      <c r="BQ192" s="228"/>
      <c r="BR192" s="228"/>
      <c r="BS192" s="228"/>
      <c r="BT192" s="228"/>
      <c r="BU192" s="228"/>
      <c r="BW192" s="135"/>
    </row>
    <row r="193" spans="1:75" s="132" customFormat="1" ht="34.5" customHeight="1">
      <c r="A193" s="137" t="s">
        <v>169</v>
      </c>
      <c r="B193" s="56"/>
      <c r="C193" s="423"/>
      <c r="D193" s="423"/>
      <c r="E193" s="423"/>
      <c r="F193" s="423"/>
      <c r="G193" s="404" t="s">
        <v>160</v>
      </c>
      <c r="H193" s="404"/>
      <c r="I193" s="497"/>
      <c r="J193" s="149">
        <f t="shared" si="30"/>
        <v>0</v>
      </c>
      <c r="K193" s="237" t="str">
        <f t="shared" si="29"/>
        <v/>
      </c>
      <c r="L193" s="268">
        <v>0</v>
      </c>
      <c r="M193" s="180">
        <v>0</v>
      </c>
      <c r="N193" s="529">
        <v>0</v>
      </c>
      <c r="O193" s="331"/>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28"/>
      <c r="AR193" s="228"/>
      <c r="AS193" s="228"/>
      <c r="AT193" s="228"/>
      <c r="AU193" s="228"/>
      <c r="AV193" s="228"/>
      <c r="AW193" s="228"/>
      <c r="AX193" s="228"/>
      <c r="AY193" s="228"/>
      <c r="AZ193" s="228"/>
      <c r="BA193" s="228"/>
      <c r="BB193" s="228"/>
      <c r="BC193" s="228"/>
      <c r="BD193" s="228"/>
      <c r="BE193" s="228"/>
      <c r="BF193" s="228"/>
      <c r="BG193" s="228"/>
      <c r="BH193" s="228"/>
      <c r="BI193" s="228"/>
      <c r="BJ193" s="228"/>
      <c r="BK193" s="228"/>
      <c r="BL193" s="228"/>
      <c r="BM193" s="228"/>
      <c r="BN193" s="228"/>
      <c r="BO193" s="228"/>
      <c r="BP193" s="228"/>
      <c r="BQ193" s="228"/>
      <c r="BR193" s="228"/>
      <c r="BS193" s="228"/>
      <c r="BT193" s="228"/>
      <c r="BU193" s="228"/>
      <c r="BW193" s="135"/>
    </row>
    <row r="194" spans="1:75" s="132" customFormat="1" ht="34.5" customHeight="1">
      <c r="A194" s="137" t="s">
        <v>171</v>
      </c>
      <c r="B194" s="56"/>
      <c r="C194" s="404" t="s">
        <v>172</v>
      </c>
      <c r="D194" s="423"/>
      <c r="E194" s="423"/>
      <c r="F194" s="423"/>
      <c r="G194" s="404" t="s">
        <v>158</v>
      </c>
      <c r="H194" s="404"/>
      <c r="I194" s="497"/>
      <c r="J194" s="148">
        <f t="shared" si="30"/>
        <v>1</v>
      </c>
      <c r="K194" s="237" t="str">
        <f t="shared" si="29"/>
        <v/>
      </c>
      <c r="L194" s="268">
        <v>1</v>
      </c>
      <c r="M194" s="180">
        <v>0</v>
      </c>
      <c r="N194" s="529">
        <v>0</v>
      </c>
      <c r="O194" s="331"/>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8"/>
      <c r="AP194" s="228"/>
      <c r="AQ194" s="228"/>
      <c r="AR194" s="228"/>
      <c r="AS194" s="228"/>
      <c r="AT194" s="228"/>
      <c r="AU194" s="228"/>
      <c r="AV194" s="228"/>
      <c r="AW194" s="228"/>
      <c r="AX194" s="228"/>
      <c r="AY194" s="228"/>
      <c r="AZ194" s="228"/>
      <c r="BA194" s="228"/>
      <c r="BB194" s="228"/>
      <c r="BC194" s="228"/>
      <c r="BD194" s="228"/>
      <c r="BE194" s="228"/>
      <c r="BF194" s="228"/>
      <c r="BG194" s="228"/>
      <c r="BH194" s="228"/>
      <c r="BI194" s="228"/>
      <c r="BJ194" s="228"/>
      <c r="BK194" s="228"/>
      <c r="BL194" s="228"/>
      <c r="BM194" s="228"/>
      <c r="BN194" s="228"/>
      <c r="BO194" s="228"/>
      <c r="BP194" s="228"/>
      <c r="BQ194" s="228"/>
      <c r="BR194" s="228"/>
      <c r="BS194" s="228"/>
      <c r="BT194" s="228"/>
      <c r="BU194" s="228"/>
      <c r="BW194" s="135"/>
    </row>
    <row r="195" spans="1:75" s="132" customFormat="1" ht="34.5" customHeight="1">
      <c r="A195" s="137" t="s">
        <v>171</v>
      </c>
      <c r="B195" s="56"/>
      <c r="C195" s="423"/>
      <c r="D195" s="423"/>
      <c r="E195" s="423"/>
      <c r="F195" s="423"/>
      <c r="G195" s="404" t="s">
        <v>160</v>
      </c>
      <c r="H195" s="404"/>
      <c r="I195" s="497"/>
      <c r="J195" s="149">
        <f t="shared" si="30"/>
        <v>0</v>
      </c>
      <c r="K195" s="237" t="str">
        <f t="shared" si="29"/>
        <v/>
      </c>
      <c r="L195" s="268">
        <v>0</v>
      </c>
      <c r="M195" s="180">
        <v>0</v>
      </c>
      <c r="N195" s="529">
        <v>0</v>
      </c>
      <c r="O195" s="330"/>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8"/>
      <c r="AP195" s="228"/>
      <c r="AQ195" s="228"/>
      <c r="AR195" s="228"/>
      <c r="AS195" s="228"/>
      <c r="AT195" s="228"/>
      <c r="AU195" s="228"/>
      <c r="AV195" s="228"/>
      <c r="AW195" s="228"/>
      <c r="AX195" s="228"/>
      <c r="AY195" s="228"/>
      <c r="AZ195" s="228"/>
      <c r="BA195" s="228"/>
      <c r="BB195" s="228"/>
      <c r="BC195" s="228"/>
      <c r="BD195" s="228"/>
      <c r="BE195" s="228"/>
      <c r="BF195" s="228"/>
      <c r="BG195" s="228"/>
      <c r="BH195" s="228"/>
      <c r="BI195" s="228"/>
      <c r="BJ195" s="228"/>
      <c r="BK195" s="228"/>
      <c r="BL195" s="228"/>
      <c r="BM195" s="228"/>
      <c r="BN195" s="228"/>
      <c r="BO195" s="228"/>
      <c r="BP195" s="228"/>
      <c r="BQ195" s="228"/>
      <c r="BR195" s="228"/>
      <c r="BS195" s="228"/>
      <c r="BT195" s="228"/>
      <c r="BU195" s="228"/>
      <c r="BW195" s="135"/>
    </row>
    <row r="196" spans="1:75" s="132" customFormat="1" ht="34.5" customHeight="1">
      <c r="A196" s="137" t="s">
        <v>173</v>
      </c>
      <c r="B196" s="56"/>
      <c r="C196" s="404" t="s">
        <v>174</v>
      </c>
      <c r="D196" s="423"/>
      <c r="E196" s="423"/>
      <c r="F196" s="423"/>
      <c r="G196" s="404" t="s">
        <v>158</v>
      </c>
      <c r="H196" s="404"/>
      <c r="I196" s="497"/>
      <c r="J196" s="148">
        <f t="shared" si="30"/>
        <v>0</v>
      </c>
      <c r="K196" s="237" t="str">
        <f t="shared" si="29"/>
        <v/>
      </c>
      <c r="L196" s="268">
        <v>0</v>
      </c>
      <c r="M196" s="180">
        <v>0</v>
      </c>
      <c r="N196" s="529">
        <v>0</v>
      </c>
      <c r="O196" s="331"/>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8"/>
      <c r="AP196" s="228"/>
      <c r="AQ196" s="228"/>
      <c r="AR196" s="228"/>
      <c r="AS196" s="228"/>
      <c r="AT196" s="228"/>
      <c r="AU196" s="228"/>
      <c r="AV196" s="228"/>
      <c r="AW196" s="228"/>
      <c r="AX196" s="228"/>
      <c r="AY196" s="228"/>
      <c r="AZ196" s="228"/>
      <c r="BA196" s="228"/>
      <c r="BB196" s="228"/>
      <c r="BC196" s="228"/>
      <c r="BD196" s="228"/>
      <c r="BE196" s="228"/>
      <c r="BF196" s="228"/>
      <c r="BG196" s="228"/>
      <c r="BH196" s="228"/>
      <c r="BI196" s="228"/>
      <c r="BJ196" s="228"/>
      <c r="BK196" s="228"/>
      <c r="BL196" s="228"/>
      <c r="BM196" s="228"/>
      <c r="BN196" s="228"/>
      <c r="BO196" s="228"/>
      <c r="BP196" s="228"/>
      <c r="BQ196" s="228"/>
      <c r="BR196" s="228"/>
      <c r="BS196" s="228"/>
      <c r="BT196" s="228"/>
      <c r="BU196" s="228"/>
      <c r="BW196" s="135"/>
    </row>
    <row r="197" spans="1:75" s="132" customFormat="1" ht="34.5" customHeight="1">
      <c r="A197" s="137" t="s">
        <v>173</v>
      </c>
      <c r="B197" s="56"/>
      <c r="C197" s="423"/>
      <c r="D197" s="423"/>
      <c r="E197" s="423"/>
      <c r="F197" s="423"/>
      <c r="G197" s="404" t="s">
        <v>160</v>
      </c>
      <c r="H197" s="404"/>
      <c r="I197" s="497"/>
      <c r="J197" s="149">
        <f t="shared" si="30"/>
        <v>0</v>
      </c>
      <c r="K197" s="237" t="str">
        <f t="shared" si="29"/>
        <v/>
      </c>
      <c r="L197" s="268">
        <v>0</v>
      </c>
      <c r="M197" s="180">
        <v>0</v>
      </c>
      <c r="N197" s="529">
        <v>0</v>
      </c>
      <c r="O197" s="330"/>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8"/>
      <c r="BK197" s="228"/>
      <c r="BL197" s="228"/>
      <c r="BM197" s="228"/>
      <c r="BN197" s="228"/>
      <c r="BO197" s="228"/>
      <c r="BP197" s="228"/>
      <c r="BQ197" s="228"/>
      <c r="BR197" s="228"/>
      <c r="BS197" s="228"/>
      <c r="BT197" s="228"/>
      <c r="BU197" s="228"/>
      <c r="BW197" s="135"/>
    </row>
    <row r="198" spans="1:75" s="132" customFormat="1" ht="34.5" customHeight="1">
      <c r="A198" s="137" t="s">
        <v>175</v>
      </c>
      <c r="B198" s="56"/>
      <c r="C198" s="404" t="s">
        <v>176</v>
      </c>
      <c r="D198" s="423"/>
      <c r="E198" s="423"/>
      <c r="F198" s="423"/>
      <c r="G198" s="404" t="s">
        <v>158</v>
      </c>
      <c r="H198" s="404"/>
      <c r="I198" s="497"/>
      <c r="J198" s="148">
        <f t="shared" si="30"/>
        <v>0</v>
      </c>
      <c r="K198" s="237" t="str">
        <f t="shared" si="29"/>
        <v/>
      </c>
      <c r="L198" s="268">
        <v>0</v>
      </c>
      <c r="M198" s="180">
        <v>0</v>
      </c>
      <c r="N198" s="529">
        <v>0</v>
      </c>
      <c r="O198" s="331"/>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8"/>
      <c r="AY198" s="228"/>
      <c r="AZ198" s="228"/>
      <c r="BA198" s="228"/>
      <c r="BB198" s="228"/>
      <c r="BC198" s="228"/>
      <c r="BD198" s="228"/>
      <c r="BE198" s="228"/>
      <c r="BF198" s="228"/>
      <c r="BG198" s="228"/>
      <c r="BH198" s="228"/>
      <c r="BI198" s="228"/>
      <c r="BJ198" s="228"/>
      <c r="BK198" s="228"/>
      <c r="BL198" s="228"/>
      <c r="BM198" s="228"/>
      <c r="BN198" s="228"/>
      <c r="BO198" s="228"/>
      <c r="BP198" s="228"/>
      <c r="BQ198" s="228"/>
      <c r="BR198" s="228"/>
      <c r="BS198" s="228"/>
      <c r="BT198" s="228"/>
      <c r="BU198" s="228"/>
      <c r="BW198" s="135"/>
    </row>
    <row r="199" spans="1:75" s="132" customFormat="1" ht="34.5" customHeight="1">
      <c r="A199" s="137" t="s">
        <v>175</v>
      </c>
      <c r="B199" s="56"/>
      <c r="C199" s="423"/>
      <c r="D199" s="423"/>
      <c r="E199" s="423"/>
      <c r="F199" s="423"/>
      <c r="G199" s="404" t="s">
        <v>160</v>
      </c>
      <c r="H199" s="404"/>
      <c r="I199" s="497"/>
      <c r="J199" s="149">
        <f t="shared" si="30"/>
        <v>0</v>
      </c>
      <c r="K199" s="237" t="str">
        <f t="shared" si="29"/>
        <v/>
      </c>
      <c r="L199" s="268">
        <v>0</v>
      </c>
      <c r="M199" s="180">
        <v>0</v>
      </c>
      <c r="N199" s="529">
        <v>0</v>
      </c>
      <c r="O199" s="331"/>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28"/>
      <c r="AR199" s="228"/>
      <c r="AS199" s="228"/>
      <c r="AT199" s="228"/>
      <c r="AU199" s="228"/>
      <c r="AV199" s="228"/>
      <c r="AW199" s="228"/>
      <c r="AX199" s="228"/>
      <c r="AY199" s="228"/>
      <c r="AZ199" s="228"/>
      <c r="BA199" s="228"/>
      <c r="BB199" s="228"/>
      <c r="BC199" s="228"/>
      <c r="BD199" s="228"/>
      <c r="BE199" s="228"/>
      <c r="BF199" s="228"/>
      <c r="BG199" s="228"/>
      <c r="BH199" s="228"/>
      <c r="BI199" s="228"/>
      <c r="BJ199" s="228"/>
      <c r="BK199" s="228"/>
      <c r="BL199" s="228"/>
      <c r="BM199" s="228"/>
      <c r="BN199" s="228"/>
      <c r="BO199" s="228"/>
      <c r="BP199" s="228"/>
      <c r="BQ199" s="228"/>
      <c r="BR199" s="228"/>
      <c r="BS199" s="228"/>
      <c r="BT199" s="228"/>
      <c r="BU199" s="228"/>
      <c r="BW199" s="135"/>
    </row>
    <row r="200" spans="1:75" s="132" customFormat="1" ht="34.5" customHeight="1">
      <c r="A200" s="137" t="s">
        <v>177</v>
      </c>
      <c r="B200" s="56"/>
      <c r="C200" s="404" t="s">
        <v>178</v>
      </c>
      <c r="D200" s="423"/>
      <c r="E200" s="423"/>
      <c r="F200" s="423"/>
      <c r="G200" s="404" t="s">
        <v>158</v>
      </c>
      <c r="H200" s="404"/>
      <c r="I200" s="497"/>
      <c r="J200" s="148">
        <f t="shared" si="30"/>
        <v>0</v>
      </c>
      <c r="K200" s="237" t="str">
        <f t="shared" si="29"/>
        <v/>
      </c>
      <c r="L200" s="268">
        <v>0</v>
      </c>
      <c r="M200" s="180">
        <v>0</v>
      </c>
      <c r="N200" s="529">
        <v>0</v>
      </c>
      <c r="O200" s="331"/>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K200" s="228"/>
      <c r="AL200" s="228"/>
      <c r="AM200" s="228"/>
      <c r="AN200" s="228"/>
      <c r="AO200" s="228"/>
      <c r="AP200" s="228"/>
      <c r="AQ200" s="228"/>
      <c r="AR200" s="228"/>
      <c r="AS200" s="228"/>
      <c r="AT200" s="228"/>
      <c r="AU200" s="228"/>
      <c r="AV200" s="228"/>
      <c r="AW200" s="228"/>
      <c r="AX200" s="228"/>
      <c r="AY200" s="228"/>
      <c r="AZ200" s="228"/>
      <c r="BA200" s="228"/>
      <c r="BB200" s="228"/>
      <c r="BC200" s="228"/>
      <c r="BD200" s="228"/>
      <c r="BE200" s="228"/>
      <c r="BF200" s="228"/>
      <c r="BG200" s="228"/>
      <c r="BH200" s="228"/>
      <c r="BI200" s="228"/>
      <c r="BJ200" s="228"/>
      <c r="BK200" s="228"/>
      <c r="BL200" s="228"/>
      <c r="BM200" s="228"/>
      <c r="BN200" s="228"/>
      <c r="BO200" s="228"/>
      <c r="BP200" s="228"/>
      <c r="BQ200" s="228"/>
      <c r="BR200" s="228"/>
      <c r="BS200" s="228"/>
      <c r="BT200" s="228"/>
      <c r="BU200" s="228"/>
      <c r="BW200" s="135"/>
    </row>
    <row r="201" spans="1:75" s="132" customFormat="1" ht="34.5" customHeight="1">
      <c r="A201" s="137" t="s">
        <v>177</v>
      </c>
      <c r="B201" s="56"/>
      <c r="C201" s="423"/>
      <c r="D201" s="423"/>
      <c r="E201" s="423"/>
      <c r="F201" s="423"/>
      <c r="G201" s="404" t="s">
        <v>160</v>
      </c>
      <c r="H201" s="404"/>
      <c r="I201" s="497"/>
      <c r="J201" s="149">
        <f t="shared" si="30"/>
        <v>0</v>
      </c>
      <c r="K201" s="237" t="str">
        <f t="shared" si="29"/>
        <v/>
      </c>
      <c r="L201" s="268">
        <v>0</v>
      </c>
      <c r="M201" s="180">
        <v>0</v>
      </c>
      <c r="N201" s="529">
        <v>0</v>
      </c>
      <c r="O201" s="331"/>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8"/>
      <c r="AY201" s="228"/>
      <c r="AZ201" s="228"/>
      <c r="BA201" s="228"/>
      <c r="BB201" s="228"/>
      <c r="BC201" s="228"/>
      <c r="BD201" s="228"/>
      <c r="BE201" s="228"/>
      <c r="BF201" s="228"/>
      <c r="BG201" s="228"/>
      <c r="BH201" s="228"/>
      <c r="BI201" s="228"/>
      <c r="BJ201" s="228"/>
      <c r="BK201" s="228"/>
      <c r="BL201" s="228"/>
      <c r="BM201" s="228"/>
      <c r="BN201" s="228"/>
      <c r="BO201" s="228"/>
      <c r="BP201" s="228"/>
      <c r="BQ201" s="228"/>
      <c r="BR201" s="228"/>
      <c r="BS201" s="228"/>
      <c r="BT201" s="228"/>
      <c r="BU201" s="228"/>
      <c r="BW201" s="135"/>
    </row>
    <row r="202" spans="1:75" s="132" customFormat="1" ht="34.5" customHeight="1">
      <c r="A202" s="133" t="s">
        <v>179</v>
      </c>
      <c r="B202" s="56"/>
      <c r="C202" s="404" t="s">
        <v>180</v>
      </c>
      <c r="D202" s="405"/>
      <c r="E202" s="405"/>
      <c r="F202" s="405"/>
      <c r="G202" s="404" t="s">
        <v>158</v>
      </c>
      <c r="H202" s="404"/>
      <c r="I202" s="497"/>
      <c r="J202" s="148">
        <v>3</v>
      </c>
      <c r="K202" s="237" t="str">
        <f t="shared" si="29"/>
        <v/>
      </c>
      <c r="L202" s="196"/>
      <c r="M202" s="179"/>
      <c r="N202" s="527"/>
      <c r="O202" s="349"/>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c r="AS202" s="227"/>
      <c r="AT202" s="227"/>
      <c r="AU202" s="227"/>
      <c r="AV202" s="227"/>
      <c r="AW202" s="227"/>
      <c r="AX202" s="227"/>
      <c r="AY202" s="227"/>
      <c r="AZ202" s="227"/>
      <c r="BA202" s="227"/>
      <c r="BB202" s="227"/>
      <c r="BC202" s="227"/>
      <c r="BD202" s="227"/>
      <c r="BE202" s="227"/>
      <c r="BF202" s="227"/>
      <c r="BG202" s="227"/>
      <c r="BH202" s="227"/>
      <c r="BI202" s="227"/>
      <c r="BJ202" s="227"/>
      <c r="BK202" s="227"/>
      <c r="BL202" s="227"/>
      <c r="BM202" s="227"/>
      <c r="BN202" s="227"/>
      <c r="BO202" s="227"/>
      <c r="BP202" s="227"/>
      <c r="BQ202" s="227"/>
      <c r="BR202" s="227"/>
      <c r="BS202" s="227"/>
      <c r="BT202" s="227"/>
      <c r="BU202" s="227"/>
      <c r="BW202" s="135"/>
    </row>
    <row r="203" spans="1:75" s="132" customFormat="1" ht="34.5" customHeight="1">
      <c r="A203" s="133" t="s">
        <v>179</v>
      </c>
      <c r="B203" s="56"/>
      <c r="C203" s="405"/>
      <c r="D203" s="405"/>
      <c r="E203" s="405"/>
      <c r="F203" s="405"/>
      <c r="G203" s="404" t="s">
        <v>160</v>
      </c>
      <c r="H203" s="404"/>
      <c r="I203" s="497"/>
      <c r="J203" s="149">
        <v>0</v>
      </c>
      <c r="K203" s="237" t="str">
        <f t="shared" si="29"/>
        <v/>
      </c>
      <c r="L203" s="197"/>
      <c r="M203" s="179"/>
      <c r="N203" s="528"/>
      <c r="O203" s="348"/>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c r="AS203" s="227"/>
      <c r="AT203" s="227"/>
      <c r="AU203" s="227"/>
      <c r="AV203" s="227"/>
      <c r="AW203" s="227"/>
      <c r="AX203" s="227"/>
      <c r="AY203" s="227"/>
      <c r="AZ203" s="227"/>
      <c r="BA203" s="227"/>
      <c r="BB203" s="227"/>
      <c r="BC203" s="227"/>
      <c r="BD203" s="227"/>
      <c r="BE203" s="227"/>
      <c r="BF203" s="227"/>
      <c r="BG203" s="227"/>
      <c r="BH203" s="227"/>
      <c r="BI203" s="227"/>
      <c r="BJ203" s="227"/>
      <c r="BK203" s="227"/>
      <c r="BL203" s="227"/>
      <c r="BM203" s="227"/>
      <c r="BN203" s="227"/>
      <c r="BO203" s="227"/>
      <c r="BP203" s="227"/>
      <c r="BQ203" s="227"/>
      <c r="BR203" s="227"/>
      <c r="BS203" s="227"/>
      <c r="BT203" s="227"/>
      <c r="BU203" s="227"/>
      <c r="BW203" s="135"/>
    </row>
    <row r="204" spans="1:75" s="132" customFormat="1" ht="34.5" customHeight="1">
      <c r="A204" s="133" t="s">
        <v>181</v>
      </c>
      <c r="B204" s="56"/>
      <c r="C204" s="404" t="s">
        <v>182</v>
      </c>
      <c r="D204" s="405"/>
      <c r="E204" s="405"/>
      <c r="F204" s="405"/>
      <c r="G204" s="404" t="s">
        <v>158</v>
      </c>
      <c r="H204" s="404"/>
      <c r="I204" s="497"/>
      <c r="J204" s="148">
        <v>5</v>
      </c>
      <c r="K204" s="237" t="str">
        <f t="shared" si="29"/>
        <v/>
      </c>
      <c r="L204" s="196"/>
      <c r="M204" s="179"/>
      <c r="N204" s="527"/>
      <c r="O204" s="349"/>
      <c r="P204" s="227"/>
      <c r="Q204" s="227"/>
      <c r="R204" s="227"/>
      <c r="S204" s="227"/>
      <c r="T204" s="227"/>
      <c r="U204" s="227"/>
      <c r="V204" s="227"/>
      <c r="W204" s="227"/>
      <c r="X204" s="227"/>
      <c r="Y204" s="227"/>
      <c r="Z204" s="227"/>
      <c r="AA204" s="227"/>
      <c r="AB204" s="227"/>
      <c r="AC204" s="227"/>
      <c r="AD204" s="227"/>
      <c r="AE204" s="227"/>
      <c r="AF204" s="227"/>
      <c r="AG204" s="227"/>
      <c r="AH204" s="227"/>
      <c r="AI204" s="227"/>
      <c r="AJ204" s="227"/>
      <c r="AK204" s="227"/>
      <c r="AL204" s="227"/>
      <c r="AM204" s="227"/>
      <c r="AN204" s="227"/>
      <c r="AO204" s="227"/>
      <c r="AP204" s="227"/>
      <c r="AQ204" s="227"/>
      <c r="AR204" s="227"/>
      <c r="AS204" s="227"/>
      <c r="AT204" s="227"/>
      <c r="AU204" s="227"/>
      <c r="AV204" s="227"/>
      <c r="AW204" s="227"/>
      <c r="AX204" s="227"/>
      <c r="AY204" s="227"/>
      <c r="AZ204" s="227"/>
      <c r="BA204" s="227"/>
      <c r="BB204" s="227"/>
      <c r="BC204" s="227"/>
      <c r="BD204" s="227"/>
      <c r="BE204" s="227"/>
      <c r="BF204" s="227"/>
      <c r="BG204" s="227"/>
      <c r="BH204" s="227"/>
      <c r="BI204" s="227"/>
      <c r="BJ204" s="227"/>
      <c r="BK204" s="227"/>
      <c r="BL204" s="227"/>
      <c r="BM204" s="227"/>
      <c r="BN204" s="227"/>
      <c r="BO204" s="227"/>
      <c r="BP204" s="227"/>
      <c r="BQ204" s="227"/>
      <c r="BR204" s="227"/>
      <c r="BS204" s="227"/>
      <c r="BT204" s="227"/>
      <c r="BU204" s="227"/>
      <c r="BW204" s="135"/>
    </row>
    <row r="205" spans="1:75" s="132" customFormat="1" ht="34.5" customHeight="1">
      <c r="A205" s="133" t="s">
        <v>181</v>
      </c>
      <c r="B205" s="56"/>
      <c r="C205" s="405"/>
      <c r="D205" s="405"/>
      <c r="E205" s="405"/>
      <c r="F205" s="405"/>
      <c r="G205" s="404" t="s">
        <v>160</v>
      </c>
      <c r="H205" s="404"/>
      <c r="I205" s="497"/>
      <c r="J205" s="149">
        <v>0</v>
      </c>
      <c r="K205" s="237" t="str">
        <f t="shared" si="29"/>
        <v/>
      </c>
      <c r="L205" s="197"/>
      <c r="M205" s="179"/>
      <c r="N205" s="528"/>
      <c r="O205" s="348"/>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227"/>
      <c r="AL205" s="227"/>
      <c r="AM205" s="227"/>
      <c r="AN205" s="227"/>
      <c r="AO205" s="227"/>
      <c r="AP205" s="227"/>
      <c r="AQ205" s="227"/>
      <c r="AR205" s="227"/>
      <c r="AS205" s="227"/>
      <c r="AT205" s="227"/>
      <c r="AU205" s="227"/>
      <c r="AV205" s="227"/>
      <c r="AW205" s="227"/>
      <c r="AX205" s="227"/>
      <c r="AY205" s="227"/>
      <c r="AZ205" s="227"/>
      <c r="BA205" s="227"/>
      <c r="BB205" s="227"/>
      <c r="BC205" s="227"/>
      <c r="BD205" s="227"/>
      <c r="BE205" s="227"/>
      <c r="BF205" s="227"/>
      <c r="BG205" s="227"/>
      <c r="BH205" s="227"/>
      <c r="BI205" s="227"/>
      <c r="BJ205" s="227"/>
      <c r="BK205" s="227"/>
      <c r="BL205" s="227"/>
      <c r="BM205" s="227"/>
      <c r="BN205" s="227"/>
      <c r="BO205" s="227"/>
      <c r="BP205" s="227"/>
      <c r="BQ205" s="227"/>
      <c r="BR205" s="227"/>
      <c r="BS205" s="227"/>
      <c r="BT205" s="227"/>
      <c r="BU205" s="227"/>
      <c r="BW205" s="135"/>
    </row>
    <row r="206" spans="1:75" s="132" customFormat="1" ht="34.5" customHeight="1">
      <c r="A206" s="137" t="s">
        <v>183</v>
      </c>
      <c r="B206" s="56"/>
      <c r="C206" s="404" t="s">
        <v>184</v>
      </c>
      <c r="D206" s="423"/>
      <c r="E206" s="423"/>
      <c r="F206" s="423"/>
      <c r="G206" s="404" t="s">
        <v>158</v>
      </c>
      <c r="H206" s="404"/>
      <c r="I206" s="497"/>
      <c r="J206" s="148">
        <f t="shared" ref="J206:J211" si="31">IF(SUM(L206:BR206)=0,IF(COUNTIF(L206:BR206,"未確認")&gt;0,"未確認",IF(COUNTIF(L206:BR206,"~*")&gt;0,"*",SUM(L206:BR206))),SUM(L206:BR206))</f>
        <v>0</v>
      </c>
      <c r="K206" s="237" t="str">
        <f t="shared" si="29"/>
        <v/>
      </c>
      <c r="L206" s="268">
        <v>0</v>
      </c>
      <c r="M206" s="180">
        <v>0</v>
      </c>
      <c r="N206" s="529">
        <v>0</v>
      </c>
      <c r="O206" s="347"/>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8"/>
      <c r="AO206" s="228"/>
      <c r="AP206" s="228"/>
      <c r="AQ206" s="228"/>
      <c r="AR206" s="228"/>
      <c r="AS206" s="228"/>
      <c r="AT206" s="228"/>
      <c r="AU206" s="228"/>
      <c r="AV206" s="228"/>
      <c r="AW206" s="228"/>
      <c r="AX206" s="228"/>
      <c r="AY206" s="228"/>
      <c r="AZ206" s="228"/>
      <c r="BA206" s="228"/>
      <c r="BB206" s="228"/>
      <c r="BC206" s="228"/>
      <c r="BD206" s="228"/>
      <c r="BE206" s="228"/>
      <c r="BF206" s="228"/>
      <c r="BG206" s="228"/>
      <c r="BH206" s="228"/>
      <c r="BI206" s="228"/>
      <c r="BJ206" s="228"/>
      <c r="BK206" s="228"/>
      <c r="BL206" s="228"/>
      <c r="BM206" s="228"/>
      <c r="BN206" s="228"/>
      <c r="BO206" s="228"/>
      <c r="BP206" s="228"/>
      <c r="BQ206" s="228"/>
      <c r="BR206" s="228"/>
      <c r="BS206" s="228"/>
      <c r="BT206" s="228"/>
      <c r="BU206" s="228"/>
      <c r="BW206" s="135"/>
    </row>
    <row r="207" spans="1:75" s="132" customFormat="1" ht="34.5" customHeight="1">
      <c r="A207" s="137" t="s">
        <v>183</v>
      </c>
      <c r="B207" s="56"/>
      <c r="C207" s="423"/>
      <c r="D207" s="423"/>
      <c r="E207" s="423"/>
      <c r="F207" s="423"/>
      <c r="G207" s="404" t="s">
        <v>160</v>
      </c>
      <c r="H207" s="404"/>
      <c r="I207" s="497"/>
      <c r="J207" s="149">
        <f t="shared" si="31"/>
        <v>0</v>
      </c>
      <c r="K207" s="237" t="str">
        <f t="shared" si="29"/>
        <v/>
      </c>
      <c r="L207" s="268">
        <v>0</v>
      </c>
      <c r="M207" s="180">
        <v>0</v>
      </c>
      <c r="N207" s="529">
        <v>0</v>
      </c>
      <c r="O207" s="349"/>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8"/>
      <c r="AO207" s="228"/>
      <c r="AP207" s="228"/>
      <c r="AQ207" s="228"/>
      <c r="AR207" s="228"/>
      <c r="AS207" s="228"/>
      <c r="AT207" s="228"/>
      <c r="AU207" s="228"/>
      <c r="AV207" s="228"/>
      <c r="AW207" s="228"/>
      <c r="AX207" s="228"/>
      <c r="AY207" s="228"/>
      <c r="AZ207" s="228"/>
      <c r="BA207" s="228"/>
      <c r="BB207" s="228"/>
      <c r="BC207" s="228"/>
      <c r="BD207" s="228"/>
      <c r="BE207" s="228"/>
      <c r="BF207" s="228"/>
      <c r="BG207" s="228"/>
      <c r="BH207" s="228"/>
      <c r="BI207" s="228"/>
      <c r="BJ207" s="228"/>
      <c r="BK207" s="228"/>
      <c r="BL207" s="228"/>
      <c r="BM207" s="228"/>
      <c r="BN207" s="228"/>
      <c r="BO207" s="228"/>
      <c r="BP207" s="228"/>
      <c r="BQ207" s="228"/>
      <c r="BR207" s="228"/>
      <c r="BS207" s="228"/>
      <c r="BT207" s="228"/>
      <c r="BU207" s="228"/>
      <c r="BW207" s="135"/>
    </row>
    <row r="208" spans="1:75" s="132" customFormat="1" ht="34.5" customHeight="1">
      <c r="A208" s="137" t="s">
        <v>185</v>
      </c>
      <c r="B208" s="56"/>
      <c r="C208" s="404" t="s">
        <v>186</v>
      </c>
      <c r="D208" s="405"/>
      <c r="E208" s="405"/>
      <c r="F208" s="405"/>
      <c r="G208" s="404" t="s">
        <v>158</v>
      </c>
      <c r="H208" s="404"/>
      <c r="I208" s="497"/>
      <c r="J208" s="148">
        <f t="shared" si="31"/>
        <v>0</v>
      </c>
      <c r="K208" s="237" t="str">
        <f t="shared" si="29"/>
        <v/>
      </c>
      <c r="L208" s="268">
        <v>0</v>
      </c>
      <c r="M208" s="180">
        <v>0</v>
      </c>
      <c r="N208" s="529">
        <v>0</v>
      </c>
      <c r="O208" s="331"/>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8"/>
      <c r="BM208" s="228"/>
      <c r="BN208" s="228"/>
      <c r="BO208" s="228"/>
      <c r="BP208" s="228"/>
      <c r="BQ208" s="228"/>
      <c r="BR208" s="228"/>
      <c r="BS208" s="228"/>
      <c r="BT208" s="228"/>
      <c r="BU208" s="228"/>
      <c r="BW208" s="135"/>
    </row>
    <row r="209" spans="1:75" s="132" customFormat="1" ht="34.5" customHeight="1">
      <c r="A209" s="137" t="s">
        <v>185</v>
      </c>
      <c r="B209" s="56"/>
      <c r="C209" s="405"/>
      <c r="D209" s="405"/>
      <c r="E209" s="405"/>
      <c r="F209" s="405"/>
      <c r="G209" s="404" t="s">
        <v>160</v>
      </c>
      <c r="H209" s="404"/>
      <c r="I209" s="497"/>
      <c r="J209" s="149">
        <f t="shared" si="31"/>
        <v>0</v>
      </c>
      <c r="K209" s="237" t="str">
        <f t="shared" si="29"/>
        <v/>
      </c>
      <c r="L209" s="268">
        <v>0</v>
      </c>
      <c r="M209" s="180">
        <v>0</v>
      </c>
      <c r="N209" s="529">
        <v>0</v>
      </c>
      <c r="O209" s="330"/>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28"/>
      <c r="AR209" s="228"/>
      <c r="AS209" s="228"/>
      <c r="AT209" s="228"/>
      <c r="AU209" s="228"/>
      <c r="AV209" s="228"/>
      <c r="AW209" s="228"/>
      <c r="AX209" s="228"/>
      <c r="AY209" s="228"/>
      <c r="AZ209" s="228"/>
      <c r="BA209" s="228"/>
      <c r="BB209" s="228"/>
      <c r="BC209" s="228"/>
      <c r="BD209" s="228"/>
      <c r="BE209" s="228"/>
      <c r="BF209" s="228"/>
      <c r="BG209" s="228"/>
      <c r="BH209" s="228"/>
      <c r="BI209" s="228"/>
      <c r="BJ209" s="228"/>
      <c r="BK209" s="228"/>
      <c r="BL209" s="228"/>
      <c r="BM209" s="228"/>
      <c r="BN209" s="228"/>
      <c r="BO209" s="228"/>
      <c r="BP209" s="228"/>
      <c r="BQ209" s="228"/>
      <c r="BR209" s="228"/>
      <c r="BS209" s="228"/>
      <c r="BT209" s="228"/>
      <c r="BU209" s="228"/>
      <c r="BW209" s="135"/>
    </row>
    <row r="210" spans="1:75" s="132" customFormat="1" ht="34.5" customHeight="1">
      <c r="A210" s="137"/>
      <c r="B210" s="56"/>
      <c r="C210" s="404" t="s">
        <v>187</v>
      </c>
      <c r="D210" s="405"/>
      <c r="E210" s="405"/>
      <c r="F210" s="405"/>
      <c r="G210" s="404" t="s">
        <v>158</v>
      </c>
      <c r="H210" s="404"/>
      <c r="I210" s="497"/>
      <c r="J210" s="148">
        <f t="shared" si="31"/>
        <v>0</v>
      </c>
      <c r="K210" s="237" t="str">
        <f t="shared" si="29"/>
        <v/>
      </c>
      <c r="L210" s="268">
        <v>0</v>
      </c>
      <c r="M210" s="192">
        <v>0</v>
      </c>
      <c r="N210" s="529">
        <v>0</v>
      </c>
      <c r="O210" s="330"/>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29"/>
      <c r="AO210" s="229"/>
      <c r="AP210" s="229"/>
      <c r="AQ210" s="229"/>
      <c r="AR210" s="229"/>
      <c r="AS210" s="229"/>
      <c r="AT210" s="229"/>
      <c r="AU210" s="229"/>
      <c r="AV210" s="229"/>
      <c r="AW210" s="229"/>
      <c r="AX210" s="229"/>
      <c r="AY210" s="229"/>
      <c r="AZ210" s="229"/>
      <c r="BA210" s="229"/>
      <c r="BB210" s="229"/>
      <c r="BC210" s="229"/>
      <c r="BD210" s="229"/>
      <c r="BE210" s="229"/>
      <c r="BF210" s="229"/>
      <c r="BG210" s="229"/>
      <c r="BH210" s="229"/>
      <c r="BI210" s="229"/>
      <c r="BJ210" s="229"/>
      <c r="BK210" s="229"/>
      <c r="BL210" s="229"/>
      <c r="BM210" s="229"/>
      <c r="BN210" s="229"/>
      <c r="BO210" s="229"/>
      <c r="BP210" s="229"/>
      <c r="BQ210" s="229"/>
      <c r="BR210" s="229"/>
      <c r="BS210" s="229"/>
      <c r="BT210" s="229"/>
      <c r="BU210" s="229"/>
      <c r="BW210" s="135"/>
    </row>
    <row r="211" spans="1:75" s="132" customFormat="1" ht="34.5" customHeight="1">
      <c r="A211" s="137"/>
      <c r="B211" s="56"/>
      <c r="C211" s="405"/>
      <c r="D211" s="405"/>
      <c r="E211" s="405"/>
      <c r="F211" s="405"/>
      <c r="G211" s="404" t="s">
        <v>160</v>
      </c>
      <c r="H211" s="404"/>
      <c r="I211" s="498"/>
      <c r="J211" s="149">
        <f t="shared" si="31"/>
        <v>0</v>
      </c>
      <c r="K211" s="237" t="str">
        <f t="shared" si="29"/>
        <v/>
      </c>
      <c r="L211" s="268">
        <v>0</v>
      </c>
      <c r="M211" s="192">
        <v>0</v>
      </c>
      <c r="N211" s="529">
        <v>0</v>
      </c>
      <c r="O211" s="330"/>
      <c r="P211" s="229"/>
      <c r="Q211" s="229"/>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29"/>
      <c r="AO211" s="229"/>
      <c r="AP211" s="229"/>
      <c r="AQ211" s="229"/>
      <c r="AR211" s="229"/>
      <c r="AS211" s="229"/>
      <c r="AT211" s="229"/>
      <c r="AU211" s="229"/>
      <c r="AV211" s="229"/>
      <c r="AW211" s="229"/>
      <c r="AX211" s="229"/>
      <c r="AY211" s="229"/>
      <c r="AZ211" s="229"/>
      <c r="BA211" s="229"/>
      <c r="BB211" s="229"/>
      <c r="BC211" s="229"/>
      <c r="BD211" s="229"/>
      <c r="BE211" s="229"/>
      <c r="BF211" s="229"/>
      <c r="BG211" s="229"/>
      <c r="BH211" s="229"/>
      <c r="BI211" s="229"/>
      <c r="BJ211" s="229"/>
      <c r="BK211" s="229"/>
      <c r="BL211" s="229"/>
      <c r="BM211" s="229"/>
      <c r="BN211" s="229"/>
      <c r="BO211" s="229"/>
      <c r="BP211" s="229"/>
      <c r="BQ211" s="229"/>
      <c r="BR211" s="229"/>
      <c r="BS211" s="229"/>
      <c r="BT211" s="229"/>
      <c r="BU211" s="229"/>
      <c r="BW211" s="135"/>
    </row>
    <row r="212" spans="1:75" s="132" customFormat="1">
      <c r="B212" s="12"/>
      <c r="C212" s="12"/>
      <c r="D212" s="12"/>
      <c r="E212" s="12"/>
      <c r="F212" s="12"/>
      <c r="G212" s="12"/>
      <c r="H212" s="8"/>
      <c r="I212" s="8"/>
      <c r="J212" s="59"/>
      <c r="K212" s="60"/>
      <c r="L212" s="60"/>
      <c r="M212" s="60"/>
      <c r="N212" s="519"/>
      <c r="O212" s="307"/>
      <c r="P212" s="222"/>
      <c r="Q212" s="222"/>
      <c r="R212" s="222"/>
      <c r="S212" s="222"/>
      <c r="T212" s="222"/>
      <c r="U212" s="222"/>
      <c r="BW212" s="135"/>
    </row>
    <row r="213" spans="1:75">
      <c r="B213" s="12"/>
      <c r="C213" s="12"/>
      <c r="D213" s="12"/>
      <c r="E213" s="12"/>
      <c r="F213" s="12"/>
      <c r="G213" s="12"/>
      <c r="H213" s="8"/>
      <c r="I213" s="8"/>
      <c r="L213" s="51"/>
      <c r="M213" s="84"/>
      <c r="N213" s="510"/>
      <c r="O213" s="301"/>
      <c r="P213" s="219"/>
      <c r="Q213" s="219"/>
      <c r="R213" s="219"/>
      <c r="S213" s="219"/>
      <c r="T213" s="219"/>
      <c r="U213" s="219"/>
    </row>
    <row r="214" spans="1:75" ht="34.5" customHeight="1">
      <c r="B214" s="12"/>
      <c r="J214" s="52" t="s">
        <v>75</v>
      </c>
      <c r="K214" s="53"/>
      <c r="L214" s="85" t="s">
        <v>188</v>
      </c>
      <c r="M214" s="1"/>
      <c r="N214" s="530"/>
      <c r="O214" s="224"/>
      <c r="Q214" s="224"/>
      <c r="R214" s="224"/>
      <c r="S214" s="224"/>
      <c r="T214" s="224"/>
      <c r="U214" s="224"/>
    </row>
    <row r="215" spans="1:75" ht="20.25" customHeight="1">
      <c r="C215" s="25"/>
      <c r="I215" s="46" t="s">
        <v>76</v>
      </c>
      <c r="J215" s="47"/>
      <c r="K215" s="54"/>
      <c r="L215" s="85" t="s">
        <v>189</v>
      </c>
      <c r="M215" s="85" t="s">
        <v>190</v>
      </c>
      <c r="N215" s="531" t="s">
        <v>191</v>
      </c>
      <c r="O215" s="351"/>
      <c r="Q215" s="224"/>
      <c r="R215" s="224"/>
      <c r="S215" s="224"/>
      <c r="T215" s="224"/>
      <c r="U215" s="210"/>
    </row>
    <row r="216" spans="1:75" s="132" customFormat="1" ht="34.5" customHeight="1">
      <c r="A216" s="137" t="s">
        <v>192</v>
      </c>
      <c r="B216" s="76"/>
      <c r="C216" s="424" t="s">
        <v>164</v>
      </c>
      <c r="D216" s="424"/>
      <c r="E216" s="424"/>
      <c r="F216" s="424"/>
      <c r="G216" s="398" t="s">
        <v>158</v>
      </c>
      <c r="H216" s="400"/>
      <c r="I216" s="499" t="s">
        <v>193</v>
      </c>
      <c r="J216" s="193"/>
      <c r="K216" s="87"/>
      <c r="L216" s="238">
        <v>1</v>
      </c>
      <c r="M216" s="238">
        <v>7</v>
      </c>
      <c r="N216" s="532">
        <v>10</v>
      </c>
      <c r="O216" s="317"/>
      <c r="Q216" s="224"/>
      <c r="R216" s="224"/>
      <c r="S216" s="224"/>
      <c r="T216" s="224"/>
      <c r="BW216" s="135"/>
    </row>
    <row r="217" spans="1:75" s="132" customFormat="1" ht="34.5" customHeight="1">
      <c r="A217" s="137" t="s">
        <v>192</v>
      </c>
      <c r="B217" s="76"/>
      <c r="C217" s="424"/>
      <c r="D217" s="424"/>
      <c r="E217" s="424"/>
      <c r="F217" s="424"/>
      <c r="G217" s="398" t="s">
        <v>160</v>
      </c>
      <c r="H217" s="400"/>
      <c r="I217" s="500"/>
      <c r="J217" s="193"/>
      <c r="K217" s="88"/>
      <c r="L217" s="198">
        <v>0</v>
      </c>
      <c r="M217" s="198">
        <v>0.8</v>
      </c>
      <c r="N217" s="533">
        <v>0</v>
      </c>
      <c r="O217" s="318"/>
      <c r="Q217" s="224"/>
      <c r="R217" s="224"/>
      <c r="S217" s="224"/>
      <c r="T217" s="224"/>
      <c r="BW217" s="135"/>
    </row>
    <row r="218" spans="1:75" s="132" customFormat="1" ht="34.5" customHeight="1">
      <c r="A218" s="137" t="s">
        <v>194</v>
      </c>
      <c r="B218" s="76"/>
      <c r="C218" s="424" t="s">
        <v>166</v>
      </c>
      <c r="D218" s="425"/>
      <c r="E218" s="425"/>
      <c r="F218" s="425"/>
      <c r="G218" s="398" t="s">
        <v>158</v>
      </c>
      <c r="H218" s="400"/>
      <c r="I218" s="500"/>
      <c r="J218" s="193"/>
      <c r="K218" s="87"/>
      <c r="L218" s="238">
        <v>0</v>
      </c>
      <c r="M218" s="238">
        <v>2</v>
      </c>
      <c r="N218" s="532">
        <v>0</v>
      </c>
      <c r="O218" s="317"/>
      <c r="Q218" s="224"/>
      <c r="R218" s="224"/>
      <c r="S218" s="224"/>
      <c r="T218" s="224"/>
      <c r="BW218" s="135"/>
    </row>
    <row r="219" spans="1:75" s="132" customFormat="1" ht="34.5" customHeight="1">
      <c r="A219" s="137" t="s">
        <v>194</v>
      </c>
      <c r="B219" s="76"/>
      <c r="C219" s="425"/>
      <c r="D219" s="425"/>
      <c r="E219" s="425"/>
      <c r="F219" s="425"/>
      <c r="G219" s="398" t="s">
        <v>160</v>
      </c>
      <c r="H219" s="400"/>
      <c r="I219" s="500"/>
      <c r="J219" s="193"/>
      <c r="K219" s="88"/>
      <c r="L219" s="198">
        <v>0</v>
      </c>
      <c r="M219" s="198">
        <v>0.7</v>
      </c>
      <c r="N219" s="533">
        <v>0</v>
      </c>
      <c r="O219" s="318"/>
      <c r="Q219" s="224"/>
      <c r="R219" s="224"/>
      <c r="S219" s="224"/>
      <c r="T219" s="224"/>
      <c r="BW219" s="135"/>
    </row>
    <row r="220" spans="1:75" s="132" customFormat="1" ht="34.5" customHeight="1">
      <c r="A220" s="137" t="s">
        <v>195</v>
      </c>
      <c r="B220" s="76"/>
      <c r="C220" s="424" t="s">
        <v>168</v>
      </c>
      <c r="D220" s="425"/>
      <c r="E220" s="425"/>
      <c r="F220" s="425"/>
      <c r="G220" s="398" t="s">
        <v>158</v>
      </c>
      <c r="H220" s="400"/>
      <c r="I220" s="500"/>
      <c r="J220" s="193"/>
      <c r="K220" s="87"/>
      <c r="L220" s="238">
        <v>1</v>
      </c>
      <c r="M220" s="238">
        <v>0</v>
      </c>
      <c r="N220" s="532">
        <v>0</v>
      </c>
      <c r="O220" s="317"/>
      <c r="Q220" s="224"/>
      <c r="R220" s="224"/>
      <c r="S220" s="224"/>
      <c r="T220" s="224"/>
      <c r="BW220" s="135"/>
    </row>
    <row r="221" spans="1:75" s="132" customFormat="1" ht="34.5" customHeight="1">
      <c r="A221" s="137" t="s">
        <v>195</v>
      </c>
      <c r="B221" s="76"/>
      <c r="C221" s="425"/>
      <c r="D221" s="425"/>
      <c r="E221" s="425"/>
      <c r="F221" s="425"/>
      <c r="G221" s="398" t="s">
        <v>160</v>
      </c>
      <c r="H221" s="400"/>
      <c r="I221" s="500"/>
      <c r="J221" s="193"/>
      <c r="K221" s="88"/>
      <c r="L221" s="198">
        <v>0</v>
      </c>
      <c r="M221" s="198">
        <v>0</v>
      </c>
      <c r="N221" s="533">
        <v>0</v>
      </c>
      <c r="O221" s="318"/>
      <c r="Q221" s="224"/>
      <c r="R221" s="224"/>
      <c r="S221" s="224"/>
      <c r="T221" s="224"/>
      <c r="BW221" s="135"/>
    </row>
    <row r="222" spans="1:75" s="132" customFormat="1" ht="34.5" customHeight="1">
      <c r="A222" s="137" t="s">
        <v>196</v>
      </c>
      <c r="B222" s="76"/>
      <c r="C222" s="424" t="s">
        <v>170</v>
      </c>
      <c r="D222" s="425"/>
      <c r="E222" s="425"/>
      <c r="F222" s="425"/>
      <c r="G222" s="398" t="s">
        <v>158</v>
      </c>
      <c r="H222" s="400"/>
      <c r="I222" s="500"/>
      <c r="J222" s="193"/>
      <c r="K222" s="87"/>
      <c r="L222" s="238">
        <v>0</v>
      </c>
      <c r="M222" s="238">
        <v>0</v>
      </c>
      <c r="N222" s="532">
        <v>0</v>
      </c>
      <c r="O222" s="317"/>
      <c r="Q222" s="224"/>
      <c r="R222" s="224"/>
      <c r="S222" s="224"/>
      <c r="T222" s="224"/>
      <c r="BW222" s="135"/>
    </row>
    <row r="223" spans="1:75" s="132" customFormat="1" ht="34.5" customHeight="1">
      <c r="A223" s="137" t="s">
        <v>196</v>
      </c>
      <c r="B223" s="56"/>
      <c r="C223" s="425"/>
      <c r="D223" s="425"/>
      <c r="E223" s="425"/>
      <c r="F223" s="425"/>
      <c r="G223" s="398" t="s">
        <v>160</v>
      </c>
      <c r="H223" s="400"/>
      <c r="I223" s="500"/>
      <c r="J223" s="193"/>
      <c r="K223" s="88"/>
      <c r="L223" s="198">
        <v>0</v>
      </c>
      <c r="M223" s="198">
        <v>0</v>
      </c>
      <c r="N223" s="533">
        <v>0</v>
      </c>
      <c r="O223" s="318"/>
      <c r="Q223" s="224"/>
      <c r="R223" s="224"/>
      <c r="S223" s="224"/>
      <c r="T223" s="224"/>
      <c r="BW223" s="135"/>
    </row>
    <row r="224" spans="1:75" s="132" customFormat="1" ht="34.5" customHeight="1">
      <c r="A224" s="137" t="s">
        <v>197</v>
      </c>
      <c r="B224" s="56"/>
      <c r="C224" s="424" t="s">
        <v>172</v>
      </c>
      <c r="D224" s="425"/>
      <c r="E224" s="425"/>
      <c r="F224" s="425"/>
      <c r="G224" s="398" t="s">
        <v>158</v>
      </c>
      <c r="H224" s="400"/>
      <c r="I224" s="500"/>
      <c r="J224" s="193"/>
      <c r="K224" s="87"/>
      <c r="L224" s="238">
        <v>0</v>
      </c>
      <c r="M224" s="238">
        <v>0</v>
      </c>
      <c r="N224" s="532">
        <v>6</v>
      </c>
      <c r="O224" s="317"/>
      <c r="Q224" s="224"/>
      <c r="R224" s="224"/>
      <c r="S224" s="224"/>
      <c r="T224" s="224"/>
      <c r="BW224" s="135"/>
    </row>
    <row r="225" spans="1:75" s="132" customFormat="1" ht="34.5" customHeight="1">
      <c r="A225" s="137" t="s">
        <v>197</v>
      </c>
      <c r="B225" s="56"/>
      <c r="C225" s="425"/>
      <c r="D225" s="425"/>
      <c r="E225" s="425"/>
      <c r="F225" s="425"/>
      <c r="G225" s="398" t="s">
        <v>160</v>
      </c>
      <c r="H225" s="400"/>
      <c r="I225" s="500"/>
      <c r="J225" s="193"/>
      <c r="K225" s="88"/>
      <c r="L225" s="198">
        <v>0</v>
      </c>
      <c r="M225" s="198">
        <v>0</v>
      </c>
      <c r="N225" s="533">
        <v>0.8</v>
      </c>
      <c r="O225" s="318"/>
      <c r="Q225" s="224"/>
      <c r="R225" s="224"/>
      <c r="S225" s="224"/>
      <c r="T225" s="224"/>
      <c r="BW225" s="135"/>
    </row>
    <row r="226" spans="1:75" s="132" customFormat="1" ht="34.5" customHeight="1">
      <c r="A226" s="137" t="s">
        <v>198</v>
      </c>
      <c r="B226" s="56"/>
      <c r="C226" s="424" t="s">
        <v>174</v>
      </c>
      <c r="D226" s="425"/>
      <c r="E226" s="425"/>
      <c r="F226" s="425"/>
      <c r="G226" s="398" t="s">
        <v>158</v>
      </c>
      <c r="H226" s="400"/>
      <c r="I226" s="500"/>
      <c r="J226" s="193"/>
      <c r="K226" s="87"/>
      <c r="L226" s="238">
        <v>0</v>
      </c>
      <c r="M226" s="238">
        <v>0</v>
      </c>
      <c r="N226" s="532">
        <v>3</v>
      </c>
      <c r="O226" s="317"/>
      <c r="Q226" s="224"/>
      <c r="R226" s="224"/>
      <c r="S226" s="224"/>
      <c r="T226" s="224"/>
      <c r="BW226" s="135"/>
    </row>
    <row r="227" spans="1:75" s="132" customFormat="1" ht="34.5" customHeight="1">
      <c r="A227" s="137" t="s">
        <v>198</v>
      </c>
      <c r="B227" s="56"/>
      <c r="C227" s="425"/>
      <c r="D227" s="425"/>
      <c r="E227" s="425"/>
      <c r="F227" s="425"/>
      <c r="G227" s="398" t="s">
        <v>160</v>
      </c>
      <c r="H227" s="400"/>
      <c r="I227" s="500"/>
      <c r="J227" s="193"/>
      <c r="K227" s="88"/>
      <c r="L227" s="198">
        <v>0</v>
      </c>
      <c r="M227" s="198">
        <v>0</v>
      </c>
      <c r="N227" s="533">
        <v>0</v>
      </c>
      <c r="O227" s="318"/>
      <c r="Q227" s="224"/>
      <c r="R227" s="224"/>
      <c r="S227" s="224"/>
      <c r="T227" s="224"/>
      <c r="BW227" s="135"/>
    </row>
    <row r="228" spans="1:75" s="132" customFormat="1" ht="34.5" customHeight="1">
      <c r="A228" s="137" t="s">
        <v>199</v>
      </c>
      <c r="B228" s="56"/>
      <c r="C228" s="424" t="s">
        <v>176</v>
      </c>
      <c r="D228" s="425"/>
      <c r="E228" s="425"/>
      <c r="F228" s="425"/>
      <c r="G228" s="398" t="s">
        <v>158</v>
      </c>
      <c r="H228" s="400"/>
      <c r="I228" s="500"/>
      <c r="J228" s="193"/>
      <c r="K228" s="87"/>
      <c r="L228" s="238">
        <v>0</v>
      </c>
      <c r="M228" s="238">
        <v>0</v>
      </c>
      <c r="N228" s="532">
        <v>3</v>
      </c>
      <c r="O228" s="317"/>
      <c r="Q228" s="224"/>
      <c r="R228" s="224"/>
      <c r="S228" s="224"/>
      <c r="T228" s="224"/>
      <c r="BW228" s="135"/>
    </row>
    <row r="229" spans="1:75" s="132" customFormat="1" ht="34.5" customHeight="1">
      <c r="A229" s="137" t="s">
        <v>199</v>
      </c>
      <c r="B229" s="56"/>
      <c r="C229" s="425"/>
      <c r="D229" s="425"/>
      <c r="E229" s="425"/>
      <c r="F229" s="425"/>
      <c r="G229" s="398" t="s">
        <v>160</v>
      </c>
      <c r="H229" s="400"/>
      <c r="I229" s="500"/>
      <c r="J229" s="193"/>
      <c r="K229" s="88"/>
      <c r="L229" s="198">
        <v>0</v>
      </c>
      <c r="M229" s="198">
        <v>0</v>
      </c>
      <c r="N229" s="533">
        <v>0</v>
      </c>
      <c r="O229" s="318"/>
      <c r="Q229" s="224"/>
      <c r="R229" s="224"/>
      <c r="S229" s="224"/>
      <c r="T229" s="224"/>
      <c r="BW229" s="135"/>
    </row>
    <row r="230" spans="1:75" s="132" customFormat="1" ht="34.5" customHeight="1">
      <c r="A230" s="137" t="s">
        <v>200</v>
      </c>
      <c r="B230" s="56"/>
      <c r="C230" s="424" t="s">
        <v>178</v>
      </c>
      <c r="D230" s="425"/>
      <c r="E230" s="425"/>
      <c r="F230" s="425"/>
      <c r="G230" s="398" t="s">
        <v>158</v>
      </c>
      <c r="H230" s="400"/>
      <c r="I230" s="500"/>
      <c r="J230" s="193"/>
      <c r="K230" s="87"/>
      <c r="L230" s="238">
        <v>0</v>
      </c>
      <c r="M230" s="238">
        <v>0</v>
      </c>
      <c r="N230" s="532">
        <v>3</v>
      </c>
      <c r="O230" s="317"/>
      <c r="Q230" s="224"/>
      <c r="R230" s="224"/>
      <c r="S230" s="224"/>
      <c r="T230" s="224"/>
      <c r="BW230" s="135"/>
    </row>
    <row r="231" spans="1:75" s="132" customFormat="1" ht="34.5" customHeight="1">
      <c r="A231" s="137" t="s">
        <v>200</v>
      </c>
      <c r="B231" s="56"/>
      <c r="C231" s="425"/>
      <c r="D231" s="425"/>
      <c r="E231" s="425"/>
      <c r="F231" s="425"/>
      <c r="G231" s="398" t="s">
        <v>160</v>
      </c>
      <c r="H231" s="400"/>
      <c r="I231" s="500"/>
      <c r="J231" s="193"/>
      <c r="K231" s="88"/>
      <c r="L231" s="198">
        <v>0</v>
      </c>
      <c r="M231" s="198">
        <v>0</v>
      </c>
      <c r="N231" s="533">
        <v>0.6</v>
      </c>
      <c r="O231" s="318"/>
      <c r="Q231" s="224"/>
      <c r="R231" s="224"/>
      <c r="S231" s="224"/>
      <c r="T231" s="224"/>
      <c r="BW231" s="135"/>
    </row>
    <row r="232" spans="1:75" s="132" customFormat="1" ht="34.5" customHeight="1">
      <c r="A232" s="137" t="s">
        <v>201</v>
      </c>
      <c r="B232" s="56"/>
      <c r="C232" s="424" t="s">
        <v>184</v>
      </c>
      <c r="D232" s="425"/>
      <c r="E232" s="425"/>
      <c r="F232" s="425"/>
      <c r="G232" s="398" t="s">
        <v>158</v>
      </c>
      <c r="H232" s="400"/>
      <c r="I232" s="500"/>
      <c r="J232" s="193"/>
      <c r="K232" s="87"/>
      <c r="L232" s="238">
        <v>0</v>
      </c>
      <c r="M232" s="238">
        <v>0</v>
      </c>
      <c r="N232" s="532">
        <v>2</v>
      </c>
      <c r="O232" s="317"/>
      <c r="Q232" s="224"/>
      <c r="R232" s="224"/>
      <c r="S232" s="224"/>
      <c r="T232" s="224"/>
      <c r="BW232" s="135"/>
    </row>
    <row r="233" spans="1:75" s="132" customFormat="1" ht="34.5" customHeight="1">
      <c r="A233" s="137" t="s">
        <v>201</v>
      </c>
      <c r="B233" s="56"/>
      <c r="C233" s="425"/>
      <c r="D233" s="425"/>
      <c r="E233" s="425"/>
      <c r="F233" s="425"/>
      <c r="G233" s="398" t="s">
        <v>160</v>
      </c>
      <c r="H233" s="400"/>
      <c r="I233" s="500"/>
      <c r="J233" s="193"/>
      <c r="K233" s="88"/>
      <c r="L233" s="198">
        <v>0</v>
      </c>
      <c r="M233" s="198">
        <v>0</v>
      </c>
      <c r="N233" s="533">
        <v>0</v>
      </c>
      <c r="O233" s="318"/>
      <c r="Q233" s="224"/>
      <c r="R233" s="224"/>
      <c r="S233" s="224"/>
      <c r="T233" s="224"/>
      <c r="BW233" s="135"/>
    </row>
    <row r="234" spans="1:75" s="132" customFormat="1" ht="34.5" customHeight="1">
      <c r="A234" s="137" t="s">
        <v>202</v>
      </c>
      <c r="B234" s="56"/>
      <c r="C234" s="424" t="s">
        <v>186</v>
      </c>
      <c r="D234" s="431"/>
      <c r="E234" s="431"/>
      <c r="F234" s="431"/>
      <c r="G234" s="398" t="s">
        <v>158</v>
      </c>
      <c r="H234" s="400"/>
      <c r="I234" s="500"/>
      <c r="J234" s="193"/>
      <c r="K234" s="89"/>
      <c r="L234" s="238">
        <v>0</v>
      </c>
      <c r="M234" s="238">
        <v>0</v>
      </c>
      <c r="N234" s="532">
        <v>2</v>
      </c>
      <c r="O234" s="317"/>
      <c r="Q234" s="224"/>
      <c r="R234" s="224"/>
      <c r="S234" s="224"/>
      <c r="T234" s="224"/>
      <c r="BW234" s="135"/>
    </row>
    <row r="235" spans="1:75" s="132" customFormat="1" ht="34.5" customHeight="1">
      <c r="A235" s="137" t="s">
        <v>202</v>
      </c>
      <c r="B235" s="56"/>
      <c r="C235" s="431"/>
      <c r="D235" s="431"/>
      <c r="E235" s="431"/>
      <c r="F235" s="431"/>
      <c r="G235" s="398" t="s">
        <v>160</v>
      </c>
      <c r="H235" s="400"/>
      <c r="I235" s="500"/>
      <c r="J235" s="193"/>
      <c r="K235" s="194"/>
      <c r="L235" s="198">
        <v>0</v>
      </c>
      <c r="M235" s="198">
        <v>0</v>
      </c>
      <c r="N235" s="533">
        <v>0</v>
      </c>
      <c r="O235" s="318"/>
      <c r="Q235" s="224"/>
      <c r="R235" s="224"/>
      <c r="S235" s="224"/>
      <c r="T235" s="224"/>
      <c r="BW235" s="135"/>
    </row>
    <row r="236" spans="1:75" s="132" customFormat="1" ht="34.5" customHeight="1">
      <c r="A236" s="137"/>
      <c r="B236" s="56"/>
      <c r="C236" s="404" t="s">
        <v>187</v>
      </c>
      <c r="D236" s="405"/>
      <c r="E236" s="405"/>
      <c r="F236" s="405"/>
      <c r="G236" s="404" t="s">
        <v>158</v>
      </c>
      <c r="H236" s="404"/>
      <c r="I236" s="500"/>
      <c r="J236" s="86"/>
      <c r="K236" s="194"/>
      <c r="L236" s="238">
        <v>0</v>
      </c>
      <c r="M236" s="238">
        <v>0</v>
      </c>
      <c r="N236" s="532">
        <v>0</v>
      </c>
      <c r="O236" s="317"/>
      <c r="Q236" s="224"/>
      <c r="R236" s="224"/>
      <c r="S236" s="224"/>
      <c r="T236" s="224"/>
      <c r="BW236" s="135"/>
    </row>
    <row r="237" spans="1:75" s="132" customFormat="1" ht="34.5" customHeight="1">
      <c r="A237" s="137"/>
      <c r="B237" s="56"/>
      <c r="C237" s="405"/>
      <c r="D237" s="405"/>
      <c r="E237" s="405"/>
      <c r="F237" s="405"/>
      <c r="G237" s="404" t="s">
        <v>160</v>
      </c>
      <c r="H237" s="404"/>
      <c r="I237" s="501"/>
      <c r="J237" s="90"/>
      <c r="K237" s="91"/>
      <c r="L237" s="198">
        <v>0</v>
      </c>
      <c r="M237" s="198">
        <v>0</v>
      </c>
      <c r="N237" s="533">
        <v>0</v>
      </c>
      <c r="O237" s="318"/>
      <c r="Q237" s="224"/>
      <c r="R237" s="224"/>
      <c r="S237" s="224"/>
      <c r="T237" s="224"/>
      <c r="BW237" s="135"/>
    </row>
    <row r="238" spans="1:75" s="132" customFormat="1">
      <c r="B238" s="12"/>
      <c r="C238" s="12"/>
      <c r="D238" s="12"/>
      <c r="E238" s="12"/>
      <c r="F238" s="12"/>
      <c r="G238" s="12"/>
      <c r="H238" s="8"/>
      <c r="I238" s="8"/>
      <c r="J238" s="59"/>
      <c r="K238" s="60"/>
      <c r="L238" s="60"/>
      <c r="M238" s="60"/>
      <c r="N238" s="519"/>
      <c r="O238" s="307"/>
      <c r="P238" s="222"/>
      <c r="Q238" s="222"/>
      <c r="R238" s="222"/>
      <c r="S238" s="222"/>
      <c r="T238" s="222"/>
      <c r="U238" s="222"/>
      <c r="BW238" s="135"/>
    </row>
    <row r="239" spans="1:75" s="132" customFormat="1">
      <c r="B239" s="56"/>
      <c r="C239" s="25"/>
      <c r="D239" s="25"/>
      <c r="E239" s="25"/>
      <c r="F239" s="25"/>
      <c r="G239" s="25"/>
      <c r="H239" s="26"/>
      <c r="I239" s="26"/>
      <c r="J239" s="59"/>
      <c r="K239" s="60"/>
      <c r="L239" s="60"/>
      <c r="M239" s="60"/>
      <c r="N239" s="519"/>
      <c r="O239" s="307"/>
      <c r="P239" s="222"/>
      <c r="Q239" s="222"/>
      <c r="R239" s="222"/>
      <c r="S239" s="222"/>
      <c r="T239" s="222"/>
      <c r="U239" s="222"/>
      <c r="BW239" s="135"/>
    </row>
    <row r="240" spans="1:75" s="132" customFormat="1">
      <c r="B240" s="56"/>
      <c r="C240" s="2"/>
      <c r="D240" s="2"/>
      <c r="E240" s="2"/>
      <c r="F240" s="2"/>
      <c r="G240" s="2"/>
      <c r="H240" s="3"/>
      <c r="I240" s="3"/>
      <c r="J240" s="5"/>
      <c r="K240" s="5"/>
      <c r="L240" s="5"/>
      <c r="M240" s="5"/>
      <c r="N240" s="520"/>
      <c r="O240" s="308"/>
      <c r="P240" s="224"/>
      <c r="Q240" s="224"/>
      <c r="R240" s="224"/>
      <c r="S240" s="224"/>
      <c r="T240" s="224"/>
      <c r="U240" s="224"/>
      <c r="BW240" s="135"/>
    </row>
    <row r="241" spans="1:75" s="132" customFormat="1">
      <c r="B241" s="12" t="s">
        <v>203</v>
      </c>
      <c r="C241" s="12"/>
      <c r="D241" s="12"/>
      <c r="E241" s="12"/>
      <c r="F241" s="12"/>
      <c r="G241" s="12"/>
      <c r="H241" s="8"/>
      <c r="I241" s="8"/>
      <c r="J241" s="5"/>
      <c r="K241" s="5"/>
      <c r="L241" s="5"/>
      <c r="M241" s="5"/>
      <c r="N241" s="520"/>
      <c r="O241" s="308"/>
      <c r="P241" s="224"/>
      <c r="Q241" s="224"/>
      <c r="R241" s="224"/>
      <c r="S241" s="224"/>
      <c r="T241" s="224"/>
      <c r="U241" s="224"/>
      <c r="BW241" s="135"/>
    </row>
    <row r="242" spans="1:75">
      <c r="B242" s="12"/>
      <c r="C242" s="12"/>
      <c r="D242" s="12"/>
      <c r="E242" s="12"/>
      <c r="F242" s="12"/>
      <c r="G242" s="12"/>
      <c r="H242" s="8"/>
      <c r="I242" s="8"/>
      <c r="L242" s="130"/>
      <c r="M242" s="130"/>
      <c r="N242" s="507"/>
      <c r="P242" s="212"/>
      <c r="Q242" s="219"/>
      <c r="R242" s="219"/>
      <c r="S242" s="219"/>
      <c r="T242" s="219"/>
      <c r="U242" s="219"/>
    </row>
    <row r="243" spans="1:75" ht="51" customHeight="1">
      <c r="B243" s="12"/>
      <c r="J243" s="52" t="s">
        <v>75</v>
      </c>
      <c r="K243" s="53"/>
      <c r="L243" s="261" t="str">
        <f>IF(ISBLANK(L$9),"",L$9)</f>
        <v>地域包括ケア病棟</v>
      </c>
      <c r="M243" s="262" t="str">
        <f t="shared" ref="M243:BU243" si="32">IF(ISBLANK(M$9),"",M$9)</f>
        <v>療養病棟</v>
      </c>
      <c r="N243" s="261" t="str">
        <f>IF(ISBLANK(N$9),"",N$9)</f>
        <v>一般病棟</v>
      </c>
      <c r="O243" s="336"/>
      <c r="P243" s="262" t="str">
        <f t="shared" si="32"/>
        <v/>
      </c>
      <c r="Q243" s="262" t="str">
        <f t="shared" si="32"/>
        <v/>
      </c>
      <c r="R243" s="262" t="str">
        <f t="shared" si="32"/>
        <v/>
      </c>
      <c r="S243" s="262" t="str">
        <f t="shared" si="32"/>
        <v/>
      </c>
      <c r="T243" s="262" t="str">
        <f t="shared" si="32"/>
        <v/>
      </c>
      <c r="U243" s="262" t="str">
        <f t="shared" si="32"/>
        <v/>
      </c>
      <c r="V243" s="262" t="str">
        <f t="shared" si="32"/>
        <v/>
      </c>
      <c r="W243" s="262" t="str">
        <f t="shared" si="32"/>
        <v/>
      </c>
      <c r="X243" s="262" t="str">
        <f t="shared" si="32"/>
        <v/>
      </c>
      <c r="Y243" s="262" t="str">
        <f t="shared" si="32"/>
        <v/>
      </c>
      <c r="Z243" s="262" t="str">
        <f t="shared" si="32"/>
        <v/>
      </c>
      <c r="AA243" s="262" t="str">
        <f t="shared" si="32"/>
        <v/>
      </c>
      <c r="AB243" s="262" t="str">
        <f t="shared" si="32"/>
        <v/>
      </c>
      <c r="AC243" s="262" t="str">
        <f t="shared" si="32"/>
        <v/>
      </c>
      <c r="AD243" s="262" t="str">
        <f t="shared" si="32"/>
        <v/>
      </c>
      <c r="AE243" s="262" t="str">
        <f t="shared" si="32"/>
        <v/>
      </c>
      <c r="AF243" s="262" t="str">
        <f t="shared" si="32"/>
        <v/>
      </c>
      <c r="AG243" s="262" t="str">
        <f t="shared" si="32"/>
        <v/>
      </c>
      <c r="AH243" s="262" t="str">
        <f t="shared" si="32"/>
        <v/>
      </c>
      <c r="AI243" s="262" t="str">
        <f t="shared" si="32"/>
        <v/>
      </c>
      <c r="AJ243" s="262" t="str">
        <f t="shared" si="32"/>
        <v/>
      </c>
      <c r="AK243" s="262" t="str">
        <f t="shared" si="32"/>
        <v/>
      </c>
      <c r="AL243" s="262" t="str">
        <f t="shared" si="32"/>
        <v/>
      </c>
      <c r="AM243" s="262" t="str">
        <f t="shared" si="32"/>
        <v/>
      </c>
      <c r="AN243" s="262" t="str">
        <f t="shared" si="32"/>
        <v/>
      </c>
      <c r="AO243" s="262" t="str">
        <f t="shared" si="32"/>
        <v/>
      </c>
      <c r="AP243" s="262" t="str">
        <f t="shared" si="32"/>
        <v/>
      </c>
      <c r="AQ243" s="262" t="str">
        <f t="shared" si="32"/>
        <v/>
      </c>
      <c r="AR243" s="262" t="str">
        <f t="shared" si="32"/>
        <v/>
      </c>
      <c r="AS243" s="262" t="str">
        <f t="shared" si="32"/>
        <v/>
      </c>
      <c r="AT243" s="262" t="str">
        <f t="shared" si="32"/>
        <v/>
      </c>
      <c r="AU243" s="262" t="str">
        <f t="shared" si="32"/>
        <v/>
      </c>
      <c r="AV243" s="262" t="str">
        <f t="shared" si="32"/>
        <v/>
      </c>
      <c r="AW243" s="262" t="str">
        <f t="shared" si="32"/>
        <v/>
      </c>
      <c r="AX243" s="262" t="str">
        <f t="shared" si="32"/>
        <v/>
      </c>
      <c r="AY243" s="262" t="str">
        <f t="shared" si="32"/>
        <v/>
      </c>
      <c r="AZ243" s="262" t="str">
        <f t="shared" si="32"/>
        <v/>
      </c>
      <c r="BA243" s="262" t="str">
        <f t="shared" si="32"/>
        <v/>
      </c>
      <c r="BB243" s="262" t="str">
        <f t="shared" si="32"/>
        <v/>
      </c>
      <c r="BC243" s="262" t="str">
        <f t="shared" si="32"/>
        <v/>
      </c>
      <c r="BD243" s="262" t="str">
        <f t="shared" si="32"/>
        <v/>
      </c>
      <c r="BE243" s="262" t="str">
        <f t="shared" si="32"/>
        <v/>
      </c>
      <c r="BF243" s="262" t="str">
        <f t="shared" si="32"/>
        <v/>
      </c>
      <c r="BG243" s="262" t="str">
        <f t="shared" si="32"/>
        <v/>
      </c>
      <c r="BH243" s="262" t="str">
        <f t="shared" si="32"/>
        <v/>
      </c>
      <c r="BI243" s="262" t="str">
        <f t="shared" si="32"/>
        <v/>
      </c>
      <c r="BJ243" s="262" t="str">
        <f t="shared" si="32"/>
        <v/>
      </c>
      <c r="BK243" s="262" t="str">
        <f t="shared" si="32"/>
        <v/>
      </c>
      <c r="BL243" s="262" t="str">
        <f t="shared" si="32"/>
        <v/>
      </c>
      <c r="BM243" s="262" t="str">
        <f t="shared" si="32"/>
        <v/>
      </c>
      <c r="BN243" s="262" t="str">
        <f t="shared" si="32"/>
        <v/>
      </c>
      <c r="BO243" s="262" t="str">
        <f t="shared" si="32"/>
        <v/>
      </c>
      <c r="BP243" s="262" t="str">
        <f t="shared" si="32"/>
        <v/>
      </c>
      <c r="BQ243" s="262" t="str">
        <f t="shared" si="32"/>
        <v/>
      </c>
      <c r="BR243" s="262" t="str">
        <f t="shared" si="32"/>
        <v/>
      </c>
      <c r="BS243" s="262" t="str">
        <f t="shared" si="32"/>
        <v/>
      </c>
      <c r="BT243" s="262" t="str">
        <f t="shared" si="32"/>
        <v/>
      </c>
      <c r="BU243" s="262" t="str">
        <f t="shared" si="32"/>
        <v/>
      </c>
    </row>
    <row r="244" spans="1:75" ht="20.25" customHeight="1">
      <c r="C244" s="25"/>
      <c r="I244" s="46" t="s">
        <v>76</v>
      </c>
      <c r="J244" s="47"/>
      <c r="K244" s="54"/>
      <c r="L244" s="271" t="str">
        <f t="shared" ref="L244:AP244" si="33">IF(ISBLANK(L$95),"",L$95)</f>
        <v>急性期</v>
      </c>
      <c r="M244" s="262" t="str">
        <f t="shared" si="33"/>
        <v>慢性期</v>
      </c>
      <c r="N244" s="271" t="str">
        <f t="shared" si="33"/>
        <v>休棟中：廃止予定</v>
      </c>
      <c r="O244" s="336"/>
      <c r="P244" s="262" t="str">
        <f t="shared" si="33"/>
        <v/>
      </c>
      <c r="Q244" s="262" t="str">
        <f t="shared" si="33"/>
        <v/>
      </c>
      <c r="R244" s="262" t="str">
        <f t="shared" si="33"/>
        <v/>
      </c>
      <c r="S244" s="262" t="str">
        <f t="shared" si="33"/>
        <v/>
      </c>
      <c r="T244" s="262" t="str">
        <f t="shared" si="33"/>
        <v/>
      </c>
      <c r="U244" s="262" t="str">
        <f t="shared" si="33"/>
        <v/>
      </c>
      <c r="V244" s="262" t="str">
        <f t="shared" si="33"/>
        <v/>
      </c>
      <c r="W244" s="262" t="str">
        <f t="shared" si="33"/>
        <v/>
      </c>
      <c r="X244" s="262" t="str">
        <f t="shared" si="33"/>
        <v/>
      </c>
      <c r="Y244" s="262" t="str">
        <f t="shared" si="33"/>
        <v/>
      </c>
      <c r="Z244" s="262" t="str">
        <f t="shared" si="33"/>
        <v/>
      </c>
      <c r="AA244" s="262" t="str">
        <f t="shared" si="33"/>
        <v/>
      </c>
      <c r="AB244" s="262" t="str">
        <f t="shared" si="33"/>
        <v/>
      </c>
      <c r="AC244" s="262" t="str">
        <f t="shared" si="33"/>
        <v/>
      </c>
      <c r="AD244" s="262" t="str">
        <f t="shared" si="33"/>
        <v/>
      </c>
      <c r="AE244" s="262" t="str">
        <f t="shared" si="33"/>
        <v/>
      </c>
      <c r="AF244" s="262" t="str">
        <f t="shared" si="33"/>
        <v/>
      </c>
      <c r="AG244" s="262" t="str">
        <f t="shared" si="33"/>
        <v/>
      </c>
      <c r="AH244" s="262" t="str">
        <f t="shared" si="33"/>
        <v/>
      </c>
      <c r="AI244" s="262" t="str">
        <f t="shared" si="33"/>
        <v/>
      </c>
      <c r="AJ244" s="262" t="str">
        <f t="shared" si="33"/>
        <v/>
      </c>
      <c r="AK244" s="262" t="str">
        <f t="shared" si="33"/>
        <v/>
      </c>
      <c r="AL244" s="262" t="str">
        <f t="shared" si="33"/>
        <v/>
      </c>
      <c r="AM244" s="262" t="str">
        <f t="shared" si="33"/>
        <v/>
      </c>
      <c r="AN244" s="262" t="str">
        <f t="shared" si="33"/>
        <v/>
      </c>
      <c r="AO244" s="262" t="str">
        <f t="shared" si="33"/>
        <v/>
      </c>
      <c r="AP244" s="262" t="str">
        <f t="shared" si="33"/>
        <v/>
      </c>
      <c r="AQ244" s="262" t="str">
        <f t="shared" ref="AQ244:BU244" si="34">IF(ISBLANK(AQ$95),"",AQ$95)</f>
        <v/>
      </c>
      <c r="AR244" s="262" t="str">
        <f t="shared" si="34"/>
        <v/>
      </c>
      <c r="AS244" s="262" t="str">
        <f t="shared" si="34"/>
        <v/>
      </c>
      <c r="AT244" s="262" t="str">
        <f t="shared" si="34"/>
        <v/>
      </c>
      <c r="AU244" s="262" t="str">
        <f t="shared" si="34"/>
        <v/>
      </c>
      <c r="AV244" s="262" t="str">
        <f t="shared" si="34"/>
        <v/>
      </c>
      <c r="AW244" s="262" t="str">
        <f t="shared" si="34"/>
        <v/>
      </c>
      <c r="AX244" s="262" t="str">
        <f t="shared" si="34"/>
        <v/>
      </c>
      <c r="AY244" s="262" t="str">
        <f t="shared" si="34"/>
        <v/>
      </c>
      <c r="AZ244" s="262" t="str">
        <f t="shared" si="34"/>
        <v/>
      </c>
      <c r="BA244" s="262" t="str">
        <f t="shared" si="34"/>
        <v/>
      </c>
      <c r="BB244" s="262" t="str">
        <f t="shared" si="34"/>
        <v/>
      </c>
      <c r="BC244" s="262" t="str">
        <f t="shared" si="34"/>
        <v/>
      </c>
      <c r="BD244" s="262" t="str">
        <f t="shared" si="34"/>
        <v/>
      </c>
      <c r="BE244" s="262" t="str">
        <f t="shared" si="34"/>
        <v/>
      </c>
      <c r="BF244" s="262" t="str">
        <f t="shared" si="34"/>
        <v/>
      </c>
      <c r="BG244" s="262" t="str">
        <f t="shared" si="34"/>
        <v/>
      </c>
      <c r="BH244" s="262" t="str">
        <f t="shared" si="34"/>
        <v/>
      </c>
      <c r="BI244" s="262" t="str">
        <f t="shared" si="34"/>
        <v/>
      </c>
      <c r="BJ244" s="262" t="str">
        <f t="shared" si="34"/>
        <v/>
      </c>
      <c r="BK244" s="262" t="str">
        <f t="shared" si="34"/>
        <v/>
      </c>
      <c r="BL244" s="262" t="str">
        <f t="shared" si="34"/>
        <v/>
      </c>
      <c r="BM244" s="262" t="str">
        <f t="shared" si="34"/>
        <v/>
      </c>
      <c r="BN244" s="262" t="str">
        <f t="shared" si="34"/>
        <v/>
      </c>
      <c r="BO244" s="262" t="str">
        <f t="shared" si="34"/>
        <v/>
      </c>
      <c r="BP244" s="262" t="str">
        <f t="shared" si="34"/>
        <v/>
      </c>
      <c r="BQ244" s="262" t="str">
        <f t="shared" si="34"/>
        <v/>
      </c>
      <c r="BR244" s="262" t="str">
        <f t="shared" si="34"/>
        <v/>
      </c>
      <c r="BS244" s="262" t="str">
        <f t="shared" si="34"/>
        <v/>
      </c>
      <c r="BT244" s="262" t="str">
        <f t="shared" si="34"/>
        <v/>
      </c>
      <c r="BU244" s="262" t="str">
        <f t="shared" si="34"/>
        <v/>
      </c>
    </row>
    <row r="245" spans="1:75" s="132" customFormat="1" ht="34.5" customHeight="1">
      <c r="A245" s="137" t="s">
        <v>204</v>
      </c>
      <c r="B245" s="1"/>
      <c r="C245" s="398" t="s">
        <v>205</v>
      </c>
      <c r="D245" s="399"/>
      <c r="E245" s="399"/>
      <c r="F245" s="399"/>
      <c r="G245" s="399"/>
      <c r="H245" s="400"/>
      <c r="I245" s="442" t="s">
        <v>206</v>
      </c>
      <c r="J245" s="145" t="s">
        <v>127</v>
      </c>
      <c r="K245" s="55"/>
      <c r="L245" s="150"/>
      <c r="M245" s="181"/>
      <c r="N245" s="534"/>
      <c r="O245" s="352"/>
      <c r="P245" s="218"/>
      <c r="Q245" s="218"/>
      <c r="R245" s="218"/>
      <c r="S245" s="218"/>
      <c r="T245" s="218"/>
      <c r="U245" s="218"/>
      <c r="V245" s="218"/>
      <c r="W245" s="218"/>
      <c r="X245" s="218"/>
      <c r="Y245" s="218"/>
      <c r="Z245" s="218"/>
      <c r="AA245" s="218"/>
      <c r="AB245" s="218"/>
      <c r="AC245" s="218"/>
      <c r="AD245" s="218"/>
      <c r="AE245" s="218"/>
      <c r="AF245" s="218"/>
      <c r="AG245" s="218"/>
      <c r="AH245" s="218"/>
      <c r="AI245" s="218"/>
      <c r="AJ245" s="218"/>
      <c r="AK245" s="218"/>
      <c r="AL245" s="218"/>
      <c r="AM245" s="218"/>
      <c r="AN245" s="218"/>
      <c r="AO245" s="218"/>
      <c r="AP245" s="218"/>
      <c r="AQ245" s="218"/>
      <c r="AR245" s="218"/>
      <c r="AS245" s="218"/>
      <c r="AT245" s="218"/>
      <c r="AU245" s="218"/>
      <c r="AV245" s="218"/>
      <c r="AW245" s="218"/>
      <c r="AX245" s="218"/>
      <c r="AY245" s="218"/>
      <c r="AZ245" s="218"/>
      <c r="BA245" s="218"/>
      <c r="BB245" s="218"/>
      <c r="BC245" s="218"/>
      <c r="BD245" s="218"/>
      <c r="BE245" s="218"/>
      <c r="BF245" s="218"/>
      <c r="BG245" s="218"/>
      <c r="BH245" s="218"/>
      <c r="BI245" s="218"/>
      <c r="BJ245" s="218"/>
      <c r="BK245" s="218"/>
      <c r="BL245" s="218"/>
      <c r="BM245" s="218"/>
      <c r="BN245" s="218"/>
      <c r="BO245" s="218"/>
      <c r="BP245" s="218"/>
      <c r="BQ245" s="218"/>
      <c r="BR245" s="218"/>
      <c r="BS245" s="218"/>
      <c r="BT245" s="218"/>
      <c r="BU245" s="218"/>
      <c r="BW245" s="135"/>
    </row>
    <row r="246" spans="1:75" s="132" customFormat="1" ht="34.5" customHeight="1">
      <c r="A246" s="137" t="s">
        <v>207</v>
      </c>
      <c r="B246" s="92"/>
      <c r="C246" s="449" t="s">
        <v>208</v>
      </c>
      <c r="D246" s="449"/>
      <c r="E246" s="449"/>
      <c r="F246" s="450"/>
      <c r="G246" s="424" t="s">
        <v>157</v>
      </c>
      <c r="H246" s="160" t="s">
        <v>209</v>
      </c>
      <c r="I246" s="411"/>
      <c r="J246" s="148">
        <v>0</v>
      </c>
      <c r="K246" s="55"/>
      <c r="L246" s="151"/>
      <c r="M246" s="181"/>
      <c r="N246" s="535"/>
      <c r="O246" s="352"/>
      <c r="P246" s="218"/>
      <c r="Q246" s="218"/>
      <c r="R246" s="218"/>
      <c r="S246" s="218"/>
      <c r="T246" s="218"/>
      <c r="U246" s="218"/>
      <c r="V246" s="218"/>
      <c r="W246" s="218"/>
      <c r="X246" s="218"/>
      <c r="Y246" s="218"/>
      <c r="Z246" s="218"/>
      <c r="AA246" s="218"/>
      <c r="AB246" s="218"/>
      <c r="AC246" s="218"/>
      <c r="AD246" s="218"/>
      <c r="AE246" s="218"/>
      <c r="AF246" s="218"/>
      <c r="AG246" s="218"/>
      <c r="AH246" s="218"/>
      <c r="AI246" s="218"/>
      <c r="AJ246" s="218"/>
      <c r="AK246" s="218"/>
      <c r="AL246" s="218"/>
      <c r="AM246" s="218"/>
      <c r="AN246" s="218"/>
      <c r="AO246" s="218"/>
      <c r="AP246" s="218"/>
      <c r="AQ246" s="218"/>
      <c r="AR246" s="218"/>
      <c r="AS246" s="218"/>
      <c r="AT246" s="218"/>
      <c r="AU246" s="218"/>
      <c r="AV246" s="218"/>
      <c r="AW246" s="218"/>
      <c r="AX246" s="218"/>
      <c r="AY246" s="218"/>
      <c r="AZ246" s="218"/>
      <c r="BA246" s="218"/>
      <c r="BB246" s="218"/>
      <c r="BC246" s="218"/>
      <c r="BD246" s="218"/>
      <c r="BE246" s="218"/>
      <c r="BF246" s="218"/>
      <c r="BG246" s="218"/>
      <c r="BH246" s="218"/>
      <c r="BI246" s="218"/>
      <c r="BJ246" s="218"/>
      <c r="BK246" s="218"/>
      <c r="BL246" s="218"/>
      <c r="BM246" s="218"/>
      <c r="BN246" s="218"/>
      <c r="BO246" s="218"/>
      <c r="BP246" s="218"/>
      <c r="BQ246" s="218"/>
      <c r="BR246" s="218"/>
      <c r="BS246" s="218"/>
      <c r="BT246" s="218"/>
      <c r="BU246" s="218"/>
      <c r="BW246" s="135"/>
    </row>
    <row r="247" spans="1:75" s="132" customFormat="1" ht="34.5" customHeight="1">
      <c r="A247" s="137" t="s">
        <v>207</v>
      </c>
      <c r="B247" s="92"/>
      <c r="C247" s="424"/>
      <c r="D247" s="424"/>
      <c r="E247" s="424"/>
      <c r="F247" s="425"/>
      <c r="G247" s="424"/>
      <c r="H247" s="160" t="s">
        <v>210</v>
      </c>
      <c r="I247" s="411"/>
      <c r="J247" s="149">
        <v>0</v>
      </c>
      <c r="K247" s="55"/>
      <c r="L247" s="151"/>
      <c r="M247" s="181"/>
      <c r="N247" s="535"/>
      <c r="O247" s="352"/>
      <c r="P247" s="218"/>
      <c r="Q247" s="218"/>
      <c r="R247" s="218"/>
      <c r="S247" s="218"/>
      <c r="T247" s="218"/>
      <c r="U247" s="218"/>
      <c r="V247" s="218"/>
      <c r="W247" s="218"/>
      <c r="X247" s="218"/>
      <c r="Y247" s="218"/>
      <c r="Z247" s="218"/>
      <c r="AA247" s="218"/>
      <c r="AB247" s="218"/>
      <c r="AC247" s="218"/>
      <c r="AD247" s="218"/>
      <c r="AE247" s="218"/>
      <c r="AF247" s="218"/>
      <c r="AG247" s="218"/>
      <c r="AH247" s="218"/>
      <c r="AI247" s="218"/>
      <c r="AJ247" s="218"/>
      <c r="AK247" s="218"/>
      <c r="AL247" s="218"/>
      <c r="AM247" s="218"/>
      <c r="AN247" s="218"/>
      <c r="AO247" s="218"/>
      <c r="AP247" s="218"/>
      <c r="AQ247" s="218"/>
      <c r="AR247" s="218"/>
      <c r="AS247" s="218"/>
      <c r="AT247" s="218"/>
      <c r="AU247" s="218"/>
      <c r="AV247" s="218"/>
      <c r="AW247" s="218"/>
      <c r="AX247" s="218"/>
      <c r="AY247" s="218"/>
      <c r="AZ247" s="218"/>
      <c r="BA247" s="218"/>
      <c r="BB247" s="218"/>
      <c r="BC247" s="218"/>
      <c r="BD247" s="218"/>
      <c r="BE247" s="218"/>
      <c r="BF247" s="218"/>
      <c r="BG247" s="218"/>
      <c r="BH247" s="218"/>
      <c r="BI247" s="218"/>
      <c r="BJ247" s="218"/>
      <c r="BK247" s="218"/>
      <c r="BL247" s="218"/>
      <c r="BM247" s="218"/>
      <c r="BN247" s="218"/>
      <c r="BO247" s="218"/>
      <c r="BP247" s="218"/>
      <c r="BQ247" s="218"/>
      <c r="BR247" s="218"/>
      <c r="BS247" s="218"/>
      <c r="BT247" s="218"/>
      <c r="BU247" s="218"/>
      <c r="BW247" s="135"/>
    </row>
    <row r="248" spans="1:75" s="132" customFormat="1" ht="34.5" customHeight="1">
      <c r="A248" s="137" t="s">
        <v>211</v>
      </c>
      <c r="B248" s="92"/>
      <c r="C248" s="424"/>
      <c r="D248" s="424"/>
      <c r="E248" s="424"/>
      <c r="F248" s="425"/>
      <c r="G248" s="424" t="s">
        <v>212</v>
      </c>
      <c r="H248" s="160" t="s">
        <v>209</v>
      </c>
      <c r="I248" s="411"/>
      <c r="J248" s="148">
        <v>1</v>
      </c>
      <c r="K248" s="55"/>
      <c r="L248" s="151"/>
      <c r="M248" s="181"/>
      <c r="N248" s="535"/>
      <c r="O248" s="352"/>
      <c r="P248" s="218"/>
      <c r="Q248" s="218"/>
      <c r="R248" s="218"/>
      <c r="S248" s="218"/>
      <c r="T248" s="218"/>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c r="AQ248" s="218"/>
      <c r="AR248" s="218"/>
      <c r="AS248" s="218"/>
      <c r="AT248" s="218"/>
      <c r="AU248" s="218"/>
      <c r="AV248" s="218"/>
      <c r="AW248" s="218"/>
      <c r="AX248" s="218"/>
      <c r="AY248" s="218"/>
      <c r="AZ248" s="218"/>
      <c r="BA248" s="218"/>
      <c r="BB248" s="218"/>
      <c r="BC248" s="218"/>
      <c r="BD248" s="218"/>
      <c r="BE248" s="218"/>
      <c r="BF248" s="218"/>
      <c r="BG248" s="218"/>
      <c r="BH248" s="218"/>
      <c r="BI248" s="218"/>
      <c r="BJ248" s="218"/>
      <c r="BK248" s="218"/>
      <c r="BL248" s="218"/>
      <c r="BM248" s="218"/>
      <c r="BN248" s="218"/>
      <c r="BO248" s="218"/>
      <c r="BP248" s="218"/>
      <c r="BQ248" s="218"/>
      <c r="BR248" s="218"/>
      <c r="BS248" s="218"/>
      <c r="BT248" s="218"/>
      <c r="BU248" s="218"/>
      <c r="BW248" s="135"/>
    </row>
    <row r="249" spans="1:75" s="132" customFormat="1" ht="34.5" customHeight="1">
      <c r="A249" s="137" t="s">
        <v>211</v>
      </c>
      <c r="B249" s="92"/>
      <c r="C249" s="424"/>
      <c r="D249" s="424"/>
      <c r="E249" s="424"/>
      <c r="F249" s="425"/>
      <c r="G249" s="425"/>
      <c r="H249" s="160" t="s">
        <v>210</v>
      </c>
      <c r="I249" s="411"/>
      <c r="J249" s="149">
        <v>0</v>
      </c>
      <c r="K249" s="55"/>
      <c r="L249" s="151"/>
      <c r="M249" s="181"/>
      <c r="N249" s="535"/>
      <c r="O249" s="352"/>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218"/>
      <c r="AY249" s="218"/>
      <c r="AZ249" s="218"/>
      <c r="BA249" s="218"/>
      <c r="BB249" s="218"/>
      <c r="BC249" s="218"/>
      <c r="BD249" s="218"/>
      <c r="BE249" s="218"/>
      <c r="BF249" s="218"/>
      <c r="BG249" s="218"/>
      <c r="BH249" s="218"/>
      <c r="BI249" s="218"/>
      <c r="BJ249" s="218"/>
      <c r="BK249" s="218"/>
      <c r="BL249" s="218"/>
      <c r="BM249" s="218"/>
      <c r="BN249" s="218"/>
      <c r="BO249" s="218"/>
      <c r="BP249" s="218"/>
      <c r="BQ249" s="218"/>
      <c r="BR249" s="218"/>
      <c r="BS249" s="218"/>
      <c r="BT249" s="218"/>
      <c r="BU249" s="218"/>
      <c r="BW249" s="135"/>
    </row>
    <row r="250" spans="1:75" s="132" customFormat="1" ht="34.5" customHeight="1">
      <c r="A250" s="137" t="s">
        <v>213</v>
      </c>
      <c r="B250" s="92"/>
      <c r="C250" s="424"/>
      <c r="D250" s="424"/>
      <c r="E250" s="424"/>
      <c r="F250" s="425"/>
      <c r="G250" s="424" t="s">
        <v>214</v>
      </c>
      <c r="H250" s="160" t="s">
        <v>209</v>
      </c>
      <c r="I250" s="411"/>
      <c r="J250" s="148">
        <v>0</v>
      </c>
      <c r="K250" s="55"/>
      <c r="L250" s="151"/>
      <c r="M250" s="181"/>
      <c r="N250" s="535"/>
      <c r="O250" s="352"/>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8"/>
      <c r="AY250" s="218"/>
      <c r="AZ250" s="218"/>
      <c r="BA250" s="218"/>
      <c r="BB250" s="218"/>
      <c r="BC250" s="218"/>
      <c r="BD250" s="218"/>
      <c r="BE250" s="218"/>
      <c r="BF250" s="218"/>
      <c r="BG250" s="218"/>
      <c r="BH250" s="218"/>
      <c r="BI250" s="218"/>
      <c r="BJ250" s="218"/>
      <c r="BK250" s="218"/>
      <c r="BL250" s="218"/>
      <c r="BM250" s="218"/>
      <c r="BN250" s="218"/>
      <c r="BO250" s="218"/>
      <c r="BP250" s="218"/>
      <c r="BQ250" s="218"/>
      <c r="BR250" s="218"/>
      <c r="BS250" s="218"/>
      <c r="BT250" s="218"/>
      <c r="BU250" s="218"/>
      <c r="BW250" s="135"/>
    </row>
    <row r="251" spans="1:75" s="132" customFormat="1" ht="34.5" customHeight="1">
      <c r="A251" s="137" t="s">
        <v>213</v>
      </c>
      <c r="B251" s="92"/>
      <c r="C251" s="424"/>
      <c r="D251" s="424"/>
      <c r="E251" s="424"/>
      <c r="F251" s="425"/>
      <c r="G251" s="425"/>
      <c r="H251" s="160" t="s">
        <v>210</v>
      </c>
      <c r="I251" s="411"/>
      <c r="J251" s="149">
        <v>1</v>
      </c>
      <c r="K251" s="55"/>
      <c r="L251" s="151"/>
      <c r="M251" s="181"/>
      <c r="N251" s="535"/>
      <c r="O251" s="352"/>
      <c r="P251" s="218"/>
      <c r="Q251" s="218"/>
      <c r="R251" s="218"/>
      <c r="S251" s="218"/>
      <c r="T251" s="218"/>
      <c r="U251" s="218"/>
      <c r="V251" s="218"/>
      <c r="W251" s="218"/>
      <c r="X251" s="218"/>
      <c r="Y251" s="218"/>
      <c r="Z251" s="218"/>
      <c r="AA251" s="218"/>
      <c r="AB251" s="218"/>
      <c r="AC251" s="218"/>
      <c r="AD251" s="218"/>
      <c r="AE251" s="218"/>
      <c r="AF251" s="218"/>
      <c r="AG251" s="218"/>
      <c r="AH251" s="218"/>
      <c r="AI251" s="218"/>
      <c r="AJ251" s="218"/>
      <c r="AK251" s="218"/>
      <c r="AL251" s="218"/>
      <c r="AM251" s="218"/>
      <c r="AN251" s="218"/>
      <c r="AO251" s="218"/>
      <c r="AP251" s="218"/>
      <c r="AQ251" s="218"/>
      <c r="AR251" s="218"/>
      <c r="AS251" s="218"/>
      <c r="AT251" s="218"/>
      <c r="AU251" s="218"/>
      <c r="AV251" s="218"/>
      <c r="AW251" s="218"/>
      <c r="AX251" s="218"/>
      <c r="AY251" s="218"/>
      <c r="AZ251" s="218"/>
      <c r="BA251" s="218"/>
      <c r="BB251" s="218"/>
      <c r="BC251" s="218"/>
      <c r="BD251" s="218"/>
      <c r="BE251" s="218"/>
      <c r="BF251" s="218"/>
      <c r="BG251" s="218"/>
      <c r="BH251" s="218"/>
      <c r="BI251" s="218"/>
      <c r="BJ251" s="218"/>
      <c r="BK251" s="218"/>
      <c r="BL251" s="218"/>
      <c r="BM251" s="218"/>
      <c r="BN251" s="218"/>
      <c r="BO251" s="218"/>
      <c r="BP251" s="218"/>
      <c r="BQ251" s="218"/>
      <c r="BR251" s="218"/>
      <c r="BS251" s="218"/>
      <c r="BT251" s="218"/>
      <c r="BU251" s="218"/>
      <c r="BW251" s="135"/>
    </row>
    <row r="252" spans="1:75" s="132" customFormat="1" ht="34.5" customHeight="1">
      <c r="A252" s="137" t="s">
        <v>215</v>
      </c>
      <c r="B252" s="92"/>
      <c r="C252" s="424"/>
      <c r="D252" s="424"/>
      <c r="E252" s="424"/>
      <c r="F252" s="425"/>
      <c r="G252" s="424" t="s">
        <v>216</v>
      </c>
      <c r="H252" s="160" t="s">
        <v>209</v>
      </c>
      <c r="I252" s="411"/>
      <c r="J252" s="148">
        <v>0</v>
      </c>
      <c r="K252" s="55"/>
      <c r="L252" s="151"/>
      <c r="M252" s="181"/>
      <c r="N252" s="535"/>
      <c r="O252" s="352"/>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8"/>
      <c r="AQ252" s="218"/>
      <c r="AR252" s="218"/>
      <c r="AS252" s="218"/>
      <c r="AT252" s="218"/>
      <c r="AU252" s="218"/>
      <c r="AV252" s="218"/>
      <c r="AW252" s="218"/>
      <c r="AX252" s="218"/>
      <c r="AY252" s="218"/>
      <c r="AZ252" s="218"/>
      <c r="BA252" s="218"/>
      <c r="BB252" s="218"/>
      <c r="BC252" s="218"/>
      <c r="BD252" s="218"/>
      <c r="BE252" s="218"/>
      <c r="BF252" s="218"/>
      <c r="BG252" s="218"/>
      <c r="BH252" s="218"/>
      <c r="BI252" s="218"/>
      <c r="BJ252" s="218"/>
      <c r="BK252" s="218"/>
      <c r="BL252" s="218"/>
      <c r="BM252" s="218"/>
      <c r="BN252" s="218"/>
      <c r="BO252" s="218"/>
      <c r="BP252" s="218"/>
      <c r="BQ252" s="218"/>
      <c r="BR252" s="218"/>
      <c r="BS252" s="218"/>
      <c r="BT252" s="218"/>
      <c r="BU252" s="218"/>
      <c r="BW252" s="135"/>
    </row>
    <row r="253" spans="1:75" s="132" customFormat="1" ht="34.5" customHeight="1">
      <c r="A253" s="137" t="s">
        <v>215</v>
      </c>
      <c r="B253" s="92"/>
      <c r="C253" s="424"/>
      <c r="D253" s="424"/>
      <c r="E253" s="424"/>
      <c r="F253" s="425"/>
      <c r="G253" s="456"/>
      <c r="H253" s="160" t="s">
        <v>210</v>
      </c>
      <c r="I253" s="411"/>
      <c r="J253" s="149">
        <v>1</v>
      </c>
      <c r="K253" s="55"/>
      <c r="L253" s="151"/>
      <c r="M253" s="181"/>
      <c r="N253" s="535"/>
      <c r="O253" s="352"/>
      <c r="P253" s="218"/>
      <c r="Q253" s="218"/>
      <c r="R253" s="218"/>
      <c r="S253" s="218"/>
      <c r="T253" s="218"/>
      <c r="U253" s="218"/>
      <c r="V253" s="218"/>
      <c r="W253" s="218"/>
      <c r="X253" s="218"/>
      <c r="Y253" s="218"/>
      <c r="Z253" s="218"/>
      <c r="AA253" s="218"/>
      <c r="AB253" s="218"/>
      <c r="AC253" s="218"/>
      <c r="AD253" s="218"/>
      <c r="AE253" s="218"/>
      <c r="AF253" s="218"/>
      <c r="AG253" s="218"/>
      <c r="AH253" s="218"/>
      <c r="AI253" s="218"/>
      <c r="AJ253" s="218"/>
      <c r="AK253" s="218"/>
      <c r="AL253" s="218"/>
      <c r="AM253" s="218"/>
      <c r="AN253" s="218"/>
      <c r="AO253" s="218"/>
      <c r="AP253" s="218"/>
      <c r="AQ253" s="218"/>
      <c r="AR253" s="218"/>
      <c r="AS253" s="218"/>
      <c r="AT253" s="218"/>
      <c r="AU253" s="218"/>
      <c r="AV253" s="218"/>
      <c r="AW253" s="218"/>
      <c r="AX253" s="218"/>
      <c r="AY253" s="218"/>
      <c r="AZ253" s="218"/>
      <c r="BA253" s="218"/>
      <c r="BB253" s="218"/>
      <c r="BC253" s="218"/>
      <c r="BD253" s="218"/>
      <c r="BE253" s="218"/>
      <c r="BF253" s="218"/>
      <c r="BG253" s="218"/>
      <c r="BH253" s="218"/>
      <c r="BI253" s="218"/>
      <c r="BJ253" s="218"/>
      <c r="BK253" s="218"/>
      <c r="BL253" s="218"/>
      <c r="BM253" s="218"/>
      <c r="BN253" s="218"/>
      <c r="BO253" s="218"/>
      <c r="BP253" s="218"/>
      <c r="BQ253" s="218"/>
      <c r="BR253" s="218"/>
      <c r="BS253" s="218"/>
      <c r="BT253" s="218"/>
      <c r="BU253" s="218"/>
      <c r="BW253" s="135"/>
    </row>
    <row r="254" spans="1:75" s="132" customFormat="1" ht="34.5" customHeight="1">
      <c r="A254" s="137" t="s">
        <v>217</v>
      </c>
      <c r="B254" s="92"/>
      <c r="C254" s="424"/>
      <c r="D254" s="424"/>
      <c r="E254" s="424"/>
      <c r="F254" s="425"/>
      <c r="G254" s="424" t="s">
        <v>218</v>
      </c>
      <c r="H254" s="160" t="s">
        <v>209</v>
      </c>
      <c r="I254" s="411"/>
      <c r="J254" s="148">
        <v>0</v>
      </c>
      <c r="K254" s="55"/>
      <c r="L254" s="151"/>
      <c r="M254" s="181"/>
      <c r="N254" s="535"/>
      <c r="O254" s="352"/>
      <c r="P254" s="218"/>
      <c r="Q254" s="218"/>
      <c r="R254" s="218"/>
      <c r="S254" s="218"/>
      <c r="T254" s="218"/>
      <c r="U254" s="218"/>
      <c r="V254" s="218"/>
      <c r="W254" s="218"/>
      <c r="X254" s="218"/>
      <c r="Y254" s="218"/>
      <c r="Z254" s="218"/>
      <c r="AA254" s="218"/>
      <c r="AB254" s="218"/>
      <c r="AC254" s="218"/>
      <c r="AD254" s="218"/>
      <c r="AE254" s="218"/>
      <c r="AF254" s="218"/>
      <c r="AG254" s="218"/>
      <c r="AH254" s="218"/>
      <c r="AI254" s="218"/>
      <c r="AJ254" s="218"/>
      <c r="AK254" s="218"/>
      <c r="AL254" s="218"/>
      <c r="AM254" s="218"/>
      <c r="AN254" s="218"/>
      <c r="AO254" s="218"/>
      <c r="AP254" s="218"/>
      <c r="AQ254" s="218"/>
      <c r="AR254" s="218"/>
      <c r="AS254" s="218"/>
      <c r="AT254" s="218"/>
      <c r="AU254" s="218"/>
      <c r="AV254" s="218"/>
      <c r="AW254" s="218"/>
      <c r="AX254" s="218"/>
      <c r="AY254" s="218"/>
      <c r="AZ254" s="218"/>
      <c r="BA254" s="218"/>
      <c r="BB254" s="218"/>
      <c r="BC254" s="218"/>
      <c r="BD254" s="218"/>
      <c r="BE254" s="218"/>
      <c r="BF254" s="218"/>
      <c r="BG254" s="218"/>
      <c r="BH254" s="218"/>
      <c r="BI254" s="218"/>
      <c r="BJ254" s="218"/>
      <c r="BK254" s="218"/>
      <c r="BL254" s="218"/>
      <c r="BM254" s="218"/>
      <c r="BN254" s="218"/>
      <c r="BO254" s="218"/>
      <c r="BP254" s="218"/>
      <c r="BQ254" s="218"/>
      <c r="BR254" s="218"/>
      <c r="BS254" s="218"/>
      <c r="BT254" s="218"/>
      <c r="BU254" s="218"/>
      <c r="BW254" s="135"/>
    </row>
    <row r="255" spans="1:75" s="132" customFormat="1" ht="34.5" customHeight="1">
      <c r="A255" s="137" t="s">
        <v>217</v>
      </c>
      <c r="B255" s="92"/>
      <c r="C255" s="424"/>
      <c r="D255" s="424"/>
      <c r="E255" s="424"/>
      <c r="F255" s="425"/>
      <c r="G255" s="425"/>
      <c r="H255" s="160" t="s">
        <v>210</v>
      </c>
      <c r="I255" s="411"/>
      <c r="J255" s="149">
        <v>0</v>
      </c>
      <c r="K255" s="55"/>
      <c r="L255" s="151"/>
      <c r="M255" s="181"/>
      <c r="N255" s="535"/>
      <c r="O255" s="352"/>
      <c r="P255" s="218"/>
      <c r="Q255" s="218"/>
      <c r="R255" s="218"/>
      <c r="S255" s="218"/>
      <c r="T255" s="218"/>
      <c r="U255" s="218"/>
      <c r="V255" s="218"/>
      <c r="W255" s="218"/>
      <c r="X255" s="218"/>
      <c r="Y255" s="218"/>
      <c r="Z255" s="218"/>
      <c r="AA255" s="218"/>
      <c r="AB255" s="218"/>
      <c r="AC255" s="218"/>
      <c r="AD255" s="218"/>
      <c r="AE255" s="218"/>
      <c r="AF255" s="218"/>
      <c r="AG255" s="218"/>
      <c r="AH255" s="218"/>
      <c r="AI255" s="218"/>
      <c r="AJ255" s="218"/>
      <c r="AK255" s="218"/>
      <c r="AL255" s="218"/>
      <c r="AM255" s="218"/>
      <c r="AN255" s="218"/>
      <c r="AO255" s="218"/>
      <c r="AP255" s="218"/>
      <c r="AQ255" s="218"/>
      <c r="AR255" s="218"/>
      <c r="AS255" s="218"/>
      <c r="AT255" s="218"/>
      <c r="AU255" s="218"/>
      <c r="AV255" s="218"/>
      <c r="AW255" s="218"/>
      <c r="AX255" s="218"/>
      <c r="AY255" s="218"/>
      <c r="AZ255" s="218"/>
      <c r="BA255" s="218"/>
      <c r="BB255" s="218"/>
      <c r="BC255" s="218"/>
      <c r="BD255" s="218"/>
      <c r="BE255" s="218"/>
      <c r="BF255" s="218"/>
      <c r="BG255" s="218"/>
      <c r="BH255" s="218"/>
      <c r="BI255" s="218"/>
      <c r="BJ255" s="218"/>
      <c r="BK255" s="218"/>
      <c r="BL255" s="218"/>
      <c r="BM255" s="218"/>
      <c r="BN255" s="218"/>
      <c r="BO255" s="218"/>
      <c r="BP255" s="218"/>
      <c r="BQ255" s="218"/>
      <c r="BR255" s="218"/>
      <c r="BS255" s="218"/>
      <c r="BT255" s="218"/>
      <c r="BU255" s="218"/>
      <c r="BW255" s="135"/>
    </row>
    <row r="256" spans="1:75" s="132" customFormat="1" ht="34.5" customHeight="1">
      <c r="A256" s="137" t="s">
        <v>219</v>
      </c>
      <c r="B256" s="92"/>
      <c r="C256" s="424"/>
      <c r="D256" s="424"/>
      <c r="E256" s="424"/>
      <c r="F256" s="425"/>
      <c r="G256" s="424" t="s">
        <v>191</v>
      </c>
      <c r="H256" s="160" t="s">
        <v>209</v>
      </c>
      <c r="I256" s="411"/>
      <c r="J256" s="148">
        <v>0</v>
      </c>
      <c r="K256" s="55"/>
      <c r="L256" s="151"/>
      <c r="M256" s="181"/>
      <c r="N256" s="535"/>
      <c r="O256" s="352"/>
      <c r="P256" s="218"/>
      <c r="Q256" s="218"/>
      <c r="R256" s="218"/>
      <c r="S256" s="218"/>
      <c r="T256" s="218"/>
      <c r="U256" s="218"/>
      <c r="V256" s="218"/>
      <c r="W256" s="218"/>
      <c r="X256" s="218"/>
      <c r="Y256" s="218"/>
      <c r="Z256" s="218"/>
      <c r="AA256" s="218"/>
      <c r="AB256" s="218"/>
      <c r="AC256" s="218"/>
      <c r="AD256" s="218"/>
      <c r="AE256" s="218"/>
      <c r="AF256" s="218"/>
      <c r="AG256" s="218"/>
      <c r="AH256" s="218"/>
      <c r="AI256" s="218"/>
      <c r="AJ256" s="218"/>
      <c r="AK256" s="218"/>
      <c r="AL256" s="218"/>
      <c r="AM256" s="218"/>
      <c r="AN256" s="218"/>
      <c r="AO256" s="218"/>
      <c r="AP256" s="218"/>
      <c r="AQ256" s="218"/>
      <c r="AR256" s="218"/>
      <c r="AS256" s="218"/>
      <c r="AT256" s="218"/>
      <c r="AU256" s="218"/>
      <c r="AV256" s="218"/>
      <c r="AW256" s="218"/>
      <c r="AX256" s="218"/>
      <c r="AY256" s="218"/>
      <c r="AZ256" s="218"/>
      <c r="BA256" s="218"/>
      <c r="BB256" s="218"/>
      <c r="BC256" s="218"/>
      <c r="BD256" s="218"/>
      <c r="BE256" s="218"/>
      <c r="BF256" s="218"/>
      <c r="BG256" s="218"/>
      <c r="BH256" s="218"/>
      <c r="BI256" s="218"/>
      <c r="BJ256" s="218"/>
      <c r="BK256" s="218"/>
      <c r="BL256" s="218"/>
      <c r="BM256" s="218"/>
      <c r="BN256" s="218"/>
      <c r="BO256" s="218"/>
      <c r="BP256" s="218"/>
      <c r="BQ256" s="218"/>
      <c r="BR256" s="218"/>
      <c r="BS256" s="218"/>
      <c r="BT256" s="218"/>
      <c r="BU256" s="218"/>
      <c r="BW256" s="135"/>
    </row>
    <row r="257" spans="1:75" s="132" customFormat="1" ht="34.5" customHeight="1">
      <c r="A257" s="137" t="s">
        <v>219</v>
      </c>
      <c r="B257" s="92"/>
      <c r="C257" s="424"/>
      <c r="D257" s="424"/>
      <c r="E257" s="424"/>
      <c r="F257" s="425"/>
      <c r="G257" s="425"/>
      <c r="H257" s="160" t="s">
        <v>210</v>
      </c>
      <c r="I257" s="412"/>
      <c r="J257" s="149">
        <v>0</v>
      </c>
      <c r="K257" s="55"/>
      <c r="L257" s="152"/>
      <c r="M257" s="181"/>
      <c r="N257" s="536"/>
      <c r="O257" s="352"/>
      <c r="P257" s="218"/>
      <c r="Q257" s="218"/>
      <c r="R257" s="218"/>
      <c r="S257" s="218"/>
      <c r="T257" s="218"/>
      <c r="U257" s="218"/>
      <c r="V257" s="218"/>
      <c r="W257" s="218"/>
      <c r="X257" s="218"/>
      <c r="Y257" s="218"/>
      <c r="Z257" s="218"/>
      <c r="AA257" s="218"/>
      <c r="AB257" s="218"/>
      <c r="AC257" s="218"/>
      <c r="AD257" s="218"/>
      <c r="AE257" s="218"/>
      <c r="AF257" s="218"/>
      <c r="AG257" s="218"/>
      <c r="AH257" s="218"/>
      <c r="AI257" s="218"/>
      <c r="AJ257" s="218"/>
      <c r="AK257" s="218"/>
      <c r="AL257" s="218"/>
      <c r="AM257" s="218"/>
      <c r="AN257" s="218"/>
      <c r="AO257" s="218"/>
      <c r="AP257" s="218"/>
      <c r="AQ257" s="218"/>
      <c r="AR257" s="218"/>
      <c r="AS257" s="218"/>
      <c r="AT257" s="218"/>
      <c r="AU257" s="218"/>
      <c r="AV257" s="218"/>
      <c r="AW257" s="218"/>
      <c r="AX257" s="218"/>
      <c r="AY257" s="218"/>
      <c r="AZ257" s="218"/>
      <c r="BA257" s="218"/>
      <c r="BB257" s="218"/>
      <c r="BC257" s="218"/>
      <c r="BD257" s="218"/>
      <c r="BE257" s="218"/>
      <c r="BF257" s="218"/>
      <c r="BG257" s="218"/>
      <c r="BH257" s="218"/>
      <c r="BI257" s="218"/>
      <c r="BJ257" s="218"/>
      <c r="BK257" s="218"/>
      <c r="BL257" s="218"/>
      <c r="BM257" s="218"/>
      <c r="BN257" s="218"/>
      <c r="BO257" s="218"/>
      <c r="BP257" s="218"/>
      <c r="BQ257" s="218"/>
      <c r="BR257" s="218"/>
      <c r="BS257" s="218"/>
      <c r="BT257" s="218"/>
      <c r="BU257" s="218"/>
      <c r="BW257" s="135"/>
    </row>
    <row r="258" spans="1:75" s="132" customFormat="1">
      <c r="B258" s="12"/>
      <c r="C258" s="12"/>
      <c r="D258" s="12"/>
      <c r="E258" s="12"/>
      <c r="F258" s="12"/>
      <c r="G258" s="12"/>
      <c r="H258" s="8"/>
      <c r="I258" s="8"/>
      <c r="J258" s="59"/>
      <c r="K258" s="60"/>
      <c r="L258" s="5"/>
      <c r="M258" s="5"/>
      <c r="N258" s="520"/>
      <c r="O258" s="308"/>
      <c r="P258" s="224"/>
      <c r="BW258" s="135"/>
    </row>
    <row r="259" spans="1:75" s="132" customFormat="1">
      <c r="B259" s="56"/>
      <c r="C259" s="25"/>
      <c r="D259" s="25"/>
      <c r="E259" s="25"/>
      <c r="F259" s="25"/>
      <c r="G259" s="25"/>
      <c r="H259" s="26"/>
      <c r="I259" s="26"/>
      <c r="J259" s="59"/>
      <c r="K259" s="60"/>
      <c r="L259" s="60"/>
      <c r="M259" s="60"/>
      <c r="N259" s="519"/>
      <c r="O259" s="307"/>
      <c r="P259" s="222"/>
      <c r="BW259" s="135"/>
    </row>
    <row r="260" spans="1:75" s="132" customFormat="1">
      <c r="B260" s="92"/>
      <c r="C260" s="36"/>
      <c r="D260" s="36"/>
      <c r="E260" s="2"/>
      <c r="F260" s="2"/>
      <c r="G260" s="2"/>
      <c r="H260" s="3"/>
      <c r="I260" s="3"/>
      <c r="J260" s="6"/>
      <c r="K260" s="5"/>
      <c r="L260" s="5"/>
      <c r="M260" s="5"/>
      <c r="N260" s="520"/>
      <c r="O260" s="308"/>
      <c r="P260" s="224"/>
      <c r="BW260" s="135"/>
    </row>
    <row r="261" spans="1:75" s="132" customFormat="1">
      <c r="B261" s="12" t="s">
        <v>220</v>
      </c>
      <c r="C261" s="12"/>
      <c r="D261" s="12"/>
      <c r="E261" s="12"/>
      <c r="F261" s="12"/>
      <c r="G261" s="12"/>
      <c r="H261" s="8"/>
      <c r="I261" s="8"/>
      <c r="J261" s="5"/>
      <c r="K261" s="5"/>
      <c r="L261" s="5"/>
      <c r="M261" s="5"/>
      <c r="N261" s="520"/>
      <c r="O261" s="308"/>
      <c r="P261" s="224"/>
      <c r="BW261" s="135"/>
    </row>
    <row r="262" spans="1:75">
      <c r="B262" s="12"/>
      <c r="C262" s="12"/>
      <c r="D262" s="12"/>
      <c r="E262" s="12"/>
      <c r="F262" s="12"/>
      <c r="G262" s="12"/>
      <c r="H262" s="8"/>
      <c r="I262" s="8"/>
      <c r="L262" s="130"/>
      <c r="M262" s="130"/>
      <c r="N262" s="507"/>
      <c r="P262" s="212"/>
      <c r="Q262" s="210"/>
      <c r="R262" s="210"/>
      <c r="S262" s="210"/>
      <c r="T262" s="210"/>
      <c r="U262" s="210"/>
    </row>
    <row r="263" spans="1:75" ht="51" customHeight="1">
      <c r="B263" s="12"/>
      <c r="J263" s="52" t="s">
        <v>75</v>
      </c>
      <c r="K263" s="53"/>
      <c r="L263" s="261" t="str">
        <f>IF(ISBLANK(L$9),"",L$9)</f>
        <v>地域包括ケア病棟</v>
      </c>
      <c r="M263" s="262" t="str">
        <f t="shared" ref="M263:BU263" si="35">IF(ISBLANK(M$9),"",M$9)</f>
        <v>療養病棟</v>
      </c>
      <c r="N263" s="261" t="str">
        <f>IF(ISBLANK(N$9),"",N$9)</f>
        <v>一般病棟</v>
      </c>
      <c r="O263" s="336"/>
      <c r="P263" s="262" t="str">
        <f t="shared" si="35"/>
        <v/>
      </c>
      <c r="Q263" s="262" t="str">
        <f t="shared" si="35"/>
        <v/>
      </c>
      <c r="R263" s="262" t="str">
        <f t="shared" si="35"/>
        <v/>
      </c>
      <c r="S263" s="262" t="str">
        <f t="shared" si="35"/>
        <v/>
      </c>
      <c r="T263" s="262" t="str">
        <f t="shared" si="35"/>
        <v/>
      </c>
      <c r="U263" s="262" t="str">
        <f t="shared" si="35"/>
        <v/>
      </c>
      <c r="V263" s="262" t="str">
        <f t="shared" si="35"/>
        <v/>
      </c>
      <c r="W263" s="262" t="str">
        <f t="shared" si="35"/>
        <v/>
      </c>
      <c r="X263" s="262" t="str">
        <f t="shared" si="35"/>
        <v/>
      </c>
      <c r="Y263" s="262" t="str">
        <f t="shared" si="35"/>
        <v/>
      </c>
      <c r="Z263" s="262" t="str">
        <f t="shared" si="35"/>
        <v/>
      </c>
      <c r="AA263" s="262" t="str">
        <f t="shared" si="35"/>
        <v/>
      </c>
      <c r="AB263" s="262" t="str">
        <f t="shared" si="35"/>
        <v/>
      </c>
      <c r="AC263" s="262" t="str">
        <f t="shared" si="35"/>
        <v/>
      </c>
      <c r="AD263" s="262" t="str">
        <f t="shared" si="35"/>
        <v/>
      </c>
      <c r="AE263" s="262" t="str">
        <f t="shared" si="35"/>
        <v/>
      </c>
      <c r="AF263" s="262" t="str">
        <f t="shared" si="35"/>
        <v/>
      </c>
      <c r="AG263" s="262" t="str">
        <f t="shared" si="35"/>
        <v/>
      </c>
      <c r="AH263" s="262" t="str">
        <f t="shared" si="35"/>
        <v/>
      </c>
      <c r="AI263" s="262" t="str">
        <f t="shared" si="35"/>
        <v/>
      </c>
      <c r="AJ263" s="262" t="str">
        <f t="shared" si="35"/>
        <v/>
      </c>
      <c r="AK263" s="262" t="str">
        <f t="shared" si="35"/>
        <v/>
      </c>
      <c r="AL263" s="262" t="str">
        <f t="shared" si="35"/>
        <v/>
      </c>
      <c r="AM263" s="262" t="str">
        <f t="shared" si="35"/>
        <v/>
      </c>
      <c r="AN263" s="262" t="str">
        <f t="shared" si="35"/>
        <v/>
      </c>
      <c r="AO263" s="262" t="str">
        <f t="shared" si="35"/>
        <v/>
      </c>
      <c r="AP263" s="262" t="str">
        <f t="shared" si="35"/>
        <v/>
      </c>
      <c r="AQ263" s="262" t="str">
        <f t="shared" si="35"/>
        <v/>
      </c>
      <c r="AR263" s="262" t="str">
        <f t="shared" si="35"/>
        <v/>
      </c>
      <c r="AS263" s="262" t="str">
        <f t="shared" si="35"/>
        <v/>
      </c>
      <c r="AT263" s="262" t="str">
        <f t="shared" si="35"/>
        <v/>
      </c>
      <c r="AU263" s="262" t="str">
        <f t="shared" si="35"/>
        <v/>
      </c>
      <c r="AV263" s="262" t="str">
        <f t="shared" si="35"/>
        <v/>
      </c>
      <c r="AW263" s="262" t="str">
        <f t="shared" si="35"/>
        <v/>
      </c>
      <c r="AX263" s="262" t="str">
        <f t="shared" si="35"/>
        <v/>
      </c>
      <c r="AY263" s="262" t="str">
        <f t="shared" si="35"/>
        <v/>
      </c>
      <c r="AZ263" s="262" t="str">
        <f t="shared" si="35"/>
        <v/>
      </c>
      <c r="BA263" s="262" t="str">
        <f t="shared" si="35"/>
        <v/>
      </c>
      <c r="BB263" s="262" t="str">
        <f t="shared" si="35"/>
        <v/>
      </c>
      <c r="BC263" s="262" t="str">
        <f t="shared" si="35"/>
        <v/>
      </c>
      <c r="BD263" s="262" t="str">
        <f t="shared" si="35"/>
        <v/>
      </c>
      <c r="BE263" s="262" t="str">
        <f t="shared" si="35"/>
        <v/>
      </c>
      <c r="BF263" s="262" t="str">
        <f t="shared" si="35"/>
        <v/>
      </c>
      <c r="BG263" s="262" t="str">
        <f t="shared" si="35"/>
        <v/>
      </c>
      <c r="BH263" s="262" t="str">
        <f t="shared" si="35"/>
        <v/>
      </c>
      <c r="BI263" s="262" t="str">
        <f t="shared" si="35"/>
        <v/>
      </c>
      <c r="BJ263" s="262" t="str">
        <f t="shared" si="35"/>
        <v/>
      </c>
      <c r="BK263" s="262" t="str">
        <f t="shared" si="35"/>
        <v/>
      </c>
      <c r="BL263" s="262" t="str">
        <f t="shared" si="35"/>
        <v/>
      </c>
      <c r="BM263" s="262" t="str">
        <f t="shared" si="35"/>
        <v/>
      </c>
      <c r="BN263" s="262" t="str">
        <f t="shared" si="35"/>
        <v/>
      </c>
      <c r="BO263" s="262" t="str">
        <f t="shared" si="35"/>
        <v/>
      </c>
      <c r="BP263" s="262" t="str">
        <f t="shared" si="35"/>
        <v/>
      </c>
      <c r="BQ263" s="262" t="str">
        <f t="shared" si="35"/>
        <v/>
      </c>
      <c r="BR263" s="262" t="str">
        <f t="shared" si="35"/>
        <v/>
      </c>
      <c r="BS263" s="262" t="str">
        <f t="shared" si="35"/>
        <v/>
      </c>
      <c r="BT263" s="262" t="str">
        <f t="shared" si="35"/>
        <v/>
      </c>
      <c r="BU263" s="262" t="str">
        <f t="shared" si="35"/>
        <v/>
      </c>
    </row>
    <row r="264" spans="1:75" ht="20.25" customHeight="1">
      <c r="C264" s="25"/>
      <c r="I264" s="46" t="s">
        <v>76</v>
      </c>
      <c r="J264" s="47"/>
      <c r="K264" s="54"/>
      <c r="L264" s="271" t="str">
        <f t="shared" ref="L264:AP264" si="36">IF(ISBLANK(L$95),"",L$95)</f>
        <v>急性期</v>
      </c>
      <c r="M264" s="262" t="str">
        <f t="shared" si="36"/>
        <v>慢性期</v>
      </c>
      <c r="N264" s="271" t="str">
        <f t="shared" si="36"/>
        <v>休棟中：廃止予定</v>
      </c>
      <c r="O264" s="336"/>
      <c r="P264" s="262" t="str">
        <f t="shared" si="36"/>
        <v/>
      </c>
      <c r="Q264" s="262" t="str">
        <f t="shared" si="36"/>
        <v/>
      </c>
      <c r="R264" s="262" t="str">
        <f t="shared" si="36"/>
        <v/>
      </c>
      <c r="S264" s="262" t="str">
        <f t="shared" si="36"/>
        <v/>
      </c>
      <c r="T264" s="262" t="str">
        <f t="shared" si="36"/>
        <v/>
      </c>
      <c r="U264" s="262" t="str">
        <f t="shared" si="36"/>
        <v/>
      </c>
      <c r="V264" s="262" t="str">
        <f t="shared" si="36"/>
        <v/>
      </c>
      <c r="W264" s="262" t="str">
        <f t="shared" si="36"/>
        <v/>
      </c>
      <c r="X264" s="262" t="str">
        <f t="shared" si="36"/>
        <v/>
      </c>
      <c r="Y264" s="262" t="str">
        <f t="shared" si="36"/>
        <v/>
      </c>
      <c r="Z264" s="262" t="str">
        <f t="shared" si="36"/>
        <v/>
      </c>
      <c r="AA264" s="262" t="str">
        <f t="shared" si="36"/>
        <v/>
      </c>
      <c r="AB264" s="262" t="str">
        <f t="shared" si="36"/>
        <v/>
      </c>
      <c r="AC264" s="262" t="str">
        <f t="shared" si="36"/>
        <v/>
      </c>
      <c r="AD264" s="262" t="str">
        <f t="shared" si="36"/>
        <v/>
      </c>
      <c r="AE264" s="262" t="str">
        <f t="shared" si="36"/>
        <v/>
      </c>
      <c r="AF264" s="262" t="str">
        <f t="shared" si="36"/>
        <v/>
      </c>
      <c r="AG264" s="262" t="str">
        <f t="shared" si="36"/>
        <v/>
      </c>
      <c r="AH264" s="262" t="str">
        <f t="shared" si="36"/>
        <v/>
      </c>
      <c r="AI264" s="262" t="str">
        <f t="shared" si="36"/>
        <v/>
      </c>
      <c r="AJ264" s="262" t="str">
        <f t="shared" si="36"/>
        <v/>
      </c>
      <c r="AK264" s="262" t="str">
        <f t="shared" si="36"/>
        <v/>
      </c>
      <c r="AL264" s="262" t="str">
        <f t="shared" si="36"/>
        <v/>
      </c>
      <c r="AM264" s="262" t="str">
        <f t="shared" si="36"/>
        <v/>
      </c>
      <c r="AN264" s="262" t="str">
        <f t="shared" si="36"/>
        <v/>
      </c>
      <c r="AO264" s="262" t="str">
        <f t="shared" si="36"/>
        <v/>
      </c>
      <c r="AP264" s="262" t="str">
        <f t="shared" si="36"/>
        <v/>
      </c>
      <c r="AQ264" s="262" t="str">
        <f t="shared" ref="AQ264:BU264" si="37">IF(ISBLANK(AQ$95),"",AQ$95)</f>
        <v/>
      </c>
      <c r="AR264" s="262" t="str">
        <f t="shared" si="37"/>
        <v/>
      </c>
      <c r="AS264" s="262" t="str">
        <f t="shared" si="37"/>
        <v/>
      </c>
      <c r="AT264" s="262" t="str">
        <f t="shared" si="37"/>
        <v/>
      </c>
      <c r="AU264" s="262" t="str">
        <f t="shared" si="37"/>
        <v/>
      </c>
      <c r="AV264" s="262" t="str">
        <f t="shared" si="37"/>
        <v/>
      </c>
      <c r="AW264" s="262" t="str">
        <f t="shared" si="37"/>
        <v/>
      </c>
      <c r="AX264" s="262" t="str">
        <f t="shared" si="37"/>
        <v/>
      </c>
      <c r="AY264" s="262" t="str">
        <f t="shared" si="37"/>
        <v/>
      </c>
      <c r="AZ264" s="262" t="str">
        <f t="shared" si="37"/>
        <v/>
      </c>
      <c r="BA264" s="262" t="str">
        <f t="shared" si="37"/>
        <v/>
      </c>
      <c r="BB264" s="262" t="str">
        <f t="shared" si="37"/>
        <v/>
      </c>
      <c r="BC264" s="262" t="str">
        <f t="shared" si="37"/>
        <v/>
      </c>
      <c r="BD264" s="262" t="str">
        <f t="shared" si="37"/>
        <v/>
      </c>
      <c r="BE264" s="262" t="str">
        <f t="shared" si="37"/>
        <v/>
      </c>
      <c r="BF264" s="262" t="str">
        <f t="shared" si="37"/>
        <v/>
      </c>
      <c r="BG264" s="262" t="str">
        <f t="shared" si="37"/>
        <v/>
      </c>
      <c r="BH264" s="262" t="str">
        <f t="shared" si="37"/>
        <v/>
      </c>
      <c r="BI264" s="262" t="str">
        <f t="shared" si="37"/>
        <v/>
      </c>
      <c r="BJ264" s="262" t="str">
        <f t="shared" si="37"/>
        <v/>
      </c>
      <c r="BK264" s="262" t="str">
        <f t="shared" si="37"/>
        <v/>
      </c>
      <c r="BL264" s="262" t="str">
        <f t="shared" si="37"/>
        <v/>
      </c>
      <c r="BM264" s="262" t="str">
        <f t="shared" si="37"/>
        <v/>
      </c>
      <c r="BN264" s="262" t="str">
        <f t="shared" si="37"/>
        <v/>
      </c>
      <c r="BO264" s="262" t="str">
        <f t="shared" si="37"/>
        <v/>
      </c>
      <c r="BP264" s="262" t="str">
        <f t="shared" si="37"/>
        <v/>
      </c>
      <c r="BQ264" s="262" t="str">
        <f t="shared" si="37"/>
        <v/>
      </c>
      <c r="BR264" s="262" t="str">
        <f t="shared" si="37"/>
        <v/>
      </c>
      <c r="BS264" s="262" t="str">
        <f t="shared" si="37"/>
        <v/>
      </c>
      <c r="BT264" s="262" t="str">
        <f t="shared" si="37"/>
        <v/>
      </c>
      <c r="BU264" s="262" t="str">
        <f t="shared" si="37"/>
        <v/>
      </c>
    </row>
    <row r="265" spans="1:75" s="132" customFormat="1" ht="34.5" customHeight="1">
      <c r="A265" s="137" t="s">
        <v>221</v>
      </c>
      <c r="B265" s="1"/>
      <c r="C265" s="389" t="s">
        <v>222</v>
      </c>
      <c r="D265" s="390"/>
      <c r="E265" s="429" t="s">
        <v>223</v>
      </c>
      <c r="F265" s="430"/>
      <c r="G265" s="398" t="s">
        <v>224</v>
      </c>
      <c r="H265" s="400"/>
      <c r="I265" s="442" t="s">
        <v>225</v>
      </c>
      <c r="J265" s="153">
        <v>1</v>
      </c>
      <c r="K265" s="55"/>
      <c r="L265" s="150"/>
      <c r="M265" s="181"/>
      <c r="N265" s="534"/>
      <c r="O265" s="352"/>
      <c r="P265" s="218"/>
      <c r="Q265" s="218"/>
      <c r="R265" s="218"/>
      <c r="S265" s="218"/>
      <c r="T265" s="218"/>
      <c r="U265" s="218"/>
      <c r="V265" s="218"/>
      <c r="W265" s="218"/>
      <c r="X265" s="218"/>
      <c r="Y265" s="218"/>
      <c r="Z265" s="218"/>
      <c r="AA265" s="218"/>
      <c r="AB265" s="218"/>
      <c r="AC265" s="218"/>
      <c r="AD265" s="218"/>
      <c r="AE265" s="218"/>
      <c r="AF265" s="218"/>
      <c r="AG265" s="218"/>
      <c r="AH265" s="218"/>
      <c r="AI265" s="218"/>
      <c r="AJ265" s="218"/>
      <c r="AK265" s="218"/>
      <c r="AL265" s="218"/>
      <c r="AM265" s="218"/>
      <c r="AN265" s="218"/>
      <c r="AO265" s="218"/>
      <c r="AP265" s="218"/>
      <c r="AQ265" s="218"/>
      <c r="AR265" s="218"/>
      <c r="AS265" s="218"/>
      <c r="AT265" s="218"/>
      <c r="AU265" s="218"/>
      <c r="AV265" s="218"/>
      <c r="AW265" s="218"/>
      <c r="AX265" s="218"/>
      <c r="AY265" s="218"/>
      <c r="AZ265" s="218"/>
      <c r="BA265" s="218"/>
      <c r="BB265" s="218"/>
      <c r="BC265" s="218"/>
      <c r="BD265" s="218"/>
      <c r="BE265" s="218"/>
      <c r="BF265" s="218"/>
      <c r="BG265" s="218"/>
      <c r="BH265" s="218"/>
      <c r="BI265" s="218"/>
      <c r="BJ265" s="218"/>
      <c r="BK265" s="218"/>
      <c r="BL265" s="218"/>
      <c r="BM265" s="218"/>
      <c r="BN265" s="218"/>
      <c r="BO265" s="218"/>
      <c r="BP265" s="218"/>
      <c r="BQ265" s="218"/>
      <c r="BR265" s="218"/>
      <c r="BS265" s="218"/>
      <c r="BT265" s="218"/>
      <c r="BU265" s="218"/>
      <c r="BW265" s="135"/>
    </row>
    <row r="266" spans="1:75" s="132" customFormat="1" ht="34.5" customHeight="1">
      <c r="A266" s="137" t="s">
        <v>226</v>
      </c>
      <c r="B266" s="92"/>
      <c r="C266" s="391"/>
      <c r="D266" s="392"/>
      <c r="E266" s="430"/>
      <c r="F266" s="430"/>
      <c r="G266" s="398" t="s">
        <v>227</v>
      </c>
      <c r="H266" s="400"/>
      <c r="I266" s="411"/>
      <c r="J266" s="153">
        <v>0</v>
      </c>
      <c r="K266" s="55"/>
      <c r="L266" s="151"/>
      <c r="M266" s="181"/>
      <c r="N266" s="535"/>
      <c r="O266" s="352"/>
      <c r="P266" s="218"/>
      <c r="Q266" s="218"/>
      <c r="R266" s="218"/>
      <c r="S266" s="218"/>
      <c r="T266" s="218"/>
      <c r="U266" s="218"/>
      <c r="V266" s="218"/>
      <c r="W266" s="218"/>
      <c r="X266" s="218"/>
      <c r="Y266" s="218"/>
      <c r="Z266" s="218"/>
      <c r="AA266" s="218"/>
      <c r="AB266" s="218"/>
      <c r="AC266" s="218"/>
      <c r="AD266" s="218"/>
      <c r="AE266" s="218"/>
      <c r="AF266" s="218"/>
      <c r="AG266" s="218"/>
      <c r="AH266" s="218"/>
      <c r="AI266" s="218"/>
      <c r="AJ266" s="218"/>
      <c r="AK266" s="218"/>
      <c r="AL266" s="218"/>
      <c r="AM266" s="218"/>
      <c r="AN266" s="218"/>
      <c r="AO266" s="218"/>
      <c r="AP266" s="218"/>
      <c r="AQ266" s="218"/>
      <c r="AR266" s="218"/>
      <c r="AS266" s="218"/>
      <c r="AT266" s="218"/>
      <c r="AU266" s="218"/>
      <c r="AV266" s="218"/>
      <c r="AW266" s="218"/>
      <c r="AX266" s="218"/>
      <c r="AY266" s="218"/>
      <c r="AZ266" s="218"/>
      <c r="BA266" s="218"/>
      <c r="BB266" s="218"/>
      <c r="BC266" s="218"/>
      <c r="BD266" s="218"/>
      <c r="BE266" s="218"/>
      <c r="BF266" s="218"/>
      <c r="BG266" s="218"/>
      <c r="BH266" s="218"/>
      <c r="BI266" s="218"/>
      <c r="BJ266" s="218"/>
      <c r="BK266" s="218"/>
      <c r="BL266" s="218"/>
      <c r="BM266" s="218"/>
      <c r="BN266" s="218"/>
      <c r="BO266" s="218"/>
      <c r="BP266" s="218"/>
      <c r="BQ266" s="218"/>
      <c r="BR266" s="218"/>
      <c r="BS266" s="218"/>
      <c r="BT266" s="218"/>
      <c r="BU266" s="218"/>
      <c r="BW266" s="135"/>
    </row>
    <row r="267" spans="1:75" s="132" customFormat="1" ht="34.5" customHeight="1">
      <c r="A267" s="137" t="s">
        <v>228</v>
      </c>
      <c r="B267" s="92"/>
      <c r="C267" s="391"/>
      <c r="D267" s="392"/>
      <c r="E267" s="430"/>
      <c r="F267" s="430"/>
      <c r="G267" s="398" t="s">
        <v>229</v>
      </c>
      <c r="H267" s="400"/>
      <c r="I267" s="411"/>
      <c r="J267" s="153">
        <v>0</v>
      </c>
      <c r="K267" s="55"/>
      <c r="L267" s="151"/>
      <c r="M267" s="181"/>
      <c r="N267" s="535"/>
      <c r="O267" s="352"/>
      <c r="P267" s="218"/>
      <c r="Q267" s="218"/>
      <c r="R267" s="218"/>
      <c r="S267" s="218"/>
      <c r="T267" s="218"/>
      <c r="U267" s="218"/>
      <c r="V267" s="218"/>
      <c r="W267" s="218"/>
      <c r="X267" s="218"/>
      <c r="Y267" s="218"/>
      <c r="Z267" s="218"/>
      <c r="AA267" s="218"/>
      <c r="AB267" s="218"/>
      <c r="AC267" s="218"/>
      <c r="AD267" s="218"/>
      <c r="AE267" s="218"/>
      <c r="AF267" s="218"/>
      <c r="AG267" s="218"/>
      <c r="AH267" s="218"/>
      <c r="AI267" s="218"/>
      <c r="AJ267" s="218"/>
      <c r="AK267" s="218"/>
      <c r="AL267" s="218"/>
      <c r="AM267" s="218"/>
      <c r="AN267" s="218"/>
      <c r="AO267" s="218"/>
      <c r="AP267" s="218"/>
      <c r="AQ267" s="218"/>
      <c r="AR267" s="218"/>
      <c r="AS267" s="218"/>
      <c r="AT267" s="218"/>
      <c r="AU267" s="218"/>
      <c r="AV267" s="218"/>
      <c r="AW267" s="218"/>
      <c r="AX267" s="218"/>
      <c r="AY267" s="218"/>
      <c r="AZ267" s="218"/>
      <c r="BA267" s="218"/>
      <c r="BB267" s="218"/>
      <c r="BC267" s="218"/>
      <c r="BD267" s="218"/>
      <c r="BE267" s="218"/>
      <c r="BF267" s="218"/>
      <c r="BG267" s="218"/>
      <c r="BH267" s="218"/>
      <c r="BI267" s="218"/>
      <c r="BJ267" s="218"/>
      <c r="BK267" s="218"/>
      <c r="BL267" s="218"/>
      <c r="BM267" s="218"/>
      <c r="BN267" s="218"/>
      <c r="BO267" s="218"/>
      <c r="BP267" s="218"/>
      <c r="BQ267" s="218"/>
      <c r="BR267" s="218"/>
      <c r="BS267" s="218"/>
      <c r="BT267" s="218"/>
      <c r="BU267" s="218"/>
      <c r="BW267" s="135"/>
    </row>
    <row r="268" spans="1:75" s="132" customFormat="1" ht="34.5" customHeight="1">
      <c r="A268" s="137" t="s">
        <v>230</v>
      </c>
      <c r="B268" s="92"/>
      <c r="C268" s="393"/>
      <c r="D268" s="394"/>
      <c r="E268" s="398" t="s">
        <v>191</v>
      </c>
      <c r="F268" s="399"/>
      <c r="G268" s="399"/>
      <c r="H268" s="400"/>
      <c r="I268" s="412"/>
      <c r="J268" s="153">
        <v>0</v>
      </c>
      <c r="K268" s="55"/>
      <c r="L268" s="151"/>
      <c r="M268" s="181"/>
      <c r="N268" s="535"/>
      <c r="O268" s="352"/>
      <c r="P268" s="218"/>
      <c r="Q268" s="218"/>
      <c r="R268" s="218"/>
      <c r="S268" s="218"/>
      <c r="T268" s="218"/>
      <c r="U268" s="218"/>
      <c r="V268" s="218"/>
      <c r="W268" s="218"/>
      <c r="X268" s="218"/>
      <c r="Y268" s="218"/>
      <c r="Z268" s="218"/>
      <c r="AA268" s="218"/>
      <c r="AB268" s="218"/>
      <c r="AC268" s="218"/>
      <c r="AD268" s="218"/>
      <c r="AE268" s="218"/>
      <c r="AF268" s="218"/>
      <c r="AG268" s="218"/>
      <c r="AH268" s="218"/>
      <c r="AI268" s="218"/>
      <c r="AJ268" s="218"/>
      <c r="AK268" s="218"/>
      <c r="AL268" s="218"/>
      <c r="AM268" s="218"/>
      <c r="AN268" s="218"/>
      <c r="AO268" s="218"/>
      <c r="AP268" s="218"/>
      <c r="AQ268" s="218"/>
      <c r="AR268" s="218"/>
      <c r="AS268" s="218"/>
      <c r="AT268" s="218"/>
      <c r="AU268" s="218"/>
      <c r="AV268" s="218"/>
      <c r="AW268" s="218"/>
      <c r="AX268" s="218"/>
      <c r="AY268" s="218"/>
      <c r="AZ268" s="218"/>
      <c r="BA268" s="218"/>
      <c r="BB268" s="218"/>
      <c r="BC268" s="218"/>
      <c r="BD268" s="218"/>
      <c r="BE268" s="218"/>
      <c r="BF268" s="218"/>
      <c r="BG268" s="218"/>
      <c r="BH268" s="218"/>
      <c r="BI268" s="218"/>
      <c r="BJ268" s="218"/>
      <c r="BK268" s="218"/>
      <c r="BL268" s="218"/>
      <c r="BM268" s="218"/>
      <c r="BN268" s="218"/>
      <c r="BO268" s="218"/>
      <c r="BP268" s="218"/>
      <c r="BQ268" s="218"/>
      <c r="BR268" s="218"/>
      <c r="BS268" s="218"/>
      <c r="BT268" s="218"/>
      <c r="BU268" s="218"/>
      <c r="BW268" s="135"/>
    </row>
    <row r="269" spans="1:75" s="132" customFormat="1" ht="34.5" customHeight="1">
      <c r="A269" s="137" t="s">
        <v>231</v>
      </c>
      <c r="B269" s="92"/>
      <c r="C269" s="389" t="s">
        <v>232</v>
      </c>
      <c r="D269" s="432"/>
      <c r="E269" s="398" t="s">
        <v>233</v>
      </c>
      <c r="F269" s="399"/>
      <c r="G269" s="399"/>
      <c r="H269" s="400"/>
      <c r="I269" s="442" t="s">
        <v>234</v>
      </c>
      <c r="J269" s="153">
        <v>0</v>
      </c>
      <c r="K269" s="55"/>
      <c r="L269" s="151"/>
      <c r="M269" s="181"/>
      <c r="N269" s="535"/>
      <c r="O269" s="352"/>
      <c r="P269" s="218"/>
      <c r="Q269" s="218"/>
      <c r="R269" s="218"/>
      <c r="S269" s="218"/>
      <c r="T269" s="218"/>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c r="AQ269" s="218"/>
      <c r="AR269" s="218"/>
      <c r="AS269" s="218"/>
      <c r="AT269" s="218"/>
      <c r="AU269" s="218"/>
      <c r="AV269" s="218"/>
      <c r="AW269" s="218"/>
      <c r="AX269" s="218"/>
      <c r="AY269" s="218"/>
      <c r="AZ269" s="218"/>
      <c r="BA269" s="218"/>
      <c r="BB269" s="218"/>
      <c r="BC269" s="218"/>
      <c r="BD269" s="218"/>
      <c r="BE269" s="218"/>
      <c r="BF269" s="218"/>
      <c r="BG269" s="218"/>
      <c r="BH269" s="218"/>
      <c r="BI269" s="218"/>
      <c r="BJ269" s="218"/>
      <c r="BK269" s="218"/>
      <c r="BL269" s="218"/>
      <c r="BM269" s="218"/>
      <c r="BN269" s="218"/>
      <c r="BO269" s="218"/>
      <c r="BP269" s="218"/>
      <c r="BQ269" s="218"/>
      <c r="BR269" s="218"/>
      <c r="BS269" s="218"/>
      <c r="BT269" s="218"/>
      <c r="BU269" s="218"/>
      <c r="BW269" s="135"/>
    </row>
    <row r="270" spans="1:75" s="132" customFormat="1" ht="34.5" customHeight="1">
      <c r="A270" s="137" t="s">
        <v>235</v>
      </c>
      <c r="B270" s="92"/>
      <c r="C270" s="433"/>
      <c r="D270" s="434"/>
      <c r="E270" s="398" t="s">
        <v>236</v>
      </c>
      <c r="F270" s="399"/>
      <c r="G270" s="399"/>
      <c r="H270" s="400"/>
      <c r="I270" s="411"/>
      <c r="J270" s="153">
        <v>1</v>
      </c>
      <c r="K270" s="55"/>
      <c r="L270" s="151"/>
      <c r="M270" s="181"/>
      <c r="N270" s="535"/>
      <c r="O270" s="352"/>
      <c r="P270" s="218"/>
      <c r="Q270" s="218"/>
      <c r="R270" s="218"/>
      <c r="S270" s="218"/>
      <c r="T270" s="218"/>
      <c r="U270" s="218"/>
      <c r="V270" s="218"/>
      <c r="W270" s="218"/>
      <c r="X270" s="218"/>
      <c r="Y270" s="218"/>
      <c r="Z270" s="218"/>
      <c r="AA270" s="218"/>
      <c r="AB270" s="218"/>
      <c r="AC270" s="218"/>
      <c r="AD270" s="218"/>
      <c r="AE270" s="218"/>
      <c r="AF270" s="218"/>
      <c r="AG270" s="218"/>
      <c r="AH270" s="218"/>
      <c r="AI270" s="218"/>
      <c r="AJ270" s="218"/>
      <c r="AK270" s="218"/>
      <c r="AL270" s="218"/>
      <c r="AM270" s="218"/>
      <c r="AN270" s="218"/>
      <c r="AO270" s="218"/>
      <c r="AP270" s="218"/>
      <c r="AQ270" s="218"/>
      <c r="AR270" s="218"/>
      <c r="AS270" s="218"/>
      <c r="AT270" s="218"/>
      <c r="AU270" s="218"/>
      <c r="AV270" s="218"/>
      <c r="AW270" s="218"/>
      <c r="AX270" s="218"/>
      <c r="AY270" s="218"/>
      <c r="AZ270" s="218"/>
      <c r="BA270" s="218"/>
      <c r="BB270" s="218"/>
      <c r="BC270" s="218"/>
      <c r="BD270" s="218"/>
      <c r="BE270" s="218"/>
      <c r="BF270" s="218"/>
      <c r="BG270" s="218"/>
      <c r="BH270" s="218"/>
      <c r="BI270" s="218"/>
      <c r="BJ270" s="218"/>
      <c r="BK270" s="218"/>
      <c r="BL270" s="218"/>
      <c r="BM270" s="218"/>
      <c r="BN270" s="218"/>
      <c r="BO270" s="218"/>
      <c r="BP270" s="218"/>
      <c r="BQ270" s="218"/>
      <c r="BR270" s="218"/>
      <c r="BS270" s="218"/>
      <c r="BT270" s="218"/>
      <c r="BU270" s="218"/>
      <c r="BW270" s="135"/>
    </row>
    <row r="271" spans="1:75" s="132" customFormat="1" ht="34.5" customHeight="1">
      <c r="A271" s="137" t="s">
        <v>237</v>
      </c>
      <c r="B271" s="92"/>
      <c r="C271" s="435"/>
      <c r="D271" s="436"/>
      <c r="E271" s="398" t="s">
        <v>238</v>
      </c>
      <c r="F271" s="399"/>
      <c r="G271" s="399"/>
      <c r="H271" s="400"/>
      <c r="I271" s="412"/>
      <c r="J271" s="153">
        <v>0</v>
      </c>
      <c r="K271" s="55"/>
      <c r="L271" s="151"/>
      <c r="M271" s="181"/>
      <c r="N271" s="535"/>
      <c r="O271" s="352"/>
      <c r="P271" s="218"/>
      <c r="Q271" s="218"/>
      <c r="R271" s="218"/>
      <c r="S271" s="218"/>
      <c r="T271" s="218"/>
      <c r="U271" s="218"/>
      <c r="V271" s="218"/>
      <c r="W271" s="218"/>
      <c r="X271" s="218"/>
      <c r="Y271" s="218"/>
      <c r="Z271" s="218"/>
      <c r="AA271" s="218"/>
      <c r="AB271" s="218"/>
      <c r="AC271" s="218"/>
      <c r="AD271" s="218"/>
      <c r="AE271" s="218"/>
      <c r="AF271" s="218"/>
      <c r="AG271" s="218"/>
      <c r="AH271" s="218"/>
      <c r="AI271" s="218"/>
      <c r="AJ271" s="218"/>
      <c r="AK271" s="218"/>
      <c r="AL271" s="218"/>
      <c r="AM271" s="218"/>
      <c r="AN271" s="218"/>
      <c r="AO271" s="218"/>
      <c r="AP271" s="218"/>
      <c r="AQ271" s="218"/>
      <c r="AR271" s="218"/>
      <c r="AS271" s="218"/>
      <c r="AT271" s="218"/>
      <c r="AU271" s="218"/>
      <c r="AV271" s="218"/>
      <c r="AW271" s="218"/>
      <c r="AX271" s="218"/>
      <c r="AY271" s="218"/>
      <c r="AZ271" s="218"/>
      <c r="BA271" s="218"/>
      <c r="BB271" s="218"/>
      <c r="BC271" s="218"/>
      <c r="BD271" s="218"/>
      <c r="BE271" s="218"/>
      <c r="BF271" s="218"/>
      <c r="BG271" s="218"/>
      <c r="BH271" s="218"/>
      <c r="BI271" s="218"/>
      <c r="BJ271" s="218"/>
      <c r="BK271" s="218"/>
      <c r="BL271" s="218"/>
      <c r="BM271" s="218"/>
      <c r="BN271" s="218"/>
      <c r="BO271" s="218"/>
      <c r="BP271" s="218"/>
      <c r="BQ271" s="218"/>
      <c r="BR271" s="218"/>
      <c r="BS271" s="218"/>
      <c r="BT271" s="218"/>
      <c r="BU271" s="218"/>
      <c r="BW271" s="135"/>
    </row>
    <row r="272" spans="1:75" s="132" customFormat="1" ht="42" customHeight="1">
      <c r="A272" s="137" t="s">
        <v>239</v>
      </c>
      <c r="B272" s="92"/>
      <c r="C272" s="389" t="s">
        <v>191</v>
      </c>
      <c r="D272" s="432"/>
      <c r="E272" s="398" t="s">
        <v>240</v>
      </c>
      <c r="F272" s="399"/>
      <c r="G272" s="399"/>
      <c r="H272" s="400"/>
      <c r="I272" s="77" t="s">
        <v>241</v>
      </c>
      <c r="J272" s="153">
        <v>0</v>
      </c>
      <c r="K272" s="55"/>
      <c r="L272" s="151"/>
      <c r="M272" s="181"/>
      <c r="N272" s="535"/>
      <c r="O272" s="352"/>
      <c r="P272" s="218"/>
      <c r="Q272" s="218"/>
      <c r="R272" s="218"/>
      <c r="S272" s="218"/>
      <c r="T272" s="218"/>
      <c r="U272" s="218"/>
      <c r="V272" s="218"/>
      <c r="W272" s="218"/>
      <c r="X272" s="218"/>
      <c r="Y272" s="218"/>
      <c r="Z272" s="218"/>
      <c r="AA272" s="218"/>
      <c r="AB272" s="218"/>
      <c r="AC272" s="218"/>
      <c r="AD272" s="218"/>
      <c r="AE272" s="218"/>
      <c r="AF272" s="218"/>
      <c r="AG272" s="218"/>
      <c r="AH272" s="218"/>
      <c r="AI272" s="218"/>
      <c r="AJ272" s="218"/>
      <c r="AK272" s="218"/>
      <c r="AL272" s="218"/>
      <c r="AM272" s="218"/>
      <c r="AN272" s="218"/>
      <c r="AO272" s="218"/>
      <c r="AP272" s="218"/>
      <c r="AQ272" s="218"/>
      <c r="AR272" s="218"/>
      <c r="AS272" s="218"/>
      <c r="AT272" s="218"/>
      <c r="AU272" s="218"/>
      <c r="AV272" s="218"/>
      <c r="AW272" s="218"/>
      <c r="AX272" s="218"/>
      <c r="AY272" s="218"/>
      <c r="AZ272" s="218"/>
      <c r="BA272" s="218"/>
      <c r="BB272" s="218"/>
      <c r="BC272" s="218"/>
      <c r="BD272" s="218"/>
      <c r="BE272" s="218"/>
      <c r="BF272" s="218"/>
      <c r="BG272" s="218"/>
      <c r="BH272" s="218"/>
      <c r="BI272" s="218"/>
      <c r="BJ272" s="218"/>
      <c r="BK272" s="218"/>
      <c r="BL272" s="218"/>
      <c r="BM272" s="218"/>
      <c r="BN272" s="218"/>
      <c r="BO272" s="218"/>
      <c r="BP272" s="218"/>
      <c r="BQ272" s="218"/>
      <c r="BR272" s="218"/>
      <c r="BS272" s="218"/>
      <c r="BT272" s="218"/>
      <c r="BU272" s="218"/>
      <c r="BW272" s="135"/>
    </row>
    <row r="273" spans="1:75" s="132" customFormat="1" ht="59.65" customHeight="1">
      <c r="A273" s="137" t="s">
        <v>242</v>
      </c>
      <c r="B273" s="92"/>
      <c r="C273" s="433"/>
      <c r="D273" s="434"/>
      <c r="E273" s="398" t="s">
        <v>243</v>
      </c>
      <c r="F273" s="399"/>
      <c r="G273" s="399"/>
      <c r="H273" s="400"/>
      <c r="I273" s="195" t="s">
        <v>244</v>
      </c>
      <c r="J273" s="153">
        <v>0</v>
      </c>
      <c r="K273" s="55"/>
      <c r="L273" s="151"/>
      <c r="M273" s="181"/>
      <c r="N273" s="535"/>
      <c r="O273" s="352"/>
      <c r="P273" s="218"/>
      <c r="Q273" s="218"/>
      <c r="R273" s="218"/>
      <c r="S273" s="218"/>
      <c r="T273" s="218"/>
      <c r="U273" s="218"/>
      <c r="V273" s="218"/>
      <c r="W273" s="218"/>
      <c r="X273" s="218"/>
      <c r="Y273" s="218"/>
      <c r="Z273" s="218"/>
      <c r="AA273" s="218"/>
      <c r="AB273" s="218"/>
      <c r="AC273" s="218"/>
      <c r="AD273" s="218"/>
      <c r="AE273" s="218"/>
      <c r="AF273" s="218"/>
      <c r="AG273" s="218"/>
      <c r="AH273" s="218"/>
      <c r="AI273" s="218"/>
      <c r="AJ273" s="218"/>
      <c r="AK273" s="218"/>
      <c r="AL273" s="218"/>
      <c r="AM273" s="218"/>
      <c r="AN273" s="218"/>
      <c r="AO273" s="218"/>
      <c r="AP273" s="218"/>
      <c r="AQ273" s="218"/>
      <c r="AR273" s="218"/>
      <c r="AS273" s="218"/>
      <c r="AT273" s="218"/>
      <c r="AU273" s="218"/>
      <c r="AV273" s="218"/>
      <c r="AW273" s="218"/>
      <c r="AX273" s="218"/>
      <c r="AY273" s="218"/>
      <c r="AZ273" s="218"/>
      <c r="BA273" s="218"/>
      <c r="BB273" s="218"/>
      <c r="BC273" s="218"/>
      <c r="BD273" s="218"/>
      <c r="BE273" s="218"/>
      <c r="BF273" s="218"/>
      <c r="BG273" s="218"/>
      <c r="BH273" s="218"/>
      <c r="BI273" s="218"/>
      <c r="BJ273" s="218"/>
      <c r="BK273" s="218"/>
      <c r="BL273" s="218"/>
      <c r="BM273" s="218"/>
      <c r="BN273" s="218"/>
      <c r="BO273" s="218"/>
      <c r="BP273" s="218"/>
      <c r="BQ273" s="218"/>
      <c r="BR273" s="218"/>
      <c r="BS273" s="218"/>
      <c r="BT273" s="218"/>
      <c r="BU273" s="218"/>
      <c r="BW273" s="135"/>
    </row>
    <row r="274" spans="1:75" s="132" customFormat="1" ht="34.5" customHeight="1">
      <c r="A274" s="137"/>
      <c r="B274" s="92"/>
      <c r="C274" s="433"/>
      <c r="D274" s="434"/>
      <c r="E274" s="373" t="s">
        <v>245</v>
      </c>
      <c r="F274" s="374"/>
      <c r="G274" s="374"/>
      <c r="H274" s="375"/>
      <c r="I274" s="207" t="s">
        <v>246</v>
      </c>
      <c r="J274" s="153">
        <v>0</v>
      </c>
      <c r="K274" s="55"/>
      <c r="L274" s="151"/>
      <c r="M274" s="181"/>
      <c r="N274" s="535"/>
      <c r="O274" s="352"/>
      <c r="P274" s="218"/>
      <c r="Q274" s="218"/>
      <c r="R274" s="218"/>
      <c r="S274" s="218"/>
      <c r="T274" s="218"/>
      <c r="U274" s="218"/>
      <c r="V274" s="218"/>
      <c r="W274" s="218"/>
      <c r="X274" s="218"/>
      <c r="Y274" s="218"/>
      <c r="Z274" s="218"/>
      <c r="AA274" s="218"/>
      <c r="AB274" s="218"/>
      <c r="AC274" s="218"/>
      <c r="AD274" s="218"/>
      <c r="AE274" s="218"/>
      <c r="AF274" s="218"/>
      <c r="AG274" s="218"/>
      <c r="AH274" s="218"/>
      <c r="AI274" s="218"/>
      <c r="AJ274" s="218"/>
      <c r="AK274" s="218"/>
      <c r="AL274" s="218"/>
      <c r="AM274" s="218"/>
      <c r="AN274" s="218"/>
      <c r="AO274" s="218"/>
      <c r="AP274" s="218"/>
      <c r="AQ274" s="218"/>
      <c r="AR274" s="218"/>
      <c r="AS274" s="218"/>
      <c r="AT274" s="218"/>
      <c r="AU274" s="218"/>
      <c r="AV274" s="218"/>
      <c r="AW274" s="218"/>
      <c r="AX274" s="218"/>
      <c r="AY274" s="218"/>
      <c r="AZ274" s="218"/>
      <c r="BA274" s="218"/>
      <c r="BB274" s="218"/>
      <c r="BC274" s="218"/>
      <c r="BD274" s="218"/>
      <c r="BE274" s="218"/>
      <c r="BF274" s="218"/>
      <c r="BG274" s="218"/>
      <c r="BH274" s="218"/>
      <c r="BI274" s="218"/>
      <c r="BJ274" s="218"/>
      <c r="BK274" s="218"/>
      <c r="BL274" s="218"/>
      <c r="BM274" s="218"/>
      <c r="BN274" s="218"/>
      <c r="BO274" s="218"/>
      <c r="BP274" s="218"/>
      <c r="BQ274" s="218"/>
      <c r="BR274" s="218"/>
      <c r="BS274" s="218"/>
      <c r="BT274" s="218"/>
      <c r="BU274" s="218"/>
      <c r="BW274" s="135"/>
    </row>
    <row r="275" spans="1:75" s="132" customFormat="1" ht="49" customHeight="1">
      <c r="A275" s="137" t="s">
        <v>247</v>
      </c>
      <c r="B275" s="92"/>
      <c r="C275" s="433"/>
      <c r="D275" s="434"/>
      <c r="E275" s="398" t="s">
        <v>248</v>
      </c>
      <c r="F275" s="399"/>
      <c r="G275" s="399"/>
      <c r="H275" s="400"/>
      <c r="I275" s="208" t="s">
        <v>249</v>
      </c>
      <c r="J275" s="153">
        <v>0</v>
      </c>
      <c r="K275" s="55"/>
      <c r="L275" s="151"/>
      <c r="M275" s="181"/>
      <c r="N275" s="535"/>
      <c r="O275" s="352"/>
      <c r="P275" s="218"/>
      <c r="Q275" s="218"/>
      <c r="R275" s="218"/>
      <c r="S275" s="218"/>
      <c r="T275" s="218"/>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c r="AQ275" s="218"/>
      <c r="AR275" s="218"/>
      <c r="AS275" s="218"/>
      <c r="AT275" s="218"/>
      <c r="AU275" s="218"/>
      <c r="AV275" s="218"/>
      <c r="AW275" s="218"/>
      <c r="AX275" s="218"/>
      <c r="AY275" s="218"/>
      <c r="AZ275" s="218"/>
      <c r="BA275" s="218"/>
      <c r="BB275" s="218"/>
      <c r="BC275" s="218"/>
      <c r="BD275" s="218"/>
      <c r="BE275" s="218"/>
      <c r="BF275" s="218"/>
      <c r="BG275" s="218"/>
      <c r="BH275" s="218"/>
      <c r="BI275" s="218"/>
      <c r="BJ275" s="218"/>
      <c r="BK275" s="218"/>
      <c r="BL275" s="218"/>
      <c r="BM275" s="218"/>
      <c r="BN275" s="218"/>
      <c r="BO275" s="218"/>
      <c r="BP275" s="218"/>
      <c r="BQ275" s="218"/>
      <c r="BR275" s="218"/>
      <c r="BS275" s="218"/>
      <c r="BT275" s="218"/>
      <c r="BU275" s="218"/>
      <c r="BW275" s="135"/>
    </row>
    <row r="276" spans="1:75" s="132" customFormat="1" ht="42">
      <c r="A276" s="137" t="s">
        <v>250</v>
      </c>
      <c r="B276" s="92"/>
      <c r="C276" s="433"/>
      <c r="D276" s="434"/>
      <c r="E276" s="398" t="s">
        <v>251</v>
      </c>
      <c r="F276" s="399"/>
      <c r="G276" s="399"/>
      <c r="H276" s="400"/>
      <c r="I276" s="77" t="s">
        <v>252</v>
      </c>
      <c r="J276" s="153">
        <v>0</v>
      </c>
      <c r="K276" s="55"/>
      <c r="L276" s="151"/>
      <c r="M276" s="181"/>
      <c r="N276" s="535"/>
      <c r="O276" s="352"/>
      <c r="P276" s="218"/>
      <c r="Q276" s="218"/>
      <c r="R276" s="218"/>
      <c r="S276" s="218"/>
      <c r="T276" s="218"/>
      <c r="U276" s="218"/>
      <c r="V276" s="218"/>
      <c r="W276" s="218"/>
      <c r="X276" s="218"/>
      <c r="Y276" s="218"/>
      <c r="Z276" s="218"/>
      <c r="AA276" s="218"/>
      <c r="AB276" s="218"/>
      <c r="AC276" s="218"/>
      <c r="AD276" s="218"/>
      <c r="AE276" s="218"/>
      <c r="AF276" s="218"/>
      <c r="AG276" s="218"/>
      <c r="AH276" s="218"/>
      <c r="AI276" s="218"/>
      <c r="AJ276" s="218"/>
      <c r="AK276" s="218"/>
      <c r="AL276" s="218"/>
      <c r="AM276" s="218"/>
      <c r="AN276" s="218"/>
      <c r="AO276" s="218"/>
      <c r="AP276" s="218"/>
      <c r="AQ276" s="218"/>
      <c r="AR276" s="218"/>
      <c r="AS276" s="218"/>
      <c r="AT276" s="218"/>
      <c r="AU276" s="218"/>
      <c r="AV276" s="218"/>
      <c r="AW276" s="218"/>
      <c r="AX276" s="218"/>
      <c r="AY276" s="218"/>
      <c r="AZ276" s="218"/>
      <c r="BA276" s="218"/>
      <c r="BB276" s="218"/>
      <c r="BC276" s="218"/>
      <c r="BD276" s="218"/>
      <c r="BE276" s="218"/>
      <c r="BF276" s="218"/>
      <c r="BG276" s="218"/>
      <c r="BH276" s="218"/>
      <c r="BI276" s="218"/>
      <c r="BJ276" s="218"/>
      <c r="BK276" s="218"/>
      <c r="BL276" s="218"/>
      <c r="BM276" s="218"/>
      <c r="BN276" s="218"/>
      <c r="BO276" s="218"/>
      <c r="BP276" s="218"/>
      <c r="BQ276" s="218"/>
      <c r="BR276" s="218"/>
      <c r="BS276" s="218"/>
      <c r="BT276" s="218"/>
      <c r="BU276" s="218"/>
      <c r="BW276" s="135"/>
    </row>
    <row r="277" spans="1:75" s="132" customFormat="1" ht="42">
      <c r="A277" s="137" t="s">
        <v>253</v>
      </c>
      <c r="B277" s="92"/>
      <c r="C277" s="433"/>
      <c r="D277" s="434"/>
      <c r="E277" s="398" t="s">
        <v>254</v>
      </c>
      <c r="F277" s="399"/>
      <c r="G277" s="399"/>
      <c r="H277" s="400"/>
      <c r="I277" s="77" t="s">
        <v>255</v>
      </c>
      <c r="J277" s="153">
        <v>0</v>
      </c>
      <c r="K277" s="55"/>
      <c r="L277" s="151"/>
      <c r="M277" s="181"/>
      <c r="N277" s="535"/>
      <c r="O277" s="352"/>
      <c r="P277" s="218"/>
      <c r="Q277" s="218"/>
      <c r="R277" s="218"/>
      <c r="S277" s="218"/>
      <c r="T277" s="218"/>
      <c r="U277" s="218"/>
      <c r="V277" s="218"/>
      <c r="W277" s="218"/>
      <c r="X277" s="218"/>
      <c r="Y277" s="218"/>
      <c r="Z277" s="218"/>
      <c r="AA277" s="218"/>
      <c r="AB277" s="218"/>
      <c r="AC277" s="218"/>
      <c r="AD277" s="218"/>
      <c r="AE277" s="218"/>
      <c r="AF277" s="218"/>
      <c r="AG277" s="218"/>
      <c r="AH277" s="218"/>
      <c r="AI277" s="218"/>
      <c r="AJ277" s="218"/>
      <c r="AK277" s="218"/>
      <c r="AL277" s="218"/>
      <c r="AM277" s="218"/>
      <c r="AN277" s="218"/>
      <c r="AO277" s="218"/>
      <c r="AP277" s="218"/>
      <c r="AQ277" s="218"/>
      <c r="AR277" s="218"/>
      <c r="AS277" s="218"/>
      <c r="AT277" s="218"/>
      <c r="AU277" s="218"/>
      <c r="AV277" s="218"/>
      <c r="AW277" s="218"/>
      <c r="AX277" s="218"/>
      <c r="AY277" s="218"/>
      <c r="AZ277" s="218"/>
      <c r="BA277" s="218"/>
      <c r="BB277" s="218"/>
      <c r="BC277" s="218"/>
      <c r="BD277" s="218"/>
      <c r="BE277" s="218"/>
      <c r="BF277" s="218"/>
      <c r="BG277" s="218"/>
      <c r="BH277" s="218"/>
      <c r="BI277" s="218"/>
      <c r="BJ277" s="218"/>
      <c r="BK277" s="218"/>
      <c r="BL277" s="218"/>
      <c r="BM277" s="218"/>
      <c r="BN277" s="218"/>
      <c r="BO277" s="218"/>
      <c r="BP277" s="218"/>
      <c r="BQ277" s="218"/>
      <c r="BR277" s="218"/>
      <c r="BS277" s="218"/>
      <c r="BT277" s="218"/>
      <c r="BU277" s="218"/>
      <c r="BW277" s="135"/>
    </row>
    <row r="278" spans="1:75" s="132" customFormat="1" ht="42" customHeight="1">
      <c r="A278" s="137" t="s">
        <v>256</v>
      </c>
      <c r="B278" s="92"/>
      <c r="C278" s="433"/>
      <c r="D278" s="434"/>
      <c r="E278" s="398" t="s">
        <v>257</v>
      </c>
      <c r="F278" s="399"/>
      <c r="G278" s="399"/>
      <c r="H278" s="400"/>
      <c r="I278" s="77" t="s">
        <v>258</v>
      </c>
      <c r="J278" s="153">
        <v>0</v>
      </c>
      <c r="K278" s="55"/>
      <c r="L278" s="151"/>
      <c r="M278" s="181"/>
      <c r="N278" s="535"/>
      <c r="O278" s="352"/>
      <c r="P278" s="218"/>
      <c r="Q278" s="218"/>
      <c r="R278" s="218"/>
      <c r="S278" s="218"/>
      <c r="T278" s="218"/>
      <c r="U278" s="218"/>
      <c r="V278" s="218"/>
      <c r="W278" s="218"/>
      <c r="X278" s="218"/>
      <c r="Y278" s="218"/>
      <c r="Z278" s="218"/>
      <c r="AA278" s="218"/>
      <c r="AB278" s="218"/>
      <c r="AC278" s="218"/>
      <c r="AD278" s="218"/>
      <c r="AE278" s="218"/>
      <c r="AF278" s="218"/>
      <c r="AG278" s="218"/>
      <c r="AH278" s="218"/>
      <c r="AI278" s="218"/>
      <c r="AJ278" s="218"/>
      <c r="AK278" s="218"/>
      <c r="AL278" s="218"/>
      <c r="AM278" s="218"/>
      <c r="AN278" s="218"/>
      <c r="AO278" s="218"/>
      <c r="AP278" s="218"/>
      <c r="AQ278" s="218"/>
      <c r="AR278" s="218"/>
      <c r="AS278" s="218"/>
      <c r="AT278" s="218"/>
      <c r="AU278" s="218"/>
      <c r="AV278" s="218"/>
      <c r="AW278" s="218"/>
      <c r="AX278" s="218"/>
      <c r="AY278" s="218"/>
      <c r="AZ278" s="218"/>
      <c r="BA278" s="218"/>
      <c r="BB278" s="218"/>
      <c r="BC278" s="218"/>
      <c r="BD278" s="218"/>
      <c r="BE278" s="218"/>
      <c r="BF278" s="218"/>
      <c r="BG278" s="218"/>
      <c r="BH278" s="218"/>
      <c r="BI278" s="218"/>
      <c r="BJ278" s="218"/>
      <c r="BK278" s="218"/>
      <c r="BL278" s="218"/>
      <c r="BM278" s="218"/>
      <c r="BN278" s="218"/>
      <c r="BO278" s="218"/>
      <c r="BP278" s="218"/>
      <c r="BQ278" s="218"/>
      <c r="BR278" s="218"/>
      <c r="BS278" s="218"/>
      <c r="BT278" s="218"/>
      <c r="BU278" s="218"/>
      <c r="BW278" s="135"/>
    </row>
    <row r="279" spans="1:75" s="132" customFormat="1" ht="42" customHeight="1">
      <c r="A279" s="137" t="s">
        <v>259</v>
      </c>
      <c r="B279" s="92"/>
      <c r="C279" s="433"/>
      <c r="D279" s="434"/>
      <c r="E279" s="398" t="s">
        <v>260</v>
      </c>
      <c r="F279" s="399"/>
      <c r="G279" s="399"/>
      <c r="H279" s="400"/>
      <c r="I279" s="77" t="s">
        <v>261</v>
      </c>
      <c r="J279" s="153">
        <v>0</v>
      </c>
      <c r="K279" s="55"/>
      <c r="L279" s="151"/>
      <c r="M279" s="181"/>
      <c r="N279" s="535"/>
      <c r="O279" s="352"/>
      <c r="P279" s="218"/>
      <c r="Q279" s="218"/>
      <c r="R279" s="218"/>
      <c r="S279" s="218"/>
      <c r="T279" s="218"/>
      <c r="U279" s="218"/>
      <c r="V279" s="218"/>
      <c r="W279" s="218"/>
      <c r="X279" s="218"/>
      <c r="Y279" s="218"/>
      <c r="Z279" s="218"/>
      <c r="AA279" s="218"/>
      <c r="AB279" s="218"/>
      <c r="AC279" s="218"/>
      <c r="AD279" s="218"/>
      <c r="AE279" s="218"/>
      <c r="AF279" s="218"/>
      <c r="AG279" s="218"/>
      <c r="AH279" s="218"/>
      <c r="AI279" s="218"/>
      <c r="AJ279" s="218"/>
      <c r="AK279" s="218"/>
      <c r="AL279" s="218"/>
      <c r="AM279" s="218"/>
      <c r="AN279" s="218"/>
      <c r="AO279" s="218"/>
      <c r="AP279" s="218"/>
      <c r="AQ279" s="218"/>
      <c r="AR279" s="218"/>
      <c r="AS279" s="218"/>
      <c r="AT279" s="218"/>
      <c r="AU279" s="218"/>
      <c r="AV279" s="218"/>
      <c r="AW279" s="218"/>
      <c r="AX279" s="218"/>
      <c r="AY279" s="218"/>
      <c r="AZ279" s="218"/>
      <c r="BA279" s="218"/>
      <c r="BB279" s="218"/>
      <c r="BC279" s="218"/>
      <c r="BD279" s="218"/>
      <c r="BE279" s="218"/>
      <c r="BF279" s="218"/>
      <c r="BG279" s="218"/>
      <c r="BH279" s="218"/>
      <c r="BI279" s="218"/>
      <c r="BJ279" s="218"/>
      <c r="BK279" s="218"/>
      <c r="BL279" s="218"/>
      <c r="BM279" s="218"/>
      <c r="BN279" s="218"/>
      <c r="BO279" s="218"/>
      <c r="BP279" s="218"/>
      <c r="BQ279" s="218"/>
      <c r="BR279" s="218"/>
      <c r="BS279" s="218"/>
      <c r="BT279" s="218"/>
      <c r="BU279" s="218"/>
      <c r="BW279" s="135"/>
    </row>
    <row r="280" spans="1:75" s="132" customFormat="1" ht="42" customHeight="1">
      <c r="A280" s="137" t="s">
        <v>262</v>
      </c>
      <c r="B280" s="92"/>
      <c r="C280" s="433"/>
      <c r="D280" s="434"/>
      <c r="E280" s="373" t="s">
        <v>263</v>
      </c>
      <c r="F280" s="374"/>
      <c r="G280" s="374"/>
      <c r="H280" s="375"/>
      <c r="I280" s="81" t="s">
        <v>264</v>
      </c>
      <c r="J280" s="153">
        <v>0</v>
      </c>
      <c r="K280" s="55"/>
      <c r="L280" s="151"/>
      <c r="M280" s="181"/>
      <c r="N280" s="535"/>
      <c r="O280" s="352"/>
      <c r="P280" s="218"/>
      <c r="Q280" s="218"/>
      <c r="R280" s="218"/>
      <c r="S280" s="218"/>
      <c r="T280" s="218"/>
      <c r="U280" s="218"/>
      <c r="V280" s="218"/>
      <c r="W280" s="218"/>
      <c r="X280" s="218"/>
      <c r="Y280" s="218"/>
      <c r="Z280" s="218"/>
      <c r="AA280" s="218"/>
      <c r="AB280" s="218"/>
      <c r="AC280" s="218"/>
      <c r="AD280" s="218"/>
      <c r="AE280" s="218"/>
      <c r="AF280" s="218"/>
      <c r="AG280" s="218"/>
      <c r="AH280" s="218"/>
      <c r="AI280" s="218"/>
      <c r="AJ280" s="218"/>
      <c r="AK280" s="218"/>
      <c r="AL280" s="218"/>
      <c r="AM280" s="218"/>
      <c r="AN280" s="218"/>
      <c r="AO280" s="218"/>
      <c r="AP280" s="218"/>
      <c r="AQ280" s="218"/>
      <c r="AR280" s="218"/>
      <c r="AS280" s="218"/>
      <c r="AT280" s="218"/>
      <c r="AU280" s="218"/>
      <c r="AV280" s="218"/>
      <c r="AW280" s="218"/>
      <c r="AX280" s="218"/>
      <c r="AY280" s="218"/>
      <c r="AZ280" s="218"/>
      <c r="BA280" s="218"/>
      <c r="BB280" s="218"/>
      <c r="BC280" s="218"/>
      <c r="BD280" s="218"/>
      <c r="BE280" s="218"/>
      <c r="BF280" s="218"/>
      <c r="BG280" s="218"/>
      <c r="BH280" s="218"/>
      <c r="BI280" s="218"/>
      <c r="BJ280" s="218"/>
      <c r="BK280" s="218"/>
      <c r="BL280" s="218"/>
      <c r="BM280" s="218"/>
      <c r="BN280" s="218"/>
      <c r="BO280" s="218"/>
      <c r="BP280" s="218"/>
      <c r="BQ280" s="218"/>
      <c r="BR280" s="218"/>
      <c r="BS280" s="218"/>
      <c r="BT280" s="218"/>
      <c r="BU280" s="218"/>
      <c r="BW280" s="135"/>
    </row>
    <row r="281" spans="1:75" s="132" customFormat="1" ht="56.15" customHeight="1">
      <c r="A281" s="137" t="s">
        <v>265</v>
      </c>
      <c r="B281" s="92"/>
      <c r="C281" s="433"/>
      <c r="D281" s="434"/>
      <c r="E281" s="373" t="s">
        <v>266</v>
      </c>
      <c r="F281" s="374"/>
      <c r="G281" s="374"/>
      <c r="H281" s="375"/>
      <c r="I281" s="81" t="s">
        <v>267</v>
      </c>
      <c r="J281" s="153">
        <v>0</v>
      </c>
      <c r="K281" s="55"/>
      <c r="L281" s="151"/>
      <c r="M281" s="181"/>
      <c r="N281" s="535"/>
      <c r="O281" s="352"/>
      <c r="P281" s="218"/>
      <c r="Q281" s="218"/>
      <c r="R281" s="218"/>
      <c r="S281" s="218"/>
      <c r="T281" s="218"/>
      <c r="U281" s="218"/>
      <c r="V281" s="218"/>
      <c r="W281" s="218"/>
      <c r="X281" s="218"/>
      <c r="Y281" s="218"/>
      <c r="Z281" s="218"/>
      <c r="AA281" s="218"/>
      <c r="AB281" s="218"/>
      <c r="AC281" s="218"/>
      <c r="AD281" s="218"/>
      <c r="AE281" s="218"/>
      <c r="AF281" s="218"/>
      <c r="AG281" s="218"/>
      <c r="AH281" s="218"/>
      <c r="AI281" s="218"/>
      <c r="AJ281" s="218"/>
      <c r="AK281" s="218"/>
      <c r="AL281" s="218"/>
      <c r="AM281" s="218"/>
      <c r="AN281" s="218"/>
      <c r="AO281" s="218"/>
      <c r="AP281" s="218"/>
      <c r="AQ281" s="218"/>
      <c r="AR281" s="218"/>
      <c r="AS281" s="218"/>
      <c r="AT281" s="218"/>
      <c r="AU281" s="218"/>
      <c r="AV281" s="218"/>
      <c r="AW281" s="218"/>
      <c r="AX281" s="218"/>
      <c r="AY281" s="218"/>
      <c r="AZ281" s="218"/>
      <c r="BA281" s="218"/>
      <c r="BB281" s="218"/>
      <c r="BC281" s="218"/>
      <c r="BD281" s="218"/>
      <c r="BE281" s="218"/>
      <c r="BF281" s="218"/>
      <c r="BG281" s="218"/>
      <c r="BH281" s="218"/>
      <c r="BI281" s="218"/>
      <c r="BJ281" s="218"/>
      <c r="BK281" s="218"/>
      <c r="BL281" s="218"/>
      <c r="BM281" s="218"/>
      <c r="BN281" s="218"/>
      <c r="BO281" s="218"/>
      <c r="BP281" s="218"/>
      <c r="BQ281" s="218"/>
      <c r="BR281" s="218"/>
      <c r="BS281" s="218"/>
      <c r="BT281" s="218"/>
      <c r="BU281" s="218"/>
      <c r="BW281" s="135"/>
    </row>
    <row r="282" spans="1:75" s="132" customFormat="1" ht="56.15" customHeight="1">
      <c r="A282" s="137" t="s">
        <v>268</v>
      </c>
      <c r="B282" s="92"/>
      <c r="C282" s="435"/>
      <c r="D282" s="436"/>
      <c r="E282" s="373" t="s">
        <v>269</v>
      </c>
      <c r="F282" s="374"/>
      <c r="G282" s="374"/>
      <c r="H282" s="375"/>
      <c r="I282" s="81" t="s">
        <v>270</v>
      </c>
      <c r="J282" s="153">
        <v>0</v>
      </c>
      <c r="K282" s="55"/>
      <c r="L282" s="152"/>
      <c r="M282" s="181"/>
      <c r="N282" s="536"/>
      <c r="O282" s="352"/>
      <c r="P282" s="218"/>
      <c r="Q282" s="218"/>
      <c r="R282" s="218"/>
      <c r="S282" s="218"/>
      <c r="T282" s="218"/>
      <c r="U282" s="218"/>
      <c r="V282" s="218"/>
      <c r="W282" s="218"/>
      <c r="X282" s="218"/>
      <c r="Y282" s="218"/>
      <c r="Z282" s="218"/>
      <c r="AA282" s="218"/>
      <c r="AB282" s="218"/>
      <c r="AC282" s="218"/>
      <c r="AD282" s="218"/>
      <c r="AE282" s="218"/>
      <c r="AF282" s="218"/>
      <c r="AG282" s="218"/>
      <c r="AH282" s="218"/>
      <c r="AI282" s="218"/>
      <c r="AJ282" s="218"/>
      <c r="AK282" s="218"/>
      <c r="AL282" s="218"/>
      <c r="AM282" s="218"/>
      <c r="AN282" s="218"/>
      <c r="AO282" s="218"/>
      <c r="AP282" s="218"/>
      <c r="AQ282" s="218"/>
      <c r="AR282" s="218"/>
      <c r="AS282" s="218"/>
      <c r="AT282" s="218"/>
      <c r="AU282" s="218"/>
      <c r="AV282" s="218"/>
      <c r="AW282" s="218"/>
      <c r="AX282" s="218"/>
      <c r="AY282" s="218"/>
      <c r="AZ282" s="218"/>
      <c r="BA282" s="218"/>
      <c r="BB282" s="218"/>
      <c r="BC282" s="218"/>
      <c r="BD282" s="218"/>
      <c r="BE282" s="218"/>
      <c r="BF282" s="218"/>
      <c r="BG282" s="218"/>
      <c r="BH282" s="218"/>
      <c r="BI282" s="218"/>
      <c r="BJ282" s="218"/>
      <c r="BK282" s="218"/>
      <c r="BL282" s="218"/>
      <c r="BM282" s="218"/>
      <c r="BN282" s="218"/>
      <c r="BO282" s="218"/>
      <c r="BP282" s="218"/>
      <c r="BQ282" s="218"/>
      <c r="BR282" s="218"/>
      <c r="BS282" s="218"/>
      <c r="BT282" s="218"/>
      <c r="BU282" s="218"/>
      <c r="BW282" s="135"/>
    </row>
    <row r="283" spans="1:75" s="132" customFormat="1">
      <c r="B283" s="12"/>
      <c r="C283" s="12"/>
      <c r="D283" s="12"/>
      <c r="E283" s="12"/>
      <c r="F283" s="12"/>
      <c r="G283" s="12"/>
      <c r="H283" s="8"/>
      <c r="I283" s="8"/>
      <c r="J283" s="59"/>
      <c r="K283" s="60"/>
      <c r="L283" s="60"/>
      <c r="M283" s="60"/>
      <c r="N283" s="519"/>
      <c r="O283" s="307"/>
      <c r="P283" s="222"/>
      <c r="BW283" s="135"/>
    </row>
    <row r="284" spans="1:75" s="132" customFormat="1">
      <c r="B284" s="56"/>
      <c r="C284" s="25"/>
      <c r="D284" s="25"/>
      <c r="E284" s="25"/>
      <c r="F284" s="25"/>
      <c r="G284" s="25"/>
      <c r="H284" s="26"/>
      <c r="I284" s="26"/>
      <c r="J284" s="59"/>
      <c r="K284" s="60"/>
      <c r="L284" s="60"/>
      <c r="M284" s="60"/>
      <c r="N284" s="519"/>
      <c r="O284" s="307"/>
      <c r="P284" s="222"/>
      <c r="BW284" s="135"/>
    </row>
    <row r="285" spans="1:75" s="132" customFormat="1">
      <c r="B285" s="1"/>
      <c r="C285" s="1"/>
      <c r="D285" s="25"/>
      <c r="E285" s="25"/>
      <c r="F285" s="25"/>
      <c r="G285" s="25"/>
      <c r="H285" s="26"/>
      <c r="I285" s="93"/>
      <c r="J285" s="59"/>
      <c r="K285" s="60"/>
      <c r="L285" s="60"/>
      <c r="M285" s="60"/>
      <c r="N285" s="519"/>
      <c r="O285" s="307"/>
      <c r="P285" s="222"/>
      <c r="BW285" s="135"/>
    </row>
    <row r="286" spans="1:75" s="132" customFormat="1">
      <c r="B286" s="1"/>
      <c r="C286" s="2"/>
      <c r="D286" s="2"/>
      <c r="E286" s="2"/>
      <c r="F286" s="2"/>
      <c r="G286" s="2"/>
      <c r="H286" s="3"/>
      <c r="I286" s="3"/>
      <c r="J286" s="6"/>
      <c r="K286" s="5"/>
      <c r="L286" s="5"/>
      <c r="M286" s="5"/>
      <c r="N286" s="520"/>
      <c r="O286" s="308"/>
      <c r="P286" s="224"/>
      <c r="BW286" s="135"/>
    </row>
    <row r="287" spans="1:75" s="132" customFormat="1">
      <c r="B287" s="266" t="s">
        <v>271</v>
      </c>
      <c r="C287" s="199"/>
      <c r="D287" s="200"/>
      <c r="E287" s="200"/>
      <c r="F287" s="200"/>
      <c r="G287" s="200"/>
      <c r="H287" s="201"/>
      <c r="I287" s="3"/>
      <c r="J287" s="6"/>
      <c r="K287" s="4"/>
      <c r="L287" s="60"/>
      <c r="M287" s="60"/>
      <c r="N287" s="519"/>
      <c r="O287" s="307"/>
      <c r="P287" s="222"/>
      <c r="BW287" s="135"/>
    </row>
    <row r="288" spans="1:75">
      <c r="B288" s="127"/>
      <c r="C288" s="127"/>
      <c r="D288" s="127"/>
      <c r="E288" s="127"/>
      <c r="F288" s="127"/>
      <c r="G288" s="127"/>
      <c r="H288" s="202"/>
      <c r="I288" s="8"/>
      <c r="L288" s="130"/>
      <c r="M288" s="130"/>
      <c r="N288" s="507"/>
      <c r="P288" s="212"/>
      <c r="Q288" s="210"/>
      <c r="R288" s="210"/>
      <c r="S288" s="210"/>
      <c r="T288" s="210"/>
      <c r="U288" s="210"/>
    </row>
    <row r="289" spans="1:75" s="225" customFormat="1" ht="51" customHeight="1">
      <c r="A289" s="132"/>
      <c r="B289" s="127"/>
      <c r="C289" s="200"/>
      <c r="D289" s="200"/>
      <c r="E289" s="200"/>
      <c r="F289" s="200"/>
      <c r="G289" s="200"/>
      <c r="H289" s="201"/>
      <c r="I289" s="3"/>
      <c r="J289" s="52" t="s">
        <v>75</v>
      </c>
      <c r="K289" s="53"/>
      <c r="L289" s="261" t="str">
        <f>IF(ISBLANK(L$9),"",L$9)</f>
        <v>地域包括ケア病棟</v>
      </c>
      <c r="M289" s="262" t="str">
        <f>IF(ISBLANK(M$9),"",M$9)</f>
        <v>療養病棟</v>
      </c>
      <c r="N289" s="261" t="str">
        <f>IF(ISBLANK(N$9),"",N$9)</f>
        <v>一般病棟</v>
      </c>
      <c r="O289" s="339"/>
      <c r="P289" s="261" t="str">
        <f t="shared" ref="P289:BU289" si="38">IF(ISBLANK(P$9),"",P$9)</f>
        <v/>
      </c>
      <c r="Q289" s="261" t="str">
        <f t="shared" si="38"/>
        <v/>
      </c>
      <c r="R289" s="261" t="str">
        <f t="shared" si="38"/>
        <v/>
      </c>
      <c r="S289" s="261" t="str">
        <f t="shared" si="38"/>
        <v/>
      </c>
      <c r="T289" s="261" t="str">
        <f t="shared" si="38"/>
        <v/>
      </c>
      <c r="U289" s="261" t="str">
        <f t="shared" si="38"/>
        <v/>
      </c>
      <c r="V289" s="261" t="str">
        <f t="shared" si="38"/>
        <v/>
      </c>
      <c r="W289" s="261" t="str">
        <f t="shared" si="38"/>
        <v/>
      </c>
      <c r="X289" s="261" t="str">
        <f t="shared" si="38"/>
        <v/>
      </c>
      <c r="Y289" s="261" t="str">
        <f t="shared" si="38"/>
        <v/>
      </c>
      <c r="Z289" s="261" t="str">
        <f t="shared" si="38"/>
        <v/>
      </c>
      <c r="AA289" s="261" t="str">
        <f t="shared" si="38"/>
        <v/>
      </c>
      <c r="AB289" s="261" t="str">
        <f t="shared" si="38"/>
        <v/>
      </c>
      <c r="AC289" s="261" t="str">
        <f t="shared" si="38"/>
        <v/>
      </c>
      <c r="AD289" s="261" t="str">
        <f t="shared" si="38"/>
        <v/>
      </c>
      <c r="AE289" s="261" t="str">
        <f t="shared" si="38"/>
        <v/>
      </c>
      <c r="AF289" s="261" t="str">
        <f t="shared" si="38"/>
        <v/>
      </c>
      <c r="AG289" s="261" t="str">
        <f t="shared" si="38"/>
        <v/>
      </c>
      <c r="AH289" s="261" t="str">
        <f t="shared" si="38"/>
        <v/>
      </c>
      <c r="AI289" s="261" t="str">
        <f t="shared" si="38"/>
        <v/>
      </c>
      <c r="AJ289" s="261" t="str">
        <f t="shared" si="38"/>
        <v/>
      </c>
      <c r="AK289" s="261" t="str">
        <f t="shared" si="38"/>
        <v/>
      </c>
      <c r="AL289" s="261" t="str">
        <f t="shared" si="38"/>
        <v/>
      </c>
      <c r="AM289" s="261" t="str">
        <f t="shared" si="38"/>
        <v/>
      </c>
      <c r="AN289" s="261" t="str">
        <f t="shared" si="38"/>
        <v/>
      </c>
      <c r="AO289" s="261" t="str">
        <f t="shared" si="38"/>
        <v/>
      </c>
      <c r="AP289" s="261" t="str">
        <f t="shared" si="38"/>
        <v/>
      </c>
      <c r="AQ289" s="261" t="str">
        <f t="shared" si="38"/>
        <v/>
      </c>
      <c r="AR289" s="261" t="str">
        <f t="shared" si="38"/>
        <v/>
      </c>
      <c r="AS289" s="261" t="str">
        <f t="shared" si="38"/>
        <v/>
      </c>
      <c r="AT289" s="261" t="str">
        <f t="shared" si="38"/>
        <v/>
      </c>
      <c r="AU289" s="261" t="str">
        <f t="shared" si="38"/>
        <v/>
      </c>
      <c r="AV289" s="261" t="str">
        <f t="shared" si="38"/>
        <v/>
      </c>
      <c r="AW289" s="261" t="str">
        <f t="shared" si="38"/>
        <v/>
      </c>
      <c r="AX289" s="261" t="str">
        <f t="shared" si="38"/>
        <v/>
      </c>
      <c r="AY289" s="261" t="str">
        <f t="shared" si="38"/>
        <v/>
      </c>
      <c r="AZ289" s="261" t="str">
        <f t="shared" si="38"/>
        <v/>
      </c>
      <c r="BA289" s="261" t="str">
        <f t="shared" si="38"/>
        <v/>
      </c>
      <c r="BB289" s="261" t="str">
        <f t="shared" si="38"/>
        <v/>
      </c>
      <c r="BC289" s="261" t="str">
        <f t="shared" si="38"/>
        <v/>
      </c>
      <c r="BD289" s="261" t="str">
        <f t="shared" si="38"/>
        <v/>
      </c>
      <c r="BE289" s="261" t="str">
        <f t="shared" si="38"/>
        <v/>
      </c>
      <c r="BF289" s="261" t="str">
        <f t="shared" si="38"/>
        <v/>
      </c>
      <c r="BG289" s="261" t="str">
        <f t="shared" si="38"/>
        <v/>
      </c>
      <c r="BH289" s="261" t="str">
        <f t="shared" si="38"/>
        <v/>
      </c>
      <c r="BI289" s="261" t="str">
        <f t="shared" si="38"/>
        <v/>
      </c>
      <c r="BJ289" s="261" t="str">
        <f t="shared" si="38"/>
        <v/>
      </c>
      <c r="BK289" s="261" t="str">
        <f t="shared" si="38"/>
        <v/>
      </c>
      <c r="BL289" s="261" t="str">
        <f t="shared" si="38"/>
        <v/>
      </c>
      <c r="BM289" s="261" t="str">
        <f t="shared" si="38"/>
        <v/>
      </c>
      <c r="BN289" s="261" t="str">
        <f t="shared" si="38"/>
        <v/>
      </c>
      <c r="BO289" s="261" t="str">
        <f t="shared" si="38"/>
        <v/>
      </c>
      <c r="BP289" s="261" t="str">
        <f t="shared" si="38"/>
        <v/>
      </c>
      <c r="BQ289" s="261" t="str">
        <f t="shared" si="38"/>
        <v/>
      </c>
      <c r="BR289" s="261" t="str">
        <f t="shared" si="38"/>
        <v/>
      </c>
      <c r="BS289" s="261" t="str">
        <f t="shared" si="38"/>
        <v/>
      </c>
      <c r="BT289" s="261" t="str">
        <f t="shared" si="38"/>
        <v/>
      </c>
      <c r="BU289" s="261" t="str">
        <f t="shared" si="38"/>
        <v/>
      </c>
      <c r="BW289" s="287"/>
    </row>
    <row r="290" spans="1:75" s="225" customFormat="1" ht="20.25" customHeight="1">
      <c r="A290" s="132"/>
      <c r="B290" s="203"/>
      <c r="C290" s="200"/>
      <c r="D290" s="200"/>
      <c r="E290" s="200"/>
      <c r="F290" s="200"/>
      <c r="G290" s="200"/>
      <c r="H290" s="201"/>
      <c r="I290" s="46" t="s">
        <v>76</v>
      </c>
      <c r="J290" s="95"/>
      <c r="K290" s="54"/>
      <c r="L290" s="271" t="str">
        <f>IF(ISBLANK(L$95),"",L$95)</f>
        <v>急性期</v>
      </c>
      <c r="M290" s="262" t="str">
        <f>IF(ISBLANK(M$95),"",M$95)</f>
        <v>慢性期</v>
      </c>
      <c r="N290" s="271" t="str">
        <f>IF(ISBLANK(N$95),"",N$95)</f>
        <v>休棟中：廃止予定</v>
      </c>
      <c r="O290" s="339"/>
      <c r="P290" s="271" t="str">
        <f t="shared" ref="P290:BU290" si="39">IF(ISBLANK(P$95),"",P$95)</f>
        <v/>
      </c>
      <c r="Q290" s="271" t="str">
        <f t="shared" si="39"/>
        <v/>
      </c>
      <c r="R290" s="271" t="str">
        <f t="shared" si="39"/>
        <v/>
      </c>
      <c r="S290" s="271" t="str">
        <f t="shared" si="39"/>
        <v/>
      </c>
      <c r="T290" s="271" t="str">
        <f t="shared" si="39"/>
        <v/>
      </c>
      <c r="U290" s="271" t="str">
        <f t="shared" si="39"/>
        <v/>
      </c>
      <c r="V290" s="271" t="str">
        <f t="shared" si="39"/>
        <v/>
      </c>
      <c r="W290" s="271" t="str">
        <f t="shared" si="39"/>
        <v/>
      </c>
      <c r="X290" s="271" t="str">
        <f t="shared" si="39"/>
        <v/>
      </c>
      <c r="Y290" s="271" t="str">
        <f t="shared" si="39"/>
        <v/>
      </c>
      <c r="Z290" s="271" t="str">
        <f t="shared" si="39"/>
        <v/>
      </c>
      <c r="AA290" s="271" t="str">
        <f t="shared" si="39"/>
        <v/>
      </c>
      <c r="AB290" s="271" t="str">
        <f t="shared" si="39"/>
        <v/>
      </c>
      <c r="AC290" s="271" t="str">
        <f t="shared" si="39"/>
        <v/>
      </c>
      <c r="AD290" s="271" t="str">
        <f t="shared" si="39"/>
        <v/>
      </c>
      <c r="AE290" s="271" t="str">
        <f t="shared" si="39"/>
        <v/>
      </c>
      <c r="AF290" s="271" t="str">
        <f t="shared" si="39"/>
        <v/>
      </c>
      <c r="AG290" s="271" t="str">
        <f t="shared" si="39"/>
        <v/>
      </c>
      <c r="AH290" s="271" t="str">
        <f t="shared" si="39"/>
        <v/>
      </c>
      <c r="AI290" s="271" t="str">
        <f t="shared" si="39"/>
        <v/>
      </c>
      <c r="AJ290" s="271" t="str">
        <f t="shared" si="39"/>
        <v/>
      </c>
      <c r="AK290" s="271" t="str">
        <f t="shared" si="39"/>
        <v/>
      </c>
      <c r="AL290" s="271" t="str">
        <f t="shared" si="39"/>
        <v/>
      </c>
      <c r="AM290" s="271" t="str">
        <f t="shared" si="39"/>
        <v/>
      </c>
      <c r="AN290" s="271" t="str">
        <f t="shared" si="39"/>
        <v/>
      </c>
      <c r="AO290" s="271" t="str">
        <f t="shared" si="39"/>
        <v/>
      </c>
      <c r="AP290" s="271" t="str">
        <f t="shared" si="39"/>
        <v/>
      </c>
      <c r="AQ290" s="271" t="str">
        <f t="shared" si="39"/>
        <v/>
      </c>
      <c r="AR290" s="271" t="str">
        <f t="shared" si="39"/>
        <v/>
      </c>
      <c r="AS290" s="271" t="str">
        <f t="shared" si="39"/>
        <v/>
      </c>
      <c r="AT290" s="271" t="str">
        <f t="shared" si="39"/>
        <v/>
      </c>
      <c r="AU290" s="271" t="str">
        <f t="shared" si="39"/>
        <v/>
      </c>
      <c r="AV290" s="271" t="str">
        <f t="shared" si="39"/>
        <v/>
      </c>
      <c r="AW290" s="271" t="str">
        <f t="shared" si="39"/>
        <v/>
      </c>
      <c r="AX290" s="271" t="str">
        <f t="shared" si="39"/>
        <v/>
      </c>
      <c r="AY290" s="271" t="str">
        <f t="shared" si="39"/>
        <v/>
      </c>
      <c r="AZ290" s="271" t="str">
        <f t="shared" si="39"/>
        <v/>
      </c>
      <c r="BA290" s="271" t="str">
        <f t="shared" si="39"/>
        <v/>
      </c>
      <c r="BB290" s="271" t="str">
        <f t="shared" si="39"/>
        <v/>
      </c>
      <c r="BC290" s="271" t="str">
        <f t="shared" si="39"/>
        <v/>
      </c>
      <c r="BD290" s="271" t="str">
        <f t="shared" si="39"/>
        <v/>
      </c>
      <c r="BE290" s="271" t="str">
        <f t="shared" si="39"/>
        <v/>
      </c>
      <c r="BF290" s="271" t="str">
        <f t="shared" si="39"/>
        <v/>
      </c>
      <c r="BG290" s="271" t="str">
        <f t="shared" si="39"/>
        <v/>
      </c>
      <c r="BH290" s="271" t="str">
        <f t="shared" si="39"/>
        <v/>
      </c>
      <c r="BI290" s="271" t="str">
        <f t="shared" si="39"/>
        <v/>
      </c>
      <c r="BJ290" s="271" t="str">
        <f t="shared" si="39"/>
        <v/>
      </c>
      <c r="BK290" s="271" t="str">
        <f t="shared" si="39"/>
        <v/>
      </c>
      <c r="BL290" s="271" t="str">
        <f t="shared" si="39"/>
        <v/>
      </c>
      <c r="BM290" s="271" t="str">
        <f t="shared" si="39"/>
        <v/>
      </c>
      <c r="BN290" s="271" t="str">
        <f t="shared" si="39"/>
        <v/>
      </c>
      <c r="BO290" s="271" t="str">
        <f t="shared" si="39"/>
        <v/>
      </c>
      <c r="BP290" s="271" t="str">
        <f t="shared" si="39"/>
        <v/>
      </c>
      <c r="BQ290" s="271" t="str">
        <f t="shared" si="39"/>
        <v/>
      </c>
      <c r="BR290" s="271" t="str">
        <f t="shared" si="39"/>
        <v/>
      </c>
      <c r="BS290" s="271" t="str">
        <f t="shared" si="39"/>
        <v/>
      </c>
      <c r="BT290" s="271" t="str">
        <f t="shared" si="39"/>
        <v/>
      </c>
      <c r="BU290" s="271" t="str">
        <f t="shared" si="39"/>
        <v/>
      </c>
      <c r="BW290" s="287"/>
    </row>
    <row r="291" spans="1:75" s="225" customFormat="1" ht="34.5" customHeight="1">
      <c r="A291" s="132"/>
      <c r="B291" s="204"/>
      <c r="C291" s="395" t="s">
        <v>271</v>
      </c>
      <c r="D291" s="396"/>
      <c r="E291" s="396"/>
      <c r="F291" s="396"/>
      <c r="G291" s="396"/>
      <c r="H291" s="397"/>
      <c r="I291" s="415" t="s">
        <v>272</v>
      </c>
      <c r="J291" s="96"/>
      <c r="K291" s="64"/>
      <c r="L291" s="172"/>
      <c r="M291" s="182"/>
      <c r="N291" s="537"/>
      <c r="O291" s="353"/>
      <c r="P291" s="230"/>
      <c r="Q291" s="230"/>
      <c r="R291" s="230"/>
      <c r="S291" s="230"/>
      <c r="T291" s="230"/>
      <c r="U291" s="230"/>
      <c r="V291" s="230"/>
      <c r="W291" s="230"/>
      <c r="X291" s="230"/>
      <c r="Y291" s="230"/>
      <c r="Z291" s="230"/>
      <c r="AA291" s="230"/>
      <c r="AB291" s="230"/>
      <c r="AC291" s="230"/>
      <c r="AD291" s="230"/>
      <c r="AE291" s="230"/>
      <c r="AF291" s="230"/>
      <c r="AG291" s="230"/>
      <c r="AH291" s="230"/>
      <c r="AI291" s="230"/>
      <c r="AJ291" s="230"/>
      <c r="AK291" s="230"/>
      <c r="AL291" s="230"/>
      <c r="AM291" s="230"/>
      <c r="AN291" s="230"/>
      <c r="AO291" s="230"/>
      <c r="AP291" s="230"/>
      <c r="AQ291" s="230"/>
      <c r="AR291" s="230"/>
      <c r="AS291" s="230"/>
      <c r="AT291" s="230"/>
      <c r="AU291" s="230"/>
      <c r="AV291" s="230"/>
      <c r="AW291" s="230"/>
      <c r="AX291" s="230"/>
      <c r="AY291" s="230"/>
      <c r="AZ291" s="230"/>
      <c r="BA291" s="230"/>
      <c r="BB291" s="230"/>
      <c r="BC291" s="230"/>
      <c r="BD291" s="230"/>
      <c r="BE291" s="230"/>
      <c r="BF291" s="230"/>
      <c r="BG291" s="230"/>
      <c r="BH291" s="230"/>
      <c r="BI291" s="230"/>
      <c r="BJ291" s="230"/>
      <c r="BK291" s="230"/>
      <c r="BL291" s="230"/>
      <c r="BM291" s="230"/>
      <c r="BN291" s="230"/>
      <c r="BO291" s="230"/>
      <c r="BP291" s="230"/>
      <c r="BQ291" s="230"/>
      <c r="BR291" s="230"/>
      <c r="BS291" s="230"/>
      <c r="BT291" s="230"/>
      <c r="BU291" s="230"/>
      <c r="BW291" s="287"/>
    </row>
    <row r="292" spans="1:75" s="225" customFormat="1" ht="34.5" customHeight="1">
      <c r="A292" s="132"/>
      <c r="B292" s="205"/>
      <c r="C292" s="443"/>
      <c r="D292" s="444"/>
      <c r="E292" s="444"/>
      <c r="F292" s="444"/>
      <c r="G292" s="444"/>
      <c r="H292" s="445"/>
      <c r="I292" s="415"/>
      <c r="J292" s="97"/>
      <c r="K292" s="67"/>
      <c r="L292" s="98"/>
      <c r="M292" s="282"/>
      <c r="N292" s="538"/>
      <c r="O292" s="354"/>
      <c r="P292" s="283"/>
      <c r="Q292" s="283"/>
      <c r="R292" s="283"/>
      <c r="S292" s="283"/>
      <c r="T292" s="283"/>
      <c r="U292" s="283"/>
      <c r="V292" s="283"/>
      <c r="W292" s="283"/>
      <c r="X292" s="283"/>
      <c r="Y292" s="283"/>
      <c r="Z292" s="283"/>
      <c r="AA292" s="283"/>
      <c r="AB292" s="283"/>
      <c r="AC292" s="283"/>
      <c r="AD292" s="283"/>
      <c r="AE292" s="283"/>
      <c r="AF292" s="283"/>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c r="BP292" s="283"/>
      <c r="BQ292" s="283"/>
      <c r="BR292" s="283"/>
      <c r="BS292" s="283"/>
      <c r="BT292" s="283"/>
      <c r="BU292" s="283"/>
      <c r="BW292" s="287"/>
    </row>
    <row r="293" spans="1:75" s="225" customFormat="1" ht="34.5" customHeight="1">
      <c r="A293" s="137" t="s">
        <v>273</v>
      </c>
      <c r="B293" s="205"/>
      <c r="C293" s="443"/>
      <c r="D293" s="444"/>
      <c r="E293" s="444"/>
      <c r="F293" s="444"/>
      <c r="G293" s="444"/>
      <c r="H293" s="445"/>
      <c r="I293" s="415"/>
      <c r="J293" s="97"/>
      <c r="K293" s="67"/>
      <c r="L293" s="295" t="s">
        <v>36</v>
      </c>
      <c r="M293" s="296" t="s">
        <v>36</v>
      </c>
      <c r="N293" s="539" t="s">
        <v>36</v>
      </c>
      <c r="O293" s="355"/>
      <c r="P293" s="297" t="str">
        <f t="shared" ref="P293:AP293" si="40">IF(ISBLANK(P291),"-","～")</f>
        <v>-</v>
      </c>
      <c r="Q293" s="297" t="str">
        <f t="shared" si="40"/>
        <v>-</v>
      </c>
      <c r="R293" s="297" t="str">
        <f t="shared" si="40"/>
        <v>-</v>
      </c>
      <c r="S293" s="297" t="str">
        <f t="shared" si="40"/>
        <v>-</v>
      </c>
      <c r="T293" s="297" t="str">
        <f t="shared" si="40"/>
        <v>-</v>
      </c>
      <c r="U293" s="297" t="str">
        <f t="shared" si="40"/>
        <v>-</v>
      </c>
      <c r="V293" s="297" t="str">
        <f t="shared" si="40"/>
        <v>-</v>
      </c>
      <c r="W293" s="297" t="str">
        <f t="shared" si="40"/>
        <v>-</v>
      </c>
      <c r="X293" s="297" t="str">
        <f t="shared" si="40"/>
        <v>-</v>
      </c>
      <c r="Y293" s="297" t="str">
        <f t="shared" si="40"/>
        <v>-</v>
      </c>
      <c r="Z293" s="297" t="str">
        <f t="shared" si="40"/>
        <v>-</v>
      </c>
      <c r="AA293" s="297" t="str">
        <f t="shared" si="40"/>
        <v>-</v>
      </c>
      <c r="AB293" s="297" t="str">
        <f t="shared" si="40"/>
        <v>-</v>
      </c>
      <c r="AC293" s="297" t="str">
        <f t="shared" si="40"/>
        <v>-</v>
      </c>
      <c r="AD293" s="297" t="str">
        <f t="shared" si="40"/>
        <v>-</v>
      </c>
      <c r="AE293" s="297" t="str">
        <f t="shared" si="40"/>
        <v>-</v>
      </c>
      <c r="AF293" s="297" t="str">
        <f t="shared" si="40"/>
        <v>-</v>
      </c>
      <c r="AG293" s="297" t="str">
        <f t="shared" si="40"/>
        <v>-</v>
      </c>
      <c r="AH293" s="297" t="str">
        <f t="shared" si="40"/>
        <v>-</v>
      </c>
      <c r="AI293" s="297" t="str">
        <f t="shared" si="40"/>
        <v>-</v>
      </c>
      <c r="AJ293" s="297" t="str">
        <f t="shared" si="40"/>
        <v>-</v>
      </c>
      <c r="AK293" s="297" t="str">
        <f t="shared" si="40"/>
        <v>-</v>
      </c>
      <c r="AL293" s="297" t="str">
        <f t="shared" si="40"/>
        <v>-</v>
      </c>
      <c r="AM293" s="297" t="str">
        <f t="shared" si="40"/>
        <v>-</v>
      </c>
      <c r="AN293" s="297" t="str">
        <f t="shared" si="40"/>
        <v>-</v>
      </c>
      <c r="AO293" s="297" t="str">
        <f t="shared" si="40"/>
        <v>-</v>
      </c>
      <c r="AP293" s="297" t="str">
        <f t="shared" si="40"/>
        <v>-</v>
      </c>
      <c r="AQ293" s="297" t="str">
        <f t="shared" ref="AQ293:BR293" si="41">IF(ISBLANK(AQ291), "-", "～")</f>
        <v>-</v>
      </c>
      <c r="AR293" s="297" t="str">
        <f t="shared" si="41"/>
        <v>-</v>
      </c>
      <c r="AS293" s="297" t="str">
        <f t="shared" si="41"/>
        <v>-</v>
      </c>
      <c r="AT293" s="297" t="str">
        <f t="shared" si="41"/>
        <v>-</v>
      </c>
      <c r="AU293" s="297" t="str">
        <f t="shared" si="41"/>
        <v>-</v>
      </c>
      <c r="AV293" s="297" t="str">
        <f t="shared" si="41"/>
        <v>-</v>
      </c>
      <c r="AW293" s="297" t="str">
        <f t="shared" si="41"/>
        <v>-</v>
      </c>
      <c r="AX293" s="297" t="str">
        <f t="shared" si="41"/>
        <v>-</v>
      </c>
      <c r="AY293" s="297" t="str">
        <f t="shared" si="41"/>
        <v>-</v>
      </c>
      <c r="AZ293" s="297" t="str">
        <f t="shared" si="41"/>
        <v>-</v>
      </c>
      <c r="BA293" s="297" t="str">
        <f t="shared" si="41"/>
        <v>-</v>
      </c>
      <c r="BB293" s="297" t="str">
        <f t="shared" si="41"/>
        <v>-</v>
      </c>
      <c r="BC293" s="297" t="str">
        <f t="shared" si="41"/>
        <v>-</v>
      </c>
      <c r="BD293" s="297" t="str">
        <f t="shared" si="41"/>
        <v>-</v>
      </c>
      <c r="BE293" s="297" t="str">
        <f t="shared" si="41"/>
        <v>-</v>
      </c>
      <c r="BF293" s="297" t="str">
        <f t="shared" si="41"/>
        <v>-</v>
      </c>
      <c r="BG293" s="297" t="str">
        <f t="shared" si="41"/>
        <v>-</v>
      </c>
      <c r="BH293" s="297" t="str">
        <f t="shared" si="41"/>
        <v>-</v>
      </c>
      <c r="BI293" s="297" t="str">
        <f t="shared" si="41"/>
        <v>-</v>
      </c>
      <c r="BJ293" s="297" t="str">
        <f t="shared" si="41"/>
        <v>-</v>
      </c>
      <c r="BK293" s="297" t="str">
        <f t="shared" si="41"/>
        <v>-</v>
      </c>
      <c r="BL293" s="297" t="str">
        <f t="shared" si="41"/>
        <v>-</v>
      </c>
      <c r="BM293" s="297" t="str">
        <f t="shared" si="41"/>
        <v>-</v>
      </c>
      <c r="BN293" s="297" t="str">
        <f t="shared" si="41"/>
        <v>-</v>
      </c>
      <c r="BO293" s="297" t="str">
        <f t="shared" si="41"/>
        <v>-</v>
      </c>
      <c r="BP293" s="297" t="str">
        <f t="shared" si="41"/>
        <v>-</v>
      </c>
      <c r="BQ293" s="297" t="str">
        <f t="shared" si="41"/>
        <v>-</v>
      </c>
      <c r="BR293" s="297" t="str">
        <f t="shared" si="41"/>
        <v>-</v>
      </c>
      <c r="BS293" s="297" t="str">
        <f t="shared" ref="BS293:BU293" si="42">IF(ISBLANK(BS291), "-", "～")</f>
        <v>-</v>
      </c>
      <c r="BT293" s="297" t="str">
        <f t="shared" si="42"/>
        <v>-</v>
      </c>
      <c r="BU293" s="297" t="str">
        <f t="shared" si="42"/>
        <v>-</v>
      </c>
      <c r="BW293" s="287"/>
    </row>
    <row r="294" spans="1:75" s="225" customFormat="1" ht="34.5" customHeight="1">
      <c r="A294" s="132"/>
      <c r="B294" s="205"/>
      <c r="C294" s="443"/>
      <c r="D294" s="444"/>
      <c r="E294" s="444"/>
      <c r="F294" s="444"/>
      <c r="G294" s="444"/>
      <c r="H294" s="445"/>
      <c r="I294" s="415"/>
      <c r="J294" s="97"/>
      <c r="K294" s="67"/>
      <c r="L294" s="171"/>
      <c r="M294" s="182"/>
      <c r="N294" s="540"/>
      <c r="O294" s="310"/>
      <c r="P294" s="230"/>
      <c r="Q294" s="230"/>
      <c r="R294" s="230"/>
      <c r="S294" s="230"/>
      <c r="T294" s="230"/>
      <c r="U294" s="230"/>
      <c r="V294" s="230"/>
      <c r="W294" s="230"/>
      <c r="X294" s="230"/>
      <c r="Y294" s="230"/>
      <c r="Z294" s="230"/>
      <c r="AA294" s="230"/>
      <c r="AB294" s="230"/>
      <c r="AC294" s="230"/>
      <c r="AD294" s="230"/>
      <c r="AE294" s="230"/>
      <c r="AF294" s="230"/>
      <c r="AG294" s="230"/>
      <c r="AH294" s="230"/>
      <c r="AI294" s="230"/>
      <c r="AJ294" s="230"/>
      <c r="AK294" s="230"/>
      <c r="AL294" s="230"/>
      <c r="AM294" s="230"/>
      <c r="AN294" s="230"/>
      <c r="AO294" s="230"/>
      <c r="AP294" s="230"/>
      <c r="AQ294" s="230"/>
      <c r="AR294" s="230"/>
      <c r="AS294" s="230"/>
      <c r="AT294" s="230"/>
      <c r="AU294" s="230"/>
      <c r="AV294" s="230"/>
      <c r="AW294" s="230"/>
      <c r="AX294" s="230"/>
      <c r="AY294" s="230"/>
      <c r="AZ294" s="230"/>
      <c r="BA294" s="230"/>
      <c r="BB294" s="230"/>
      <c r="BC294" s="230"/>
      <c r="BD294" s="230"/>
      <c r="BE294" s="230"/>
      <c r="BF294" s="230"/>
      <c r="BG294" s="230"/>
      <c r="BH294" s="230"/>
      <c r="BI294" s="230"/>
      <c r="BJ294" s="230"/>
      <c r="BK294" s="230"/>
      <c r="BL294" s="230"/>
      <c r="BM294" s="230"/>
      <c r="BN294" s="230"/>
      <c r="BO294" s="230"/>
      <c r="BP294" s="230"/>
      <c r="BQ294" s="230"/>
      <c r="BR294" s="230"/>
      <c r="BS294" s="230"/>
      <c r="BT294" s="230"/>
      <c r="BU294" s="230"/>
      <c r="BW294" s="287"/>
    </row>
    <row r="295" spans="1:75" s="225" customFormat="1" ht="34.5" customHeight="1">
      <c r="A295" s="132"/>
      <c r="B295" s="205"/>
      <c r="C295" s="446"/>
      <c r="D295" s="447"/>
      <c r="E295" s="447"/>
      <c r="F295" s="447"/>
      <c r="G295" s="447"/>
      <c r="H295" s="448"/>
      <c r="I295" s="415"/>
      <c r="J295" s="99"/>
      <c r="K295" s="69"/>
      <c r="L295" s="100"/>
      <c r="M295" s="182"/>
      <c r="N295" s="541"/>
      <c r="O295" s="309"/>
      <c r="P295" s="230"/>
      <c r="Q295" s="230"/>
      <c r="R295" s="230"/>
      <c r="S295" s="230"/>
      <c r="T295" s="230"/>
      <c r="U295" s="230"/>
      <c r="V295" s="230"/>
      <c r="W295" s="230"/>
      <c r="X295" s="230"/>
      <c r="Y295" s="230"/>
      <c r="Z295" s="230"/>
      <c r="AA295" s="230"/>
      <c r="AB295" s="230"/>
      <c r="AC295" s="230"/>
      <c r="AD295" s="230"/>
      <c r="AE295" s="230"/>
      <c r="AF295" s="230"/>
      <c r="AG295" s="230"/>
      <c r="AH295" s="230"/>
      <c r="AI295" s="230"/>
      <c r="AJ295" s="230"/>
      <c r="AK295" s="230"/>
      <c r="AL295" s="230"/>
      <c r="AM295" s="230"/>
      <c r="AN295" s="230"/>
      <c r="AO295" s="230"/>
      <c r="AP295" s="230"/>
      <c r="AQ295" s="230"/>
      <c r="AR295" s="230"/>
      <c r="AS295" s="230"/>
      <c r="AT295" s="230"/>
      <c r="AU295" s="230"/>
      <c r="AV295" s="230"/>
      <c r="AW295" s="230"/>
      <c r="AX295" s="230"/>
      <c r="AY295" s="230"/>
      <c r="AZ295" s="230"/>
      <c r="BA295" s="230"/>
      <c r="BB295" s="230"/>
      <c r="BC295" s="230"/>
      <c r="BD295" s="230"/>
      <c r="BE295" s="230"/>
      <c r="BF295" s="230"/>
      <c r="BG295" s="230"/>
      <c r="BH295" s="230"/>
      <c r="BI295" s="230"/>
      <c r="BJ295" s="230"/>
      <c r="BK295" s="230"/>
      <c r="BL295" s="230"/>
      <c r="BM295" s="230"/>
      <c r="BN295" s="230"/>
      <c r="BO295" s="230"/>
      <c r="BP295" s="230"/>
      <c r="BQ295" s="230"/>
      <c r="BR295" s="230"/>
      <c r="BS295" s="230"/>
      <c r="BT295" s="230"/>
      <c r="BU295" s="230"/>
      <c r="BW295" s="287"/>
    </row>
    <row r="296" spans="1:75" s="132" customFormat="1">
      <c r="B296" s="12"/>
      <c r="C296" s="12"/>
      <c r="D296" s="12"/>
      <c r="E296" s="12"/>
      <c r="F296" s="12"/>
      <c r="G296" s="12"/>
      <c r="H296" s="8"/>
      <c r="I296" s="8"/>
      <c r="J296" s="59"/>
      <c r="K296" s="60"/>
      <c r="L296" s="60"/>
      <c r="M296" s="60"/>
      <c r="N296" s="519"/>
      <c r="O296" s="307"/>
      <c r="P296" s="222"/>
      <c r="BW296" s="135"/>
    </row>
    <row r="297" spans="1:75" s="132" customFormat="1">
      <c r="B297" s="56"/>
      <c r="C297" s="25"/>
      <c r="D297" s="25"/>
      <c r="E297" s="25"/>
      <c r="F297" s="25"/>
      <c r="G297" s="25"/>
      <c r="H297" s="26"/>
      <c r="I297" s="26"/>
      <c r="J297" s="59"/>
      <c r="K297" s="60"/>
      <c r="L297" s="60"/>
      <c r="M297" s="60"/>
      <c r="N297" s="519"/>
      <c r="O297" s="307"/>
      <c r="P297" s="222"/>
      <c r="BW297" s="135"/>
    </row>
    <row r="298" spans="1:75" s="132" customFormat="1">
      <c r="B298" s="1"/>
      <c r="C298" s="1"/>
      <c r="D298" s="25"/>
      <c r="E298" s="25"/>
      <c r="F298" s="25"/>
      <c r="G298" s="25"/>
      <c r="H298" s="26"/>
      <c r="I298" s="93" t="s">
        <v>274</v>
      </c>
      <c r="J298" s="59"/>
      <c r="K298" s="60"/>
      <c r="L298" s="60"/>
      <c r="M298" s="60"/>
      <c r="N298" s="519"/>
      <c r="O298" s="307"/>
      <c r="P298" s="222"/>
      <c r="BW298" s="135"/>
    </row>
    <row r="299" spans="1:75" s="132" customFormat="1">
      <c r="B299" s="1"/>
      <c r="C299" s="1"/>
      <c r="D299" s="25"/>
      <c r="E299" s="25"/>
      <c r="F299" s="25"/>
      <c r="G299" s="25"/>
      <c r="H299" s="26"/>
      <c r="I299" s="26"/>
      <c r="J299" s="59"/>
      <c r="K299" s="60"/>
      <c r="L299" s="60"/>
      <c r="M299" s="60"/>
      <c r="N299" s="519"/>
      <c r="O299" s="307"/>
      <c r="P299" s="222"/>
      <c r="BW299" s="135"/>
    </row>
    <row r="300" spans="1:75" s="20" customFormat="1">
      <c r="A300" s="132"/>
      <c r="B300" s="1"/>
      <c r="C300" s="33"/>
      <c r="D300" s="12"/>
      <c r="E300" s="12"/>
      <c r="F300" s="12"/>
      <c r="G300" s="12"/>
      <c r="H300" s="8"/>
      <c r="I300" s="168"/>
      <c r="J300" s="4"/>
      <c r="K300" s="5"/>
      <c r="L300" s="14"/>
      <c r="M300" s="35"/>
      <c r="N300" s="14"/>
      <c r="O300" s="311"/>
      <c r="P300" s="216"/>
      <c r="Q300" s="210"/>
      <c r="BW300" s="285"/>
    </row>
    <row r="301" spans="1:75" s="20" customFormat="1">
      <c r="A301" s="132"/>
      <c r="B301" s="1"/>
      <c r="C301" s="33"/>
      <c r="D301" s="12"/>
      <c r="E301" s="12"/>
      <c r="F301" s="12"/>
      <c r="G301" s="12"/>
      <c r="H301" s="8"/>
      <c r="I301" s="168"/>
      <c r="J301" s="4"/>
      <c r="K301" s="5"/>
      <c r="L301" s="14"/>
      <c r="M301" s="35"/>
      <c r="N301" s="14"/>
      <c r="O301" s="311"/>
      <c r="P301" s="216"/>
      <c r="Q301" s="210"/>
      <c r="BW301" s="285"/>
    </row>
    <row r="302" spans="1:75" s="20" customFormat="1">
      <c r="A302" s="132"/>
      <c r="B302" s="1"/>
      <c r="C302" s="14"/>
      <c r="D302" s="14"/>
      <c r="E302" s="33"/>
      <c r="F302" s="33"/>
      <c r="G302" s="33"/>
      <c r="H302" s="8"/>
      <c r="I302" s="168"/>
      <c r="J302" s="4"/>
      <c r="K302" s="5"/>
      <c r="L302" s="14"/>
      <c r="M302" s="23"/>
      <c r="N302" s="14"/>
      <c r="O302" s="311"/>
      <c r="P302" s="217"/>
      <c r="Q302" s="210"/>
      <c r="BW302" s="285"/>
    </row>
    <row r="303" spans="1:75" s="20" customFormat="1">
      <c r="A303" s="132"/>
      <c r="B303" s="1"/>
      <c r="C303" s="14"/>
      <c r="D303" s="14"/>
      <c r="E303" s="33"/>
      <c r="F303" s="33"/>
      <c r="G303" s="33"/>
      <c r="H303" s="8"/>
      <c r="I303" s="168"/>
      <c r="J303" s="4"/>
      <c r="K303" s="5"/>
      <c r="L303" s="14"/>
      <c r="M303" s="35"/>
      <c r="N303" s="14"/>
      <c r="O303" s="311"/>
      <c r="P303" s="216"/>
      <c r="Q303" s="210"/>
      <c r="BW303" s="285"/>
    </row>
    <row r="304" spans="1:75" s="20" customFormat="1">
      <c r="A304" s="132"/>
      <c r="B304" s="1"/>
      <c r="C304" s="14"/>
      <c r="D304" s="14"/>
      <c r="E304" s="33"/>
      <c r="F304" s="33"/>
      <c r="G304" s="33"/>
      <c r="H304" s="8"/>
      <c r="I304" s="168"/>
      <c r="J304" s="4"/>
      <c r="K304" s="5"/>
      <c r="L304" s="14"/>
      <c r="M304" s="23"/>
      <c r="N304" s="14"/>
      <c r="O304" s="311"/>
      <c r="P304" s="217"/>
      <c r="Q304" s="210"/>
      <c r="BW304" s="285"/>
    </row>
    <row r="305" spans="1:75" s="20" customFormat="1">
      <c r="A305" s="132"/>
      <c r="B305" s="1"/>
      <c r="C305" s="14"/>
      <c r="D305" s="14"/>
      <c r="E305" s="33"/>
      <c r="F305" s="33"/>
      <c r="G305" s="33"/>
      <c r="H305" s="8"/>
      <c r="I305" s="168"/>
      <c r="J305" s="4"/>
      <c r="K305" s="5"/>
      <c r="L305" s="14"/>
      <c r="M305" s="23"/>
      <c r="N305" s="14"/>
      <c r="O305" s="311"/>
      <c r="P305" s="217"/>
      <c r="Q305" s="210"/>
      <c r="BW305" s="285"/>
    </row>
    <row r="306" spans="1:75" s="20" customFormat="1">
      <c r="A306" s="132"/>
      <c r="B306" s="1"/>
      <c r="C306" s="14"/>
      <c r="D306" s="14"/>
      <c r="E306" s="12"/>
      <c r="F306" s="12"/>
      <c r="G306" s="12"/>
      <c r="H306" s="8"/>
      <c r="I306" s="3"/>
      <c r="J306" s="23"/>
      <c r="K306" s="37"/>
      <c r="L306" s="6"/>
      <c r="M306" s="6"/>
      <c r="N306" s="510"/>
      <c r="O306" s="301"/>
      <c r="P306" s="209"/>
      <c r="Q306" s="210"/>
      <c r="BW306" s="285"/>
    </row>
    <row r="307" spans="1:75" s="20" customFormat="1">
      <c r="A307" s="132"/>
      <c r="B307" s="1"/>
      <c r="C307" s="26"/>
      <c r="D307" s="26"/>
      <c r="E307" s="26"/>
      <c r="F307" s="26"/>
      <c r="G307" s="26"/>
      <c r="H307" s="26"/>
      <c r="I307" s="26"/>
      <c r="J307" s="26"/>
      <c r="K307" s="36"/>
      <c r="L307" s="26"/>
      <c r="M307" s="26"/>
      <c r="N307" s="26"/>
      <c r="O307" s="299"/>
      <c r="P307" s="213"/>
      <c r="Q307" s="210"/>
      <c r="BW307" s="285"/>
    </row>
    <row r="308" spans="1:75" s="20" customFormat="1">
      <c r="A308" s="132"/>
      <c r="B308" s="1"/>
      <c r="C308" s="25"/>
      <c r="D308" s="2"/>
      <c r="E308" s="2"/>
      <c r="F308" s="2"/>
      <c r="G308" s="2"/>
      <c r="H308" s="3"/>
      <c r="I308" s="3"/>
      <c r="J308" s="4"/>
      <c r="K308" s="5"/>
      <c r="L308" s="6"/>
      <c r="M308" s="6"/>
      <c r="N308" s="510"/>
      <c r="O308" s="301"/>
      <c r="P308" s="209"/>
      <c r="Q308" s="210"/>
      <c r="BW308" s="285"/>
    </row>
    <row r="309" spans="1:75" s="132" customFormat="1" ht="19">
      <c r="B309" s="101" t="s">
        <v>275</v>
      </c>
      <c r="C309" s="102"/>
      <c r="D309" s="102"/>
      <c r="E309" s="40"/>
      <c r="F309" s="40"/>
      <c r="G309" s="40"/>
      <c r="H309" s="41"/>
      <c r="I309" s="41"/>
      <c r="J309" s="43"/>
      <c r="K309" s="42"/>
      <c r="L309" s="103"/>
      <c r="M309" s="103"/>
      <c r="N309" s="542"/>
      <c r="O309" s="308"/>
      <c r="P309" s="224"/>
      <c r="BW309" s="135"/>
    </row>
    <row r="310" spans="1:75" s="132" customFormat="1">
      <c r="B310" s="30" t="s">
        <v>276</v>
      </c>
      <c r="C310" s="46"/>
      <c r="D310" s="46"/>
      <c r="E310" s="2"/>
      <c r="F310" s="2"/>
      <c r="G310" s="2"/>
      <c r="H310" s="3"/>
      <c r="I310" s="3"/>
      <c r="J310" s="6"/>
      <c r="K310" s="5"/>
      <c r="L310" s="5"/>
      <c r="M310" s="5"/>
      <c r="N310" s="520"/>
      <c r="O310" s="308"/>
      <c r="P310" s="224"/>
      <c r="BW310" s="135"/>
    </row>
    <row r="311" spans="1:75">
      <c r="B311" s="12"/>
      <c r="C311" s="12"/>
      <c r="D311" s="12"/>
      <c r="E311" s="12"/>
      <c r="F311" s="12"/>
      <c r="G311" s="12"/>
      <c r="H311" s="8"/>
      <c r="I311" s="8"/>
      <c r="L311" s="130"/>
      <c r="M311" s="130"/>
      <c r="N311" s="507"/>
      <c r="P311" s="212"/>
      <c r="Q311" s="210"/>
      <c r="R311" s="210"/>
      <c r="S311" s="210"/>
      <c r="T311" s="210"/>
      <c r="U311" s="210"/>
    </row>
    <row r="312" spans="1:75" ht="51" customHeight="1">
      <c r="A312" s="155"/>
      <c r="B312" s="12"/>
      <c r="J312" s="52" t="s">
        <v>75</v>
      </c>
      <c r="K312" s="53"/>
      <c r="L312" s="261" t="str">
        <f>IF(ISBLANK(L$9),"",L$9)</f>
        <v>地域包括ケア病棟</v>
      </c>
      <c r="M312" s="262" t="str">
        <f t="shared" ref="M312:BU312" si="43">IF(ISBLANK(M$9),"",M$9)</f>
        <v>療養病棟</v>
      </c>
      <c r="N312" s="261" t="str">
        <f>IF(ISBLANK(N$9),"",N$9)</f>
        <v>一般病棟</v>
      </c>
      <c r="O312" s="356"/>
      <c r="P312" s="289" t="str">
        <f t="shared" si="43"/>
        <v/>
      </c>
      <c r="Q312" s="289" t="str">
        <f t="shared" si="43"/>
        <v/>
      </c>
      <c r="R312" s="289" t="str">
        <f t="shared" si="43"/>
        <v/>
      </c>
      <c r="S312" s="262" t="str">
        <f t="shared" si="43"/>
        <v/>
      </c>
      <c r="T312" s="262" t="str">
        <f t="shared" si="43"/>
        <v/>
      </c>
      <c r="U312" s="262" t="str">
        <f t="shared" si="43"/>
        <v/>
      </c>
      <c r="V312" s="262" t="str">
        <f t="shared" si="43"/>
        <v/>
      </c>
      <c r="W312" s="262" t="str">
        <f t="shared" si="43"/>
        <v/>
      </c>
      <c r="X312" s="262" t="str">
        <f t="shared" si="43"/>
        <v/>
      </c>
      <c r="Y312" s="262" t="str">
        <f t="shared" si="43"/>
        <v/>
      </c>
      <c r="Z312" s="262" t="str">
        <f t="shared" si="43"/>
        <v/>
      </c>
      <c r="AA312" s="262" t="str">
        <f t="shared" si="43"/>
        <v/>
      </c>
      <c r="AB312" s="262" t="str">
        <f t="shared" si="43"/>
        <v/>
      </c>
      <c r="AC312" s="262" t="str">
        <f t="shared" si="43"/>
        <v/>
      </c>
      <c r="AD312" s="262" t="str">
        <f t="shared" si="43"/>
        <v/>
      </c>
      <c r="AE312" s="262" t="str">
        <f t="shared" si="43"/>
        <v/>
      </c>
      <c r="AF312" s="262" t="str">
        <f t="shared" si="43"/>
        <v/>
      </c>
      <c r="AG312" s="262" t="str">
        <f t="shared" si="43"/>
        <v/>
      </c>
      <c r="AH312" s="262" t="str">
        <f t="shared" si="43"/>
        <v/>
      </c>
      <c r="AI312" s="262" t="str">
        <f t="shared" si="43"/>
        <v/>
      </c>
      <c r="AJ312" s="262" t="str">
        <f t="shared" si="43"/>
        <v/>
      </c>
      <c r="AK312" s="262" t="str">
        <f t="shared" si="43"/>
        <v/>
      </c>
      <c r="AL312" s="262" t="str">
        <f t="shared" si="43"/>
        <v/>
      </c>
      <c r="AM312" s="262" t="str">
        <f t="shared" si="43"/>
        <v/>
      </c>
      <c r="AN312" s="262" t="str">
        <f t="shared" si="43"/>
        <v/>
      </c>
      <c r="AO312" s="262" t="str">
        <f t="shared" si="43"/>
        <v/>
      </c>
      <c r="AP312" s="262" t="str">
        <f t="shared" si="43"/>
        <v/>
      </c>
      <c r="AQ312" s="262" t="str">
        <f t="shared" si="43"/>
        <v/>
      </c>
      <c r="AR312" s="262" t="str">
        <f t="shared" si="43"/>
        <v/>
      </c>
      <c r="AS312" s="262" t="str">
        <f t="shared" si="43"/>
        <v/>
      </c>
      <c r="AT312" s="262" t="str">
        <f t="shared" si="43"/>
        <v/>
      </c>
      <c r="AU312" s="262" t="str">
        <f t="shared" si="43"/>
        <v/>
      </c>
      <c r="AV312" s="262" t="str">
        <f t="shared" si="43"/>
        <v/>
      </c>
      <c r="AW312" s="262" t="str">
        <f t="shared" si="43"/>
        <v/>
      </c>
      <c r="AX312" s="262" t="str">
        <f t="shared" si="43"/>
        <v/>
      </c>
      <c r="AY312" s="262" t="str">
        <f t="shared" si="43"/>
        <v/>
      </c>
      <c r="AZ312" s="262" t="str">
        <f t="shared" si="43"/>
        <v/>
      </c>
      <c r="BA312" s="262" t="str">
        <f t="shared" si="43"/>
        <v/>
      </c>
      <c r="BB312" s="262" t="str">
        <f t="shared" si="43"/>
        <v/>
      </c>
      <c r="BC312" s="262" t="str">
        <f t="shared" si="43"/>
        <v/>
      </c>
      <c r="BD312" s="262" t="str">
        <f t="shared" si="43"/>
        <v/>
      </c>
      <c r="BE312" s="262" t="str">
        <f t="shared" si="43"/>
        <v/>
      </c>
      <c r="BF312" s="262" t="str">
        <f t="shared" si="43"/>
        <v/>
      </c>
      <c r="BG312" s="262" t="str">
        <f t="shared" si="43"/>
        <v/>
      </c>
      <c r="BH312" s="262" t="str">
        <f t="shared" si="43"/>
        <v/>
      </c>
      <c r="BI312" s="262" t="str">
        <f t="shared" si="43"/>
        <v/>
      </c>
      <c r="BJ312" s="262" t="str">
        <f t="shared" si="43"/>
        <v/>
      </c>
      <c r="BK312" s="262" t="str">
        <f t="shared" si="43"/>
        <v/>
      </c>
      <c r="BL312" s="262" t="str">
        <f t="shared" si="43"/>
        <v/>
      </c>
      <c r="BM312" s="262" t="str">
        <f t="shared" si="43"/>
        <v/>
      </c>
      <c r="BN312" s="262" t="str">
        <f t="shared" si="43"/>
        <v/>
      </c>
      <c r="BO312" s="262" t="str">
        <f t="shared" si="43"/>
        <v/>
      </c>
      <c r="BP312" s="262" t="str">
        <f t="shared" si="43"/>
        <v/>
      </c>
      <c r="BQ312" s="262" t="str">
        <f t="shared" si="43"/>
        <v/>
      </c>
      <c r="BR312" s="262" t="str">
        <f t="shared" si="43"/>
        <v/>
      </c>
      <c r="BS312" s="262" t="str">
        <f t="shared" si="43"/>
        <v/>
      </c>
      <c r="BT312" s="262" t="str">
        <f t="shared" si="43"/>
        <v/>
      </c>
      <c r="BU312" s="262" t="str">
        <f t="shared" si="43"/>
        <v/>
      </c>
    </row>
    <row r="313" spans="1:75" ht="20.25" customHeight="1">
      <c r="A313" s="135" t="s">
        <v>123</v>
      </c>
      <c r="I313" s="46" t="s">
        <v>76</v>
      </c>
      <c r="J313" s="47"/>
      <c r="K313" s="54"/>
      <c r="L313" s="271" t="str">
        <f>IF(ISBLANK(L$95),"",L$95)</f>
        <v>急性期</v>
      </c>
      <c r="M313" s="262" t="str">
        <f t="shared" ref="M313:BU313" si="44">IF(ISBLANK(M$95),"",M$95)</f>
        <v>慢性期</v>
      </c>
      <c r="N313" s="271" t="str">
        <f>IF(ISBLANK(N$95),"",N$95)</f>
        <v>休棟中：廃止予定</v>
      </c>
      <c r="O313" s="356"/>
      <c r="P313" s="289" t="str">
        <f t="shared" si="44"/>
        <v/>
      </c>
      <c r="Q313" s="289" t="str">
        <f t="shared" si="44"/>
        <v/>
      </c>
      <c r="R313" s="289" t="str">
        <f t="shared" si="44"/>
        <v/>
      </c>
      <c r="S313" s="262" t="str">
        <f t="shared" si="44"/>
        <v/>
      </c>
      <c r="T313" s="262" t="str">
        <f t="shared" si="44"/>
        <v/>
      </c>
      <c r="U313" s="262" t="str">
        <f t="shared" si="44"/>
        <v/>
      </c>
      <c r="V313" s="262" t="str">
        <f t="shared" si="44"/>
        <v/>
      </c>
      <c r="W313" s="262" t="str">
        <f t="shared" si="44"/>
        <v/>
      </c>
      <c r="X313" s="262" t="str">
        <f t="shared" si="44"/>
        <v/>
      </c>
      <c r="Y313" s="262" t="str">
        <f t="shared" si="44"/>
        <v/>
      </c>
      <c r="Z313" s="262" t="str">
        <f t="shared" si="44"/>
        <v/>
      </c>
      <c r="AA313" s="262" t="str">
        <f t="shared" si="44"/>
        <v/>
      </c>
      <c r="AB313" s="262" t="str">
        <f t="shared" si="44"/>
        <v/>
      </c>
      <c r="AC313" s="262" t="str">
        <f t="shared" si="44"/>
        <v/>
      </c>
      <c r="AD313" s="262" t="str">
        <f t="shared" si="44"/>
        <v/>
      </c>
      <c r="AE313" s="262" t="str">
        <f t="shared" si="44"/>
        <v/>
      </c>
      <c r="AF313" s="262" t="str">
        <f t="shared" si="44"/>
        <v/>
      </c>
      <c r="AG313" s="262" t="str">
        <f t="shared" si="44"/>
        <v/>
      </c>
      <c r="AH313" s="262" t="str">
        <f t="shared" si="44"/>
        <v/>
      </c>
      <c r="AI313" s="262" t="str">
        <f t="shared" si="44"/>
        <v/>
      </c>
      <c r="AJ313" s="262" t="str">
        <f t="shared" si="44"/>
        <v/>
      </c>
      <c r="AK313" s="262" t="str">
        <f t="shared" si="44"/>
        <v/>
      </c>
      <c r="AL313" s="262" t="str">
        <f t="shared" si="44"/>
        <v/>
      </c>
      <c r="AM313" s="262" t="str">
        <f t="shared" si="44"/>
        <v/>
      </c>
      <c r="AN313" s="262" t="str">
        <f t="shared" si="44"/>
        <v/>
      </c>
      <c r="AO313" s="262" t="str">
        <f t="shared" si="44"/>
        <v/>
      </c>
      <c r="AP313" s="262" t="str">
        <f t="shared" si="44"/>
        <v/>
      </c>
      <c r="AQ313" s="262" t="str">
        <f t="shared" si="44"/>
        <v/>
      </c>
      <c r="AR313" s="262" t="str">
        <f t="shared" si="44"/>
        <v/>
      </c>
      <c r="AS313" s="262" t="str">
        <f t="shared" si="44"/>
        <v/>
      </c>
      <c r="AT313" s="262" t="str">
        <f t="shared" si="44"/>
        <v/>
      </c>
      <c r="AU313" s="262" t="str">
        <f t="shared" si="44"/>
        <v/>
      </c>
      <c r="AV313" s="262" t="str">
        <f t="shared" si="44"/>
        <v/>
      </c>
      <c r="AW313" s="262" t="str">
        <f t="shared" si="44"/>
        <v/>
      </c>
      <c r="AX313" s="262" t="str">
        <f t="shared" si="44"/>
        <v/>
      </c>
      <c r="AY313" s="262" t="str">
        <f t="shared" si="44"/>
        <v/>
      </c>
      <c r="AZ313" s="262" t="str">
        <f t="shared" si="44"/>
        <v/>
      </c>
      <c r="BA313" s="262" t="str">
        <f t="shared" si="44"/>
        <v/>
      </c>
      <c r="BB313" s="262" t="str">
        <f t="shared" si="44"/>
        <v/>
      </c>
      <c r="BC313" s="262" t="str">
        <f t="shared" si="44"/>
        <v/>
      </c>
      <c r="BD313" s="262" t="str">
        <f t="shared" si="44"/>
        <v/>
      </c>
      <c r="BE313" s="262" t="str">
        <f t="shared" si="44"/>
        <v/>
      </c>
      <c r="BF313" s="262" t="str">
        <f t="shared" si="44"/>
        <v/>
      </c>
      <c r="BG313" s="262" t="str">
        <f t="shared" si="44"/>
        <v/>
      </c>
      <c r="BH313" s="262" t="str">
        <f t="shared" si="44"/>
        <v/>
      </c>
      <c r="BI313" s="262" t="str">
        <f t="shared" si="44"/>
        <v/>
      </c>
      <c r="BJ313" s="262" t="str">
        <f t="shared" si="44"/>
        <v/>
      </c>
      <c r="BK313" s="262" t="str">
        <f t="shared" si="44"/>
        <v/>
      </c>
      <c r="BL313" s="262" t="str">
        <f t="shared" si="44"/>
        <v/>
      </c>
      <c r="BM313" s="262" t="str">
        <f t="shared" si="44"/>
        <v/>
      </c>
      <c r="BN313" s="262" t="str">
        <f t="shared" si="44"/>
        <v/>
      </c>
      <c r="BO313" s="262" t="str">
        <f t="shared" si="44"/>
        <v/>
      </c>
      <c r="BP313" s="262" t="str">
        <f t="shared" si="44"/>
        <v/>
      </c>
      <c r="BQ313" s="262" t="str">
        <f t="shared" si="44"/>
        <v/>
      </c>
      <c r="BR313" s="262" t="str">
        <f t="shared" si="44"/>
        <v/>
      </c>
      <c r="BS313" s="262" t="str">
        <f t="shared" si="44"/>
        <v/>
      </c>
      <c r="BT313" s="262" t="str">
        <f t="shared" si="44"/>
        <v/>
      </c>
      <c r="BU313" s="262" t="str">
        <f t="shared" si="44"/>
        <v/>
      </c>
    </row>
    <row r="314" spans="1:75" s="132" customFormat="1" ht="34.5" customHeight="1">
      <c r="A314" s="137" t="s">
        <v>277</v>
      </c>
      <c r="B314" s="56"/>
      <c r="C314" s="440" t="s">
        <v>278</v>
      </c>
      <c r="D314" s="389" t="s">
        <v>279</v>
      </c>
      <c r="E314" s="409"/>
      <c r="F314" s="409"/>
      <c r="G314" s="409"/>
      <c r="H314" s="390"/>
      <c r="I314" s="410" t="s">
        <v>280</v>
      </c>
      <c r="J314" s="82">
        <f t="shared" ref="J314:J319" si="45">IF(SUM(L314:BU314)=0,IF(COUNTIF(L314:BU314,"未確認")&gt;0,"未確認",IF(COUNTIF(L314:BU314,"~*")&gt;0,"*",SUM(L314:BU314))),SUM(L314:BU314))</f>
        <v>797</v>
      </c>
      <c r="K314" s="55" t="str">
        <f t="shared" ref="K314:K319" si="46">IF(OR(COUNTIF(L314:BU314,"未確認")&gt;0,COUNTIF(L314:BU314,"~*")&gt;0),"※","")</f>
        <v/>
      </c>
      <c r="L314" s="83">
        <v>734</v>
      </c>
      <c r="M314" s="288">
        <v>63</v>
      </c>
      <c r="N314" s="532">
        <v>0</v>
      </c>
      <c r="O314" s="357"/>
      <c r="P314" s="192"/>
      <c r="Q314" s="192"/>
      <c r="R314" s="290"/>
      <c r="S314" s="180"/>
      <c r="T314" s="180"/>
      <c r="U314" s="180"/>
      <c r="V314" s="180"/>
      <c r="W314" s="180"/>
      <c r="X314" s="180"/>
      <c r="Y314" s="180"/>
      <c r="Z314" s="180"/>
      <c r="AA314" s="180"/>
      <c r="AB314" s="180"/>
      <c r="AC314" s="180"/>
      <c r="AD314" s="180"/>
      <c r="AE314" s="180"/>
      <c r="AF314" s="180"/>
      <c r="AG314" s="180"/>
      <c r="AH314" s="180"/>
      <c r="AI314" s="180"/>
      <c r="AJ314" s="180"/>
      <c r="AK314" s="180"/>
      <c r="AL314" s="180"/>
      <c r="AM314" s="180"/>
      <c r="AN314" s="180"/>
      <c r="AO314" s="180"/>
      <c r="AP314" s="180"/>
      <c r="AQ314" s="180"/>
      <c r="AR314" s="180"/>
      <c r="AS314" s="180"/>
      <c r="AT314" s="180"/>
      <c r="AU314" s="180"/>
      <c r="AV314" s="180"/>
      <c r="AW314" s="180"/>
      <c r="AX314" s="180"/>
      <c r="AY314" s="180"/>
      <c r="AZ314" s="180"/>
      <c r="BA314" s="180"/>
      <c r="BB314" s="180"/>
      <c r="BC314" s="180"/>
      <c r="BD314" s="180"/>
      <c r="BE314" s="180"/>
      <c r="BF314" s="180"/>
      <c r="BG314" s="180"/>
      <c r="BH314" s="180"/>
      <c r="BI314" s="180"/>
      <c r="BJ314" s="180"/>
      <c r="BK314" s="180"/>
      <c r="BL314" s="180"/>
      <c r="BM314" s="180"/>
      <c r="BN314" s="180"/>
      <c r="BO314" s="180"/>
      <c r="BP314" s="180"/>
      <c r="BQ314" s="180"/>
      <c r="BR314" s="180"/>
      <c r="BS314" s="180"/>
      <c r="BT314" s="180"/>
      <c r="BU314" s="180"/>
      <c r="BW314" s="135"/>
    </row>
    <row r="315" spans="1:75" s="132" customFormat="1" ht="34.5" customHeight="1">
      <c r="A315" s="137" t="s">
        <v>281</v>
      </c>
      <c r="B315" s="56"/>
      <c r="C315" s="505"/>
      <c r="D315" s="453"/>
      <c r="E315" s="398" t="s">
        <v>282</v>
      </c>
      <c r="F315" s="399"/>
      <c r="G315" s="399"/>
      <c r="H315" s="400"/>
      <c r="I315" s="451"/>
      <c r="J315" s="82">
        <f t="shared" si="45"/>
        <v>441</v>
      </c>
      <c r="K315" s="55" t="str">
        <f t="shared" si="46"/>
        <v/>
      </c>
      <c r="L315" s="83">
        <v>380</v>
      </c>
      <c r="M315" s="180">
        <v>61</v>
      </c>
      <c r="N315" s="532">
        <v>0</v>
      </c>
      <c r="O315" s="358"/>
      <c r="P315" s="291"/>
      <c r="Q315" s="291"/>
      <c r="R315" s="180"/>
      <c r="S315" s="180"/>
      <c r="T315" s="180"/>
      <c r="U315" s="180"/>
      <c r="V315" s="180"/>
      <c r="W315" s="180"/>
      <c r="X315" s="180"/>
      <c r="Y315" s="180"/>
      <c r="Z315" s="180"/>
      <c r="AA315" s="180"/>
      <c r="AB315" s="180"/>
      <c r="AC315" s="180"/>
      <c r="AD315" s="180"/>
      <c r="AE315" s="180"/>
      <c r="AF315" s="180"/>
      <c r="AG315" s="180"/>
      <c r="AH315" s="180"/>
      <c r="AI315" s="180"/>
      <c r="AJ315" s="180"/>
      <c r="AK315" s="180"/>
      <c r="AL315" s="180"/>
      <c r="AM315" s="180"/>
      <c r="AN315" s="180"/>
      <c r="AO315" s="180"/>
      <c r="AP315" s="180"/>
      <c r="AQ315" s="180"/>
      <c r="AR315" s="180"/>
      <c r="AS315" s="180"/>
      <c r="AT315" s="180"/>
      <c r="AU315" s="180"/>
      <c r="AV315" s="180"/>
      <c r="AW315" s="180"/>
      <c r="AX315" s="180"/>
      <c r="AY315" s="180"/>
      <c r="AZ315" s="180"/>
      <c r="BA315" s="180"/>
      <c r="BB315" s="180"/>
      <c r="BC315" s="180"/>
      <c r="BD315" s="180"/>
      <c r="BE315" s="180"/>
      <c r="BF315" s="180"/>
      <c r="BG315" s="180"/>
      <c r="BH315" s="180"/>
      <c r="BI315" s="180"/>
      <c r="BJ315" s="180"/>
      <c r="BK315" s="180"/>
      <c r="BL315" s="180"/>
      <c r="BM315" s="180"/>
      <c r="BN315" s="180"/>
      <c r="BO315" s="180"/>
      <c r="BP315" s="180"/>
      <c r="BQ315" s="180"/>
      <c r="BR315" s="180"/>
      <c r="BS315" s="180"/>
      <c r="BT315" s="180"/>
      <c r="BU315" s="180"/>
      <c r="BW315" s="135"/>
    </row>
    <row r="316" spans="1:75" s="132" customFormat="1" ht="34.5" customHeight="1">
      <c r="A316" s="138" t="s">
        <v>283</v>
      </c>
      <c r="B316" s="56"/>
      <c r="C316" s="505"/>
      <c r="D316" s="454"/>
      <c r="E316" s="398" t="s">
        <v>284</v>
      </c>
      <c r="F316" s="399"/>
      <c r="G316" s="399"/>
      <c r="H316" s="400"/>
      <c r="I316" s="451"/>
      <c r="J316" s="82">
        <f t="shared" si="45"/>
        <v>218</v>
      </c>
      <c r="K316" s="55" t="str">
        <f t="shared" si="46"/>
        <v/>
      </c>
      <c r="L316" s="83">
        <v>216</v>
      </c>
      <c r="M316" s="180">
        <v>2</v>
      </c>
      <c r="N316" s="532">
        <v>0</v>
      </c>
      <c r="O316" s="329"/>
      <c r="P316" s="180"/>
      <c r="Q316" s="180"/>
      <c r="R316" s="180"/>
      <c r="S316" s="180"/>
      <c r="T316" s="180"/>
      <c r="U316" s="180"/>
      <c r="V316" s="180"/>
      <c r="W316" s="180"/>
      <c r="X316" s="180"/>
      <c r="Y316" s="180"/>
      <c r="Z316" s="180"/>
      <c r="AA316" s="180"/>
      <c r="AB316" s="180"/>
      <c r="AC316" s="180"/>
      <c r="AD316" s="180"/>
      <c r="AE316" s="180"/>
      <c r="AF316" s="180"/>
      <c r="AG316" s="180"/>
      <c r="AH316" s="180"/>
      <c r="AI316" s="180"/>
      <c r="AJ316" s="180"/>
      <c r="AK316" s="180"/>
      <c r="AL316" s="180"/>
      <c r="AM316" s="180"/>
      <c r="AN316" s="180"/>
      <c r="AO316" s="180"/>
      <c r="AP316" s="180"/>
      <c r="AQ316" s="180"/>
      <c r="AR316" s="180"/>
      <c r="AS316" s="180"/>
      <c r="AT316" s="180"/>
      <c r="AU316" s="180"/>
      <c r="AV316" s="180"/>
      <c r="AW316" s="180"/>
      <c r="AX316" s="180"/>
      <c r="AY316" s="180"/>
      <c r="AZ316" s="180"/>
      <c r="BA316" s="180"/>
      <c r="BB316" s="180"/>
      <c r="BC316" s="180"/>
      <c r="BD316" s="180"/>
      <c r="BE316" s="180"/>
      <c r="BF316" s="180"/>
      <c r="BG316" s="180"/>
      <c r="BH316" s="180"/>
      <c r="BI316" s="180"/>
      <c r="BJ316" s="180"/>
      <c r="BK316" s="180"/>
      <c r="BL316" s="180"/>
      <c r="BM316" s="180"/>
      <c r="BN316" s="180"/>
      <c r="BO316" s="180"/>
      <c r="BP316" s="180"/>
      <c r="BQ316" s="180"/>
      <c r="BR316" s="180"/>
      <c r="BS316" s="180"/>
      <c r="BT316" s="180"/>
      <c r="BU316" s="180"/>
      <c r="BW316" s="135"/>
    </row>
    <row r="317" spans="1:75" s="132" customFormat="1" ht="34.5" customHeight="1">
      <c r="A317" s="138" t="s">
        <v>285</v>
      </c>
      <c r="B317" s="56"/>
      <c r="C317" s="505"/>
      <c r="D317" s="455"/>
      <c r="E317" s="398" t="s">
        <v>286</v>
      </c>
      <c r="F317" s="399"/>
      <c r="G317" s="399"/>
      <c r="H317" s="400"/>
      <c r="I317" s="451"/>
      <c r="J317" s="82">
        <f t="shared" si="45"/>
        <v>138</v>
      </c>
      <c r="K317" s="55" t="str">
        <f t="shared" si="46"/>
        <v/>
      </c>
      <c r="L317" s="83">
        <v>138</v>
      </c>
      <c r="M317" s="180">
        <v>0</v>
      </c>
      <c r="N317" s="532">
        <v>0</v>
      </c>
      <c r="O317" s="329"/>
      <c r="P317" s="180"/>
      <c r="Q317" s="180"/>
      <c r="R317" s="180"/>
      <c r="S317" s="180"/>
      <c r="T317" s="180"/>
      <c r="U317" s="180"/>
      <c r="V317" s="180"/>
      <c r="W317" s="180"/>
      <c r="X317" s="180"/>
      <c r="Y317" s="180"/>
      <c r="Z317" s="180"/>
      <c r="AA317" s="180"/>
      <c r="AB317" s="180"/>
      <c r="AC317" s="180"/>
      <c r="AD317" s="180"/>
      <c r="AE317" s="180"/>
      <c r="AF317" s="180"/>
      <c r="AG317" s="180"/>
      <c r="AH317" s="180"/>
      <c r="AI317" s="180"/>
      <c r="AJ317" s="180"/>
      <c r="AK317" s="180"/>
      <c r="AL317" s="180"/>
      <c r="AM317" s="180"/>
      <c r="AN317" s="180"/>
      <c r="AO317" s="180"/>
      <c r="AP317" s="180"/>
      <c r="AQ317" s="180"/>
      <c r="AR317" s="180"/>
      <c r="AS317" s="180"/>
      <c r="AT317" s="180"/>
      <c r="AU317" s="180"/>
      <c r="AV317" s="180"/>
      <c r="AW317" s="180"/>
      <c r="AX317" s="180"/>
      <c r="AY317" s="180"/>
      <c r="AZ317" s="180"/>
      <c r="BA317" s="180"/>
      <c r="BB317" s="180"/>
      <c r="BC317" s="180"/>
      <c r="BD317" s="180"/>
      <c r="BE317" s="180"/>
      <c r="BF317" s="180"/>
      <c r="BG317" s="180"/>
      <c r="BH317" s="180"/>
      <c r="BI317" s="180"/>
      <c r="BJ317" s="180"/>
      <c r="BK317" s="180"/>
      <c r="BL317" s="180"/>
      <c r="BM317" s="180"/>
      <c r="BN317" s="180"/>
      <c r="BO317" s="180"/>
      <c r="BP317" s="180"/>
      <c r="BQ317" s="180"/>
      <c r="BR317" s="180"/>
      <c r="BS317" s="180"/>
      <c r="BT317" s="180"/>
      <c r="BU317" s="180"/>
      <c r="BW317" s="135"/>
    </row>
    <row r="318" spans="1:75" s="132" customFormat="1" ht="34.5" customHeight="1">
      <c r="A318" s="138" t="s">
        <v>287</v>
      </c>
      <c r="B318" s="1"/>
      <c r="C318" s="505"/>
      <c r="D318" s="398" t="s">
        <v>288</v>
      </c>
      <c r="E318" s="399"/>
      <c r="F318" s="399"/>
      <c r="G318" s="399"/>
      <c r="H318" s="400"/>
      <c r="I318" s="451"/>
      <c r="J318" s="82">
        <f t="shared" si="45"/>
        <v>29336</v>
      </c>
      <c r="K318" s="55" t="str">
        <f t="shared" si="46"/>
        <v/>
      </c>
      <c r="L318" s="83">
        <v>12849</v>
      </c>
      <c r="M318" s="180">
        <v>16487</v>
      </c>
      <c r="N318" s="532">
        <v>0</v>
      </c>
      <c r="O318" s="329"/>
      <c r="P318" s="180"/>
      <c r="Q318" s="180"/>
      <c r="R318" s="180"/>
      <c r="S318" s="180"/>
      <c r="T318" s="180"/>
      <c r="U318" s="180"/>
      <c r="V318" s="180"/>
      <c r="W318" s="180"/>
      <c r="X318" s="180"/>
      <c r="Y318" s="180"/>
      <c r="Z318" s="180"/>
      <c r="AA318" s="180"/>
      <c r="AB318" s="180"/>
      <c r="AC318" s="180"/>
      <c r="AD318" s="180"/>
      <c r="AE318" s="180"/>
      <c r="AF318" s="180"/>
      <c r="AG318" s="180"/>
      <c r="AH318" s="180"/>
      <c r="AI318" s="180"/>
      <c r="AJ318" s="180"/>
      <c r="AK318" s="180"/>
      <c r="AL318" s="180"/>
      <c r="AM318" s="180"/>
      <c r="AN318" s="180"/>
      <c r="AO318" s="180"/>
      <c r="AP318" s="180"/>
      <c r="AQ318" s="180"/>
      <c r="AR318" s="180"/>
      <c r="AS318" s="180"/>
      <c r="AT318" s="180"/>
      <c r="AU318" s="180"/>
      <c r="AV318" s="180"/>
      <c r="AW318" s="180"/>
      <c r="AX318" s="180"/>
      <c r="AY318" s="180"/>
      <c r="AZ318" s="180"/>
      <c r="BA318" s="180"/>
      <c r="BB318" s="180"/>
      <c r="BC318" s="180"/>
      <c r="BD318" s="180"/>
      <c r="BE318" s="180"/>
      <c r="BF318" s="180"/>
      <c r="BG318" s="180"/>
      <c r="BH318" s="180"/>
      <c r="BI318" s="180"/>
      <c r="BJ318" s="180"/>
      <c r="BK318" s="180"/>
      <c r="BL318" s="180"/>
      <c r="BM318" s="180"/>
      <c r="BN318" s="180"/>
      <c r="BO318" s="180"/>
      <c r="BP318" s="180"/>
      <c r="BQ318" s="180"/>
      <c r="BR318" s="180"/>
      <c r="BS318" s="180"/>
      <c r="BT318" s="180"/>
      <c r="BU318" s="180"/>
      <c r="BW318" s="135"/>
    </row>
    <row r="319" spans="1:75" s="132" customFormat="1" ht="34.5" customHeight="1">
      <c r="A319" s="138" t="s">
        <v>289</v>
      </c>
      <c r="B319" s="1"/>
      <c r="C319" s="505"/>
      <c r="D319" s="398" t="s">
        <v>290</v>
      </c>
      <c r="E319" s="399"/>
      <c r="F319" s="399"/>
      <c r="G319" s="399"/>
      <c r="H319" s="400"/>
      <c r="I319" s="452"/>
      <c r="J319" s="82">
        <f t="shared" si="45"/>
        <v>802</v>
      </c>
      <c r="K319" s="55" t="str">
        <f t="shared" si="46"/>
        <v/>
      </c>
      <c r="L319" s="83">
        <v>741</v>
      </c>
      <c r="M319" s="180">
        <v>61</v>
      </c>
      <c r="N319" s="532">
        <v>0</v>
      </c>
      <c r="O319" s="329"/>
      <c r="P319" s="180"/>
      <c r="Q319" s="180"/>
      <c r="R319" s="180"/>
      <c r="S319" s="180"/>
      <c r="T319" s="180"/>
      <c r="U319" s="180"/>
      <c r="V319" s="180"/>
      <c r="W319" s="180"/>
      <c r="X319" s="180"/>
      <c r="Y319" s="180"/>
      <c r="Z319" s="180"/>
      <c r="AA319" s="180"/>
      <c r="AB319" s="180"/>
      <c r="AC319" s="180"/>
      <c r="AD319" s="180"/>
      <c r="AE319" s="180"/>
      <c r="AF319" s="180"/>
      <c r="AG319" s="180"/>
      <c r="AH319" s="180"/>
      <c r="AI319" s="180"/>
      <c r="AJ319" s="180"/>
      <c r="AK319" s="180"/>
      <c r="AL319" s="180"/>
      <c r="AM319" s="180"/>
      <c r="AN319" s="180"/>
      <c r="AO319" s="180"/>
      <c r="AP319" s="180"/>
      <c r="AQ319" s="180"/>
      <c r="AR319" s="180"/>
      <c r="AS319" s="180"/>
      <c r="AT319" s="180"/>
      <c r="AU319" s="180"/>
      <c r="AV319" s="180"/>
      <c r="AW319" s="180"/>
      <c r="AX319" s="180"/>
      <c r="AY319" s="180"/>
      <c r="AZ319" s="180"/>
      <c r="BA319" s="180"/>
      <c r="BB319" s="180"/>
      <c r="BC319" s="180"/>
      <c r="BD319" s="180"/>
      <c r="BE319" s="180"/>
      <c r="BF319" s="180"/>
      <c r="BG319" s="180"/>
      <c r="BH319" s="180"/>
      <c r="BI319" s="180"/>
      <c r="BJ319" s="180"/>
      <c r="BK319" s="180"/>
      <c r="BL319" s="180"/>
      <c r="BM319" s="180"/>
      <c r="BN319" s="180"/>
      <c r="BO319" s="180"/>
      <c r="BP319" s="180"/>
      <c r="BQ319" s="180"/>
      <c r="BR319" s="180"/>
      <c r="BS319" s="180"/>
      <c r="BT319" s="180"/>
      <c r="BU319" s="180"/>
      <c r="BW319" s="135"/>
    </row>
    <row r="320" spans="1:75" s="132" customFormat="1">
      <c r="B320" s="12"/>
      <c r="C320" s="131"/>
      <c r="D320" s="12"/>
      <c r="E320" s="12"/>
      <c r="F320" s="12"/>
      <c r="G320" s="12"/>
      <c r="H320" s="8"/>
      <c r="I320" s="8"/>
      <c r="J320" s="59"/>
      <c r="K320" s="60"/>
      <c r="L320" s="60"/>
      <c r="M320" s="60"/>
      <c r="N320" s="519"/>
      <c r="O320" s="307"/>
      <c r="P320" s="222"/>
      <c r="BW320" s="135"/>
    </row>
    <row r="321" spans="1:75" s="132" customFormat="1">
      <c r="B321" s="56"/>
      <c r="C321" s="25"/>
      <c r="D321" s="25"/>
      <c r="E321" s="25"/>
      <c r="F321" s="25"/>
      <c r="G321" s="25"/>
      <c r="H321" s="26"/>
      <c r="I321" s="26"/>
      <c r="J321" s="59"/>
      <c r="K321" s="60"/>
      <c r="L321" s="60"/>
      <c r="M321" s="60"/>
      <c r="N321" s="519"/>
      <c r="O321" s="307"/>
      <c r="P321" s="222"/>
      <c r="BW321" s="135"/>
    </row>
    <row r="322" spans="1:75" s="132" customFormat="1">
      <c r="B322" s="1"/>
      <c r="C322" s="104"/>
      <c r="D322" s="2"/>
      <c r="E322" s="2"/>
      <c r="F322" s="2"/>
      <c r="G322" s="2"/>
      <c r="H322" s="3"/>
      <c r="I322" s="3"/>
      <c r="J322" s="6"/>
      <c r="K322" s="5"/>
      <c r="L322" s="5"/>
      <c r="M322" s="5"/>
      <c r="N322" s="520"/>
      <c r="O322" s="308"/>
      <c r="P322" s="224"/>
      <c r="BW322" s="135"/>
    </row>
    <row r="323" spans="1:75" s="132" customFormat="1">
      <c r="B323" s="30" t="s">
        <v>291</v>
      </c>
      <c r="C323" s="13"/>
      <c r="D323" s="13"/>
      <c r="E323" s="13"/>
      <c r="F323" s="13"/>
      <c r="G323" s="13"/>
      <c r="H323" s="8"/>
      <c r="I323" s="8"/>
      <c r="J323" s="6"/>
      <c r="K323" s="5"/>
      <c r="L323" s="5"/>
      <c r="M323" s="5"/>
      <c r="N323" s="520"/>
      <c r="O323" s="308"/>
      <c r="P323" s="224"/>
      <c r="BW323" s="135"/>
    </row>
    <row r="324" spans="1:75">
      <c r="B324" s="12"/>
      <c r="C324" s="12"/>
      <c r="D324" s="12"/>
      <c r="E324" s="12"/>
      <c r="F324" s="12"/>
      <c r="G324" s="12"/>
      <c r="H324" s="8"/>
      <c r="I324" s="8"/>
      <c r="L324" s="130"/>
      <c r="M324" s="130"/>
      <c r="N324" s="507"/>
      <c r="P324" s="212"/>
      <c r="Q324" s="210"/>
      <c r="R324" s="210"/>
      <c r="S324" s="210"/>
      <c r="T324" s="210"/>
      <c r="U324" s="210"/>
    </row>
    <row r="325" spans="1:75" ht="51" customHeight="1">
      <c r="B325" s="12"/>
      <c r="J325" s="52" t="s">
        <v>75</v>
      </c>
      <c r="K325" s="53"/>
      <c r="L325" s="261" t="str">
        <f>IF(ISBLANK(L$9),"",L$9)</f>
        <v>地域包括ケア病棟</v>
      </c>
      <c r="M325" s="262" t="str">
        <f t="shared" ref="M325:BU325" si="47">IF(ISBLANK(M$9),"",M$9)</f>
        <v>療養病棟</v>
      </c>
      <c r="N325" s="261" t="str">
        <f>IF(ISBLANK(N$9),"",N$9)</f>
        <v>一般病棟</v>
      </c>
      <c r="O325" s="336"/>
      <c r="P325" s="262" t="str">
        <f t="shared" si="47"/>
        <v/>
      </c>
      <c r="Q325" s="262" t="str">
        <f t="shared" si="47"/>
        <v/>
      </c>
      <c r="R325" s="262" t="str">
        <f t="shared" si="47"/>
        <v/>
      </c>
      <c r="S325" s="262" t="str">
        <f t="shared" si="47"/>
        <v/>
      </c>
      <c r="T325" s="262" t="str">
        <f t="shared" si="47"/>
        <v/>
      </c>
      <c r="U325" s="262" t="str">
        <f t="shared" si="47"/>
        <v/>
      </c>
      <c r="V325" s="262" t="str">
        <f t="shared" si="47"/>
        <v/>
      </c>
      <c r="W325" s="262" t="str">
        <f t="shared" si="47"/>
        <v/>
      </c>
      <c r="X325" s="262" t="str">
        <f t="shared" si="47"/>
        <v/>
      </c>
      <c r="Y325" s="262" t="str">
        <f t="shared" si="47"/>
        <v/>
      </c>
      <c r="Z325" s="262" t="str">
        <f t="shared" si="47"/>
        <v/>
      </c>
      <c r="AA325" s="262" t="str">
        <f t="shared" si="47"/>
        <v/>
      </c>
      <c r="AB325" s="262" t="str">
        <f t="shared" si="47"/>
        <v/>
      </c>
      <c r="AC325" s="262" t="str">
        <f t="shared" si="47"/>
        <v/>
      </c>
      <c r="AD325" s="262" t="str">
        <f t="shared" si="47"/>
        <v/>
      </c>
      <c r="AE325" s="262" t="str">
        <f t="shared" si="47"/>
        <v/>
      </c>
      <c r="AF325" s="262" t="str">
        <f t="shared" si="47"/>
        <v/>
      </c>
      <c r="AG325" s="262" t="str">
        <f t="shared" si="47"/>
        <v/>
      </c>
      <c r="AH325" s="262" t="str">
        <f t="shared" si="47"/>
        <v/>
      </c>
      <c r="AI325" s="262" t="str">
        <f t="shared" si="47"/>
        <v/>
      </c>
      <c r="AJ325" s="262" t="str">
        <f t="shared" si="47"/>
        <v/>
      </c>
      <c r="AK325" s="262" t="str">
        <f t="shared" si="47"/>
        <v/>
      </c>
      <c r="AL325" s="262" t="str">
        <f t="shared" si="47"/>
        <v/>
      </c>
      <c r="AM325" s="262" t="str">
        <f t="shared" si="47"/>
        <v/>
      </c>
      <c r="AN325" s="262" t="str">
        <f t="shared" si="47"/>
        <v/>
      </c>
      <c r="AO325" s="262" t="str">
        <f t="shared" si="47"/>
        <v/>
      </c>
      <c r="AP325" s="262" t="str">
        <f t="shared" si="47"/>
        <v/>
      </c>
      <c r="AQ325" s="262" t="str">
        <f t="shared" si="47"/>
        <v/>
      </c>
      <c r="AR325" s="262" t="str">
        <f t="shared" si="47"/>
        <v/>
      </c>
      <c r="AS325" s="262" t="str">
        <f t="shared" si="47"/>
        <v/>
      </c>
      <c r="AT325" s="262" t="str">
        <f t="shared" si="47"/>
        <v/>
      </c>
      <c r="AU325" s="262" t="str">
        <f t="shared" si="47"/>
        <v/>
      </c>
      <c r="AV325" s="262" t="str">
        <f t="shared" si="47"/>
        <v/>
      </c>
      <c r="AW325" s="262" t="str">
        <f t="shared" si="47"/>
        <v/>
      </c>
      <c r="AX325" s="262" t="str">
        <f t="shared" si="47"/>
        <v/>
      </c>
      <c r="AY325" s="262" t="str">
        <f t="shared" si="47"/>
        <v/>
      </c>
      <c r="AZ325" s="262" t="str">
        <f t="shared" si="47"/>
        <v/>
      </c>
      <c r="BA325" s="262" t="str">
        <f t="shared" si="47"/>
        <v/>
      </c>
      <c r="BB325" s="262" t="str">
        <f t="shared" si="47"/>
        <v/>
      </c>
      <c r="BC325" s="262" t="str">
        <f t="shared" si="47"/>
        <v/>
      </c>
      <c r="BD325" s="262" t="str">
        <f t="shared" si="47"/>
        <v/>
      </c>
      <c r="BE325" s="262" t="str">
        <f t="shared" si="47"/>
        <v/>
      </c>
      <c r="BF325" s="262" t="str">
        <f t="shared" si="47"/>
        <v/>
      </c>
      <c r="BG325" s="262" t="str">
        <f t="shared" si="47"/>
        <v/>
      </c>
      <c r="BH325" s="262" t="str">
        <f t="shared" si="47"/>
        <v/>
      </c>
      <c r="BI325" s="262" t="str">
        <f t="shared" si="47"/>
        <v/>
      </c>
      <c r="BJ325" s="262" t="str">
        <f t="shared" si="47"/>
        <v/>
      </c>
      <c r="BK325" s="262" t="str">
        <f t="shared" si="47"/>
        <v/>
      </c>
      <c r="BL325" s="262" t="str">
        <f t="shared" si="47"/>
        <v/>
      </c>
      <c r="BM325" s="262" t="str">
        <f t="shared" si="47"/>
        <v/>
      </c>
      <c r="BN325" s="262" t="str">
        <f t="shared" si="47"/>
        <v/>
      </c>
      <c r="BO325" s="262" t="str">
        <f t="shared" si="47"/>
        <v/>
      </c>
      <c r="BP325" s="262" t="str">
        <f t="shared" si="47"/>
        <v/>
      </c>
      <c r="BQ325" s="262" t="str">
        <f t="shared" si="47"/>
        <v/>
      </c>
      <c r="BR325" s="262" t="str">
        <f t="shared" si="47"/>
        <v/>
      </c>
      <c r="BS325" s="262" t="str">
        <f t="shared" si="47"/>
        <v/>
      </c>
      <c r="BT325" s="262" t="str">
        <f t="shared" si="47"/>
        <v/>
      </c>
      <c r="BU325" s="262" t="str">
        <f t="shared" si="47"/>
        <v/>
      </c>
    </row>
    <row r="326" spans="1:75" ht="20.25" customHeight="1">
      <c r="C326" s="25"/>
      <c r="I326" s="46" t="s">
        <v>76</v>
      </c>
      <c r="J326" s="47"/>
      <c r="K326" s="54"/>
      <c r="L326" s="271" t="str">
        <f>IF(ISBLANK(L$95),"",L$95)</f>
        <v>急性期</v>
      </c>
      <c r="M326" s="262" t="str">
        <f t="shared" ref="M326:BU326" si="48">IF(ISBLANK(M$95),"",M$95)</f>
        <v>慢性期</v>
      </c>
      <c r="N326" s="271" t="str">
        <f>IF(ISBLANK(N$95),"",N$95)</f>
        <v>休棟中：廃止予定</v>
      </c>
      <c r="O326" s="339"/>
      <c r="P326" s="262" t="str">
        <f t="shared" si="48"/>
        <v/>
      </c>
      <c r="Q326" s="262" t="str">
        <f t="shared" si="48"/>
        <v/>
      </c>
      <c r="R326" s="262" t="str">
        <f t="shared" si="48"/>
        <v/>
      </c>
      <c r="S326" s="262" t="str">
        <f t="shared" si="48"/>
        <v/>
      </c>
      <c r="T326" s="262" t="str">
        <f t="shared" si="48"/>
        <v/>
      </c>
      <c r="U326" s="262" t="str">
        <f t="shared" si="48"/>
        <v/>
      </c>
      <c r="V326" s="262" t="str">
        <f t="shared" si="48"/>
        <v/>
      </c>
      <c r="W326" s="262" t="str">
        <f t="shared" si="48"/>
        <v/>
      </c>
      <c r="X326" s="262" t="str">
        <f t="shared" si="48"/>
        <v/>
      </c>
      <c r="Y326" s="262" t="str">
        <f t="shared" si="48"/>
        <v/>
      </c>
      <c r="Z326" s="262" t="str">
        <f t="shared" si="48"/>
        <v/>
      </c>
      <c r="AA326" s="262" t="str">
        <f t="shared" si="48"/>
        <v/>
      </c>
      <c r="AB326" s="262" t="str">
        <f t="shared" si="48"/>
        <v/>
      </c>
      <c r="AC326" s="262" t="str">
        <f t="shared" si="48"/>
        <v/>
      </c>
      <c r="AD326" s="262" t="str">
        <f t="shared" si="48"/>
        <v/>
      </c>
      <c r="AE326" s="262" t="str">
        <f t="shared" si="48"/>
        <v/>
      </c>
      <c r="AF326" s="262" t="str">
        <f t="shared" si="48"/>
        <v/>
      </c>
      <c r="AG326" s="262" t="str">
        <f t="shared" si="48"/>
        <v/>
      </c>
      <c r="AH326" s="262" t="str">
        <f t="shared" si="48"/>
        <v/>
      </c>
      <c r="AI326" s="262" t="str">
        <f t="shared" si="48"/>
        <v/>
      </c>
      <c r="AJ326" s="262" t="str">
        <f t="shared" si="48"/>
        <v/>
      </c>
      <c r="AK326" s="262" t="str">
        <f t="shared" si="48"/>
        <v/>
      </c>
      <c r="AL326" s="262" t="str">
        <f t="shared" si="48"/>
        <v/>
      </c>
      <c r="AM326" s="262" t="str">
        <f t="shared" si="48"/>
        <v/>
      </c>
      <c r="AN326" s="262" t="str">
        <f t="shared" si="48"/>
        <v/>
      </c>
      <c r="AO326" s="262" t="str">
        <f t="shared" si="48"/>
        <v/>
      </c>
      <c r="AP326" s="262" t="str">
        <f t="shared" si="48"/>
        <v/>
      </c>
      <c r="AQ326" s="262" t="str">
        <f t="shared" si="48"/>
        <v/>
      </c>
      <c r="AR326" s="262" t="str">
        <f t="shared" si="48"/>
        <v/>
      </c>
      <c r="AS326" s="262" t="str">
        <f t="shared" si="48"/>
        <v/>
      </c>
      <c r="AT326" s="262" t="str">
        <f t="shared" si="48"/>
        <v/>
      </c>
      <c r="AU326" s="262" t="str">
        <f t="shared" si="48"/>
        <v/>
      </c>
      <c r="AV326" s="262" t="str">
        <f t="shared" si="48"/>
        <v/>
      </c>
      <c r="AW326" s="262" t="str">
        <f t="shared" si="48"/>
        <v/>
      </c>
      <c r="AX326" s="262" t="str">
        <f t="shared" si="48"/>
        <v/>
      </c>
      <c r="AY326" s="262" t="str">
        <f t="shared" si="48"/>
        <v/>
      </c>
      <c r="AZ326" s="262" t="str">
        <f t="shared" si="48"/>
        <v/>
      </c>
      <c r="BA326" s="262" t="str">
        <f t="shared" si="48"/>
        <v/>
      </c>
      <c r="BB326" s="262" t="str">
        <f t="shared" si="48"/>
        <v/>
      </c>
      <c r="BC326" s="262" t="str">
        <f t="shared" si="48"/>
        <v/>
      </c>
      <c r="BD326" s="262" t="str">
        <f t="shared" si="48"/>
        <v/>
      </c>
      <c r="BE326" s="262" t="str">
        <f t="shared" si="48"/>
        <v/>
      </c>
      <c r="BF326" s="262" t="str">
        <f t="shared" si="48"/>
        <v/>
      </c>
      <c r="BG326" s="262" t="str">
        <f t="shared" si="48"/>
        <v/>
      </c>
      <c r="BH326" s="262" t="str">
        <f t="shared" si="48"/>
        <v/>
      </c>
      <c r="BI326" s="262" t="str">
        <f t="shared" si="48"/>
        <v/>
      </c>
      <c r="BJ326" s="262" t="str">
        <f t="shared" si="48"/>
        <v/>
      </c>
      <c r="BK326" s="262" t="str">
        <f t="shared" si="48"/>
        <v/>
      </c>
      <c r="BL326" s="262" t="str">
        <f t="shared" si="48"/>
        <v/>
      </c>
      <c r="BM326" s="262" t="str">
        <f t="shared" si="48"/>
        <v/>
      </c>
      <c r="BN326" s="262" t="str">
        <f t="shared" si="48"/>
        <v/>
      </c>
      <c r="BO326" s="262" t="str">
        <f t="shared" si="48"/>
        <v/>
      </c>
      <c r="BP326" s="262" t="str">
        <f t="shared" si="48"/>
        <v/>
      </c>
      <c r="BQ326" s="262" t="str">
        <f t="shared" si="48"/>
        <v/>
      </c>
      <c r="BR326" s="262" t="str">
        <f t="shared" si="48"/>
        <v/>
      </c>
      <c r="BS326" s="262" t="str">
        <f t="shared" si="48"/>
        <v/>
      </c>
      <c r="BT326" s="262" t="str">
        <f t="shared" si="48"/>
        <v/>
      </c>
      <c r="BU326" s="262" t="str">
        <f t="shared" si="48"/>
        <v/>
      </c>
    </row>
    <row r="327" spans="1:75" s="132" customFormat="1" ht="34.5" customHeight="1">
      <c r="A327" s="139" t="s">
        <v>292</v>
      </c>
      <c r="B327" s="1"/>
      <c r="C327" s="440" t="s">
        <v>278</v>
      </c>
      <c r="D327" s="398" t="s">
        <v>279</v>
      </c>
      <c r="E327" s="399"/>
      <c r="F327" s="399"/>
      <c r="G327" s="399"/>
      <c r="H327" s="400"/>
      <c r="I327" s="410" t="s">
        <v>293</v>
      </c>
      <c r="J327" s="82">
        <f t="shared" ref="J327:J344" si="49">IF(SUM(L327:BU327)=0,IF(COUNTIF(L327:BU327,"未確認")&gt;0,"未確認",IF(COUNTIF(L327:BU327,"~*")&gt;0,"*",SUM(L327:BU327))),SUM(L327:BU327))</f>
        <v>797</v>
      </c>
      <c r="K327" s="55" t="str">
        <f t="shared" ref="K327:K344" si="50">IF(OR(COUNTIF(L327:BU327,"未確認")&gt;0,COUNTIF(L327:BU327,"~*")&gt;0),"※","")</f>
        <v/>
      </c>
      <c r="L327" s="83">
        <v>734</v>
      </c>
      <c r="M327" s="180">
        <v>63</v>
      </c>
      <c r="N327" s="532">
        <v>0</v>
      </c>
      <c r="O327" s="358"/>
      <c r="P327" s="180"/>
      <c r="Q327" s="180"/>
      <c r="R327" s="180"/>
      <c r="S327" s="180"/>
      <c r="T327" s="180"/>
      <c r="U327" s="180"/>
      <c r="V327" s="180"/>
      <c r="W327" s="180"/>
      <c r="X327" s="180"/>
      <c r="Y327" s="180"/>
      <c r="Z327" s="180"/>
      <c r="AA327" s="180"/>
      <c r="AB327" s="180"/>
      <c r="AC327" s="180"/>
      <c r="AD327" s="180"/>
      <c r="AE327" s="180"/>
      <c r="AF327" s="180"/>
      <c r="AG327" s="180"/>
      <c r="AH327" s="180"/>
      <c r="AI327" s="180"/>
      <c r="AJ327" s="180"/>
      <c r="AK327" s="180"/>
      <c r="AL327" s="180"/>
      <c r="AM327" s="180"/>
      <c r="AN327" s="180"/>
      <c r="AO327" s="180"/>
      <c r="AP327" s="180"/>
      <c r="AQ327" s="180"/>
      <c r="AR327" s="180"/>
      <c r="AS327" s="180"/>
      <c r="AT327" s="180"/>
      <c r="AU327" s="180"/>
      <c r="AV327" s="180"/>
      <c r="AW327" s="180"/>
      <c r="AX327" s="180"/>
      <c r="AY327" s="180"/>
      <c r="AZ327" s="180"/>
      <c r="BA327" s="180"/>
      <c r="BB327" s="180"/>
      <c r="BC327" s="180"/>
      <c r="BD327" s="180"/>
      <c r="BE327" s="180"/>
      <c r="BF327" s="180"/>
      <c r="BG327" s="180"/>
      <c r="BH327" s="180"/>
      <c r="BI327" s="180"/>
      <c r="BJ327" s="180"/>
      <c r="BK327" s="180"/>
      <c r="BL327" s="180"/>
      <c r="BM327" s="180"/>
      <c r="BN327" s="180"/>
      <c r="BO327" s="180"/>
      <c r="BP327" s="180"/>
      <c r="BQ327" s="180"/>
      <c r="BR327" s="180"/>
      <c r="BS327" s="180"/>
      <c r="BT327" s="180"/>
      <c r="BU327" s="180"/>
      <c r="BW327" s="135"/>
    </row>
    <row r="328" spans="1:75" s="132" customFormat="1" ht="34.5" customHeight="1">
      <c r="A328" s="139" t="s">
        <v>294</v>
      </c>
      <c r="B328" s="1"/>
      <c r="C328" s="440"/>
      <c r="D328" s="439" t="s">
        <v>295</v>
      </c>
      <c r="E328" s="393" t="s">
        <v>296</v>
      </c>
      <c r="F328" s="414"/>
      <c r="G328" s="414"/>
      <c r="H328" s="394"/>
      <c r="I328" s="437"/>
      <c r="J328" s="82">
        <f t="shared" si="49"/>
        <v>36</v>
      </c>
      <c r="K328" s="55" t="str">
        <f t="shared" si="50"/>
        <v/>
      </c>
      <c r="L328" s="83">
        <v>6</v>
      </c>
      <c r="M328" s="180">
        <v>30</v>
      </c>
      <c r="N328" s="532">
        <v>0</v>
      </c>
      <c r="O328" s="358"/>
      <c r="P328" s="180"/>
      <c r="Q328" s="180"/>
      <c r="R328" s="180"/>
      <c r="S328" s="180"/>
      <c r="T328" s="180"/>
      <c r="U328" s="180"/>
      <c r="V328" s="180"/>
      <c r="W328" s="180"/>
      <c r="X328" s="180"/>
      <c r="Y328" s="180"/>
      <c r="Z328" s="180"/>
      <c r="AA328" s="180"/>
      <c r="AB328" s="180"/>
      <c r="AC328" s="180"/>
      <c r="AD328" s="180"/>
      <c r="AE328" s="180"/>
      <c r="AF328" s="180"/>
      <c r="AG328" s="180"/>
      <c r="AH328" s="180"/>
      <c r="AI328" s="180"/>
      <c r="AJ328" s="180"/>
      <c r="AK328" s="180"/>
      <c r="AL328" s="180"/>
      <c r="AM328" s="180"/>
      <c r="AN328" s="180"/>
      <c r="AO328" s="180"/>
      <c r="AP328" s="180"/>
      <c r="AQ328" s="180"/>
      <c r="AR328" s="180"/>
      <c r="AS328" s="180"/>
      <c r="AT328" s="180"/>
      <c r="AU328" s="180"/>
      <c r="AV328" s="180"/>
      <c r="AW328" s="180"/>
      <c r="AX328" s="180"/>
      <c r="AY328" s="180"/>
      <c r="AZ328" s="180"/>
      <c r="BA328" s="180"/>
      <c r="BB328" s="180"/>
      <c r="BC328" s="180"/>
      <c r="BD328" s="180"/>
      <c r="BE328" s="180"/>
      <c r="BF328" s="180"/>
      <c r="BG328" s="180"/>
      <c r="BH328" s="180"/>
      <c r="BI328" s="180"/>
      <c r="BJ328" s="180"/>
      <c r="BK328" s="180"/>
      <c r="BL328" s="180"/>
      <c r="BM328" s="180"/>
      <c r="BN328" s="180"/>
      <c r="BO328" s="180"/>
      <c r="BP328" s="180"/>
      <c r="BQ328" s="180"/>
      <c r="BR328" s="180"/>
      <c r="BS328" s="180"/>
      <c r="BT328" s="180"/>
      <c r="BU328" s="180"/>
      <c r="BW328" s="135"/>
    </row>
    <row r="329" spans="1:75" s="132" customFormat="1" ht="34.5" customHeight="1">
      <c r="A329" s="139" t="s">
        <v>297</v>
      </c>
      <c r="B329" s="1"/>
      <c r="C329" s="440"/>
      <c r="D329" s="440"/>
      <c r="E329" s="398" t="s">
        <v>298</v>
      </c>
      <c r="F329" s="399"/>
      <c r="G329" s="399"/>
      <c r="H329" s="400"/>
      <c r="I329" s="437"/>
      <c r="J329" s="82">
        <f t="shared" si="49"/>
        <v>643</v>
      </c>
      <c r="K329" s="55" t="str">
        <f t="shared" si="50"/>
        <v/>
      </c>
      <c r="L329" s="83">
        <v>641</v>
      </c>
      <c r="M329" s="180">
        <v>2</v>
      </c>
      <c r="N329" s="532">
        <v>0</v>
      </c>
      <c r="O329" s="329"/>
      <c r="P329" s="180"/>
      <c r="Q329" s="180"/>
      <c r="R329" s="180"/>
      <c r="S329" s="180"/>
      <c r="T329" s="180"/>
      <c r="U329" s="180"/>
      <c r="V329" s="180"/>
      <c r="W329" s="180"/>
      <c r="X329" s="180"/>
      <c r="Y329" s="180"/>
      <c r="Z329" s="180"/>
      <c r="AA329" s="180"/>
      <c r="AB329" s="180"/>
      <c r="AC329" s="180"/>
      <c r="AD329" s="180"/>
      <c r="AE329" s="180"/>
      <c r="AF329" s="180"/>
      <c r="AG329" s="180"/>
      <c r="AH329" s="180"/>
      <c r="AI329" s="180"/>
      <c r="AJ329" s="180"/>
      <c r="AK329" s="180"/>
      <c r="AL329" s="180"/>
      <c r="AM329" s="180"/>
      <c r="AN329" s="180"/>
      <c r="AO329" s="180"/>
      <c r="AP329" s="180"/>
      <c r="AQ329" s="180"/>
      <c r="AR329" s="180"/>
      <c r="AS329" s="180"/>
      <c r="AT329" s="180"/>
      <c r="AU329" s="180"/>
      <c r="AV329" s="180"/>
      <c r="AW329" s="180"/>
      <c r="AX329" s="180"/>
      <c r="AY329" s="180"/>
      <c r="AZ329" s="180"/>
      <c r="BA329" s="180"/>
      <c r="BB329" s="180"/>
      <c r="BC329" s="180"/>
      <c r="BD329" s="180"/>
      <c r="BE329" s="180"/>
      <c r="BF329" s="180"/>
      <c r="BG329" s="180"/>
      <c r="BH329" s="180"/>
      <c r="BI329" s="180"/>
      <c r="BJ329" s="180"/>
      <c r="BK329" s="180"/>
      <c r="BL329" s="180"/>
      <c r="BM329" s="180"/>
      <c r="BN329" s="180"/>
      <c r="BO329" s="180"/>
      <c r="BP329" s="180"/>
      <c r="BQ329" s="180"/>
      <c r="BR329" s="180"/>
      <c r="BS329" s="180"/>
      <c r="BT329" s="180"/>
      <c r="BU329" s="180"/>
      <c r="BW329" s="135"/>
    </row>
    <row r="330" spans="1:75" s="132" customFormat="1" ht="34.5" customHeight="1">
      <c r="A330" s="139" t="s">
        <v>299</v>
      </c>
      <c r="B330" s="1"/>
      <c r="C330" s="440"/>
      <c r="D330" s="440"/>
      <c r="E330" s="398" t="s">
        <v>300</v>
      </c>
      <c r="F330" s="399"/>
      <c r="G330" s="399"/>
      <c r="H330" s="400"/>
      <c r="I330" s="437"/>
      <c r="J330" s="82">
        <f t="shared" si="49"/>
        <v>72</v>
      </c>
      <c r="K330" s="55" t="str">
        <f t="shared" si="50"/>
        <v/>
      </c>
      <c r="L330" s="83">
        <v>43</v>
      </c>
      <c r="M330" s="180">
        <v>29</v>
      </c>
      <c r="N330" s="532">
        <v>0</v>
      </c>
      <c r="O330" s="329"/>
      <c r="P330" s="180"/>
      <c r="Q330" s="180"/>
      <c r="R330" s="180"/>
      <c r="S330" s="180"/>
      <c r="T330" s="180"/>
      <c r="U330" s="180"/>
      <c r="V330" s="180"/>
      <c r="W330" s="180"/>
      <c r="X330" s="180"/>
      <c r="Y330" s="180"/>
      <c r="Z330" s="180"/>
      <c r="AA330" s="180"/>
      <c r="AB330" s="180"/>
      <c r="AC330" s="180"/>
      <c r="AD330" s="180"/>
      <c r="AE330" s="180"/>
      <c r="AF330" s="180"/>
      <c r="AG330" s="180"/>
      <c r="AH330" s="180"/>
      <c r="AI330" s="180"/>
      <c r="AJ330" s="180"/>
      <c r="AK330" s="180"/>
      <c r="AL330" s="180"/>
      <c r="AM330" s="180"/>
      <c r="AN330" s="180"/>
      <c r="AO330" s="180"/>
      <c r="AP330" s="180"/>
      <c r="AQ330" s="180"/>
      <c r="AR330" s="180"/>
      <c r="AS330" s="180"/>
      <c r="AT330" s="180"/>
      <c r="AU330" s="180"/>
      <c r="AV330" s="180"/>
      <c r="AW330" s="180"/>
      <c r="AX330" s="180"/>
      <c r="AY330" s="180"/>
      <c r="AZ330" s="180"/>
      <c r="BA330" s="180"/>
      <c r="BB330" s="180"/>
      <c r="BC330" s="180"/>
      <c r="BD330" s="180"/>
      <c r="BE330" s="180"/>
      <c r="BF330" s="180"/>
      <c r="BG330" s="180"/>
      <c r="BH330" s="180"/>
      <c r="BI330" s="180"/>
      <c r="BJ330" s="180"/>
      <c r="BK330" s="180"/>
      <c r="BL330" s="180"/>
      <c r="BM330" s="180"/>
      <c r="BN330" s="180"/>
      <c r="BO330" s="180"/>
      <c r="BP330" s="180"/>
      <c r="BQ330" s="180"/>
      <c r="BR330" s="180"/>
      <c r="BS330" s="180"/>
      <c r="BT330" s="180"/>
      <c r="BU330" s="180"/>
      <c r="BW330" s="135"/>
    </row>
    <row r="331" spans="1:75" s="132" customFormat="1" ht="34.5" customHeight="1">
      <c r="A331" s="139" t="s">
        <v>301</v>
      </c>
      <c r="B331" s="1"/>
      <c r="C331" s="440"/>
      <c r="D331" s="440"/>
      <c r="E331" s="373" t="s">
        <v>302</v>
      </c>
      <c r="F331" s="374"/>
      <c r="G331" s="374"/>
      <c r="H331" s="375"/>
      <c r="I331" s="437"/>
      <c r="J331" s="82">
        <f t="shared" si="49"/>
        <v>35</v>
      </c>
      <c r="K331" s="55" t="str">
        <f t="shared" si="50"/>
        <v/>
      </c>
      <c r="L331" s="83">
        <v>35</v>
      </c>
      <c r="M331" s="180">
        <v>0</v>
      </c>
      <c r="N331" s="532">
        <v>0</v>
      </c>
      <c r="O331" s="329"/>
      <c r="P331" s="180"/>
      <c r="Q331" s="180"/>
      <c r="R331" s="180"/>
      <c r="S331" s="180"/>
      <c r="T331" s="180"/>
      <c r="U331" s="180"/>
      <c r="V331" s="180"/>
      <c r="W331" s="180"/>
      <c r="X331" s="180"/>
      <c r="Y331" s="180"/>
      <c r="Z331" s="180"/>
      <c r="AA331" s="180"/>
      <c r="AB331" s="180"/>
      <c r="AC331" s="180"/>
      <c r="AD331" s="180"/>
      <c r="AE331" s="180"/>
      <c r="AF331" s="180"/>
      <c r="AG331" s="180"/>
      <c r="AH331" s="180"/>
      <c r="AI331" s="180"/>
      <c r="AJ331" s="180"/>
      <c r="AK331" s="180"/>
      <c r="AL331" s="180"/>
      <c r="AM331" s="180"/>
      <c r="AN331" s="180"/>
      <c r="AO331" s="180"/>
      <c r="AP331" s="180"/>
      <c r="AQ331" s="180"/>
      <c r="AR331" s="180"/>
      <c r="AS331" s="180"/>
      <c r="AT331" s="180"/>
      <c r="AU331" s="180"/>
      <c r="AV331" s="180"/>
      <c r="AW331" s="180"/>
      <c r="AX331" s="180"/>
      <c r="AY331" s="180"/>
      <c r="AZ331" s="180"/>
      <c r="BA331" s="180"/>
      <c r="BB331" s="180"/>
      <c r="BC331" s="180"/>
      <c r="BD331" s="180"/>
      <c r="BE331" s="180"/>
      <c r="BF331" s="180"/>
      <c r="BG331" s="180"/>
      <c r="BH331" s="180"/>
      <c r="BI331" s="180"/>
      <c r="BJ331" s="180"/>
      <c r="BK331" s="180"/>
      <c r="BL331" s="180"/>
      <c r="BM331" s="180"/>
      <c r="BN331" s="180"/>
      <c r="BO331" s="180"/>
      <c r="BP331" s="180"/>
      <c r="BQ331" s="180"/>
      <c r="BR331" s="180"/>
      <c r="BS331" s="180"/>
      <c r="BT331" s="180"/>
      <c r="BU331" s="180"/>
      <c r="BW331" s="135"/>
    </row>
    <row r="332" spans="1:75" s="132" customFormat="1" ht="34.5" customHeight="1">
      <c r="A332" s="139" t="s">
        <v>303</v>
      </c>
      <c r="B332" s="1"/>
      <c r="C332" s="440"/>
      <c r="D332" s="440"/>
      <c r="E332" s="373" t="s">
        <v>304</v>
      </c>
      <c r="F332" s="374"/>
      <c r="G332" s="374"/>
      <c r="H332" s="375"/>
      <c r="I332" s="437"/>
      <c r="J332" s="82">
        <f t="shared" si="49"/>
        <v>11</v>
      </c>
      <c r="K332" s="55" t="str">
        <f t="shared" si="50"/>
        <v/>
      </c>
      <c r="L332" s="83">
        <v>9</v>
      </c>
      <c r="M332" s="180">
        <v>2</v>
      </c>
      <c r="N332" s="532">
        <v>0</v>
      </c>
      <c r="O332" s="329"/>
      <c r="P332" s="180"/>
      <c r="Q332" s="180"/>
      <c r="R332" s="180"/>
      <c r="S332" s="180"/>
      <c r="T332" s="180"/>
      <c r="U332" s="180"/>
      <c r="V332" s="180"/>
      <c r="W332" s="180"/>
      <c r="X332" s="180"/>
      <c r="Y332" s="180"/>
      <c r="Z332" s="180"/>
      <c r="AA332" s="180"/>
      <c r="AB332" s="180"/>
      <c r="AC332" s="180"/>
      <c r="AD332" s="180"/>
      <c r="AE332" s="180"/>
      <c r="AF332" s="180"/>
      <c r="AG332" s="180"/>
      <c r="AH332" s="180"/>
      <c r="AI332" s="180"/>
      <c r="AJ332" s="180"/>
      <c r="AK332" s="180"/>
      <c r="AL332" s="180"/>
      <c r="AM332" s="180"/>
      <c r="AN332" s="180"/>
      <c r="AO332" s="180"/>
      <c r="AP332" s="180"/>
      <c r="AQ332" s="180"/>
      <c r="AR332" s="180"/>
      <c r="AS332" s="180"/>
      <c r="AT332" s="180"/>
      <c r="AU332" s="180"/>
      <c r="AV332" s="180"/>
      <c r="AW332" s="180"/>
      <c r="AX332" s="180"/>
      <c r="AY332" s="180"/>
      <c r="AZ332" s="180"/>
      <c r="BA332" s="180"/>
      <c r="BB332" s="180"/>
      <c r="BC332" s="180"/>
      <c r="BD332" s="180"/>
      <c r="BE332" s="180"/>
      <c r="BF332" s="180"/>
      <c r="BG332" s="180"/>
      <c r="BH332" s="180"/>
      <c r="BI332" s="180"/>
      <c r="BJ332" s="180"/>
      <c r="BK332" s="180"/>
      <c r="BL332" s="180"/>
      <c r="BM332" s="180"/>
      <c r="BN332" s="180"/>
      <c r="BO332" s="180"/>
      <c r="BP332" s="180"/>
      <c r="BQ332" s="180"/>
      <c r="BR332" s="180"/>
      <c r="BS332" s="180"/>
      <c r="BT332" s="180"/>
      <c r="BU332" s="180"/>
      <c r="BW332" s="135"/>
    </row>
    <row r="333" spans="1:75" s="132" customFormat="1" ht="34.5" customHeight="1">
      <c r="A333" s="139" t="s">
        <v>305</v>
      </c>
      <c r="B333" s="1"/>
      <c r="C333" s="440"/>
      <c r="D333" s="440"/>
      <c r="E333" s="398" t="s">
        <v>306</v>
      </c>
      <c r="F333" s="399"/>
      <c r="G333" s="399"/>
      <c r="H333" s="400"/>
      <c r="I333" s="437"/>
      <c r="J333" s="82">
        <f t="shared" si="49"/>
        <v>0</v>
      </c>
      <c r="K333" s="55" t="str">
        <f t="shared" si="50"/>
        <v/>
      </c>
      <c r="L333" s="83">
        <v>0</v>
      </c>
      <c r="M333" s="180">
        <v>0</v>
      </c>
      <c r="N333" s="532">
        <v>0</v>
      </c>
      <c r="O333" s="329"/>
      <c r="P333" s="180"/>
      <c r="Q333" s="180"/>
      <c r="R333" s="180"/>
      <c r="S333" s="180"/>
      <c r="T333" s="180"/>
      <c r="U333" s="180"/>
      <c r="V333" s="180"/>
      <c r="W333" s="180"/>
      <c r="X333" s="180"/>
      <c r="Y333" s="180"/>
      <c r="Z333" s="180"/>
      <c r="AA333" s="180"/>
      <c r="AB333" s="180"/>
      <c r="AC333" s="180"/>
      <c r="AD333" s="180"/>
      <c r="AE333" s="180"/>
      <c r="AF333" s="180"/>
      <c r="AG333" s="180"/>
      <c r="AH333" s="180"/>
      <c r="AI333" s="180"/>
      <c r="AJ333" s="180"/>
      <c r="AK333" s="180"/>
      <c r="AL333" s="180"/>
      <c r="AM333" s="180"/>
      <c r="AN333" s="180"/>
      <c r="AO333" s="180"/>
      <c r="AP333" s="180"/>
      <c r="AQ333" s="180"/>
      <c r="AR333" s="180"/>
      <c r="AS333" s="180"/>
      <c r="AT333" s="180"/>
      <c r="AU333" s="180"/>
      <c r="AV333" s="180"/>
      <c r="AW333" s="180"/>
      <c r="AX333" s="180"/>
      <c r="AY333" s="180"/>
      <c r="AZ333" s="180"/>
      <c r="BA333" s="180"/>
      <c r="BB333" s="180"/>
      <c r="BC333" s="180"/>
      <c r="BD333" s="180"/>
      <c r="BE333" s="180"/>
      <c r="BF333" s="180"/>
      <c r="BG333" s="180"/>
      <c r="BH333" s="180"/>
      <c r="BI333" s="180"/>
      <c r="BJ333" s="180"/>
      <c r="BK333" s="180"/>
      <c r="BL333" s="180"/>
      <c r="BM333" s="180"/>
      <c r="BN333" s="180"/>
      <c r="BO333" s="180"/>
      <c r="BP333" s="180"/>
      <c r="BQ333" s="180"/>
      <c r="BR333" s="180"/>
      <c r="BS333" s="180"/>
      <c r="BT333" s="180"/>
      <c r="BU333" s="180"/>
      <c r="BW333" s="135"/>
    </row>
    <row r="334" spans="1:75" s="132" customFormat="1" ht="34.5" customHeight="1">
      <c r="A334" s="139" t="s">
        <v>307</v>
      </c>
      <c r="B334" s="1"/>
      <c r="C334" s="440"/>
      <c r="D334" s="441"/>
      <c r="E334" s="389" t="s">
        <v>191</v>
      </c>
      <c r="F334" s="409"/>
      <c r="G334" s="409"/>
      <c r="H334" s="390"/>
      <c r="I334" s="437"/>
      <c r="J334" s="82">
        <f t="shared" si="49"/>
        <v>0</v>
      </c>
      <c r="K334" s="55" t="str">
        <f t="shared" si="50"/>
        <v/>
      </c>
      <c r="L334" s="83">
        <v>0</v>
      </c>
      <c r="M334" s="180">
        <v>0</v>
      </c>
      <c r="N334" s="532">
        <v>0</v>
      </c>
      <c r="O334" s="329"/>
      <c r="P334" s="180"/>
      <c r="Q334" s="180"/>
      <c r="R334" s="180"/>
      <c r="S334" s="180"/>
      <c r="T334" s="180"/>
      <c r="U334" s="180"/>
      <c r="V334" s="180"/>
      <c r="W334" s="180"/>
      <c r="X334" s="180"/>
      <c r="Y334" s="180"/>
      <c r="Z334" s="180"/>
      <c r="AA334" s="180"/>
      <c r="AB334" s="180"/>
      <c r="AC334" s="180"/>
      <c r="AD334" s="180"/>
      <c r="AE334" s="180"/>
      <c r="AF334" s="180"/>
      <c r="AG334" s="180"/>
      <c r="AH334" s="180"/>
      <c r="AI334" s="180"/>
      <c r="AJ334" s="180"/>
      <c r="AK334" s="180"/>
      <c r="AL334" s="180"/>
      <c r="AM334" s="180"/>
      <c r="AN334" s="180"/>
      <c r="AO334" s="180"/>
      <c r="AP334" s="180"/>
      <c r="AQ334" s="180"/>
      <c r="AR334" s="180"/>
      <c r="AS334" s="180"/>
      <c r="AT334" s="180"/>
      <c r="AU334" s="180"/>
      <c r="AV334" s="180"/>
      <c r="AW334" s="180"/>
      <c r="AX334" s="180"/>
      <c r="AY334" s="180"/>
      <c r="AZ334" s="180"/>
      <c r="BA334" s="180"/>
      <c r="BB334" s="180"/>
      <c r="BC334" s="180"/>
      <c r="BD334" s="180"/>
      <c r="BE334" s="180"/>
      <c r="BF334" s="180"/>
      <c r="BG334" s="180"/>
      <c r="BH334" s="180"/>
      <c r="BI334" s="180"/>
      <c r="BJ334" s="180"/>
      <c r="BK334" s="180"/>
      <c r="BL334" s="180"/>
      <c r="BM334" s="180"/>
      <c r="BN334" s="180"/>
      <c r="BO334" s="180"/>
      <c r="BP334" s="180"/>
      <c r="BQ334" s="180"/>
      <c r="BR334" s="180"/>
      <c r="BS334" s="180"/>
      <c r="BT334" s="180"/>
      <c r="BU334" s="180"/>
      <c r="BW334" s="135"/>
    </row>
    <row r="335" spans="1:75" s="132" customFormat="1" ht="34.5" customHeight="1">
      <c r="A335" s="139" t="s">
        <v>308</v>
      </c>
      <c r="B335" s="1"/>
      <c r="C335" s="440"/>
      <c r="D335" s="398" t="s">
        <v>290</v>
      </c>
      <c r="E335" s="399"/>
      <c r="F335" s="399"/>
      <c r="G335" s="399"/>
      <c r="H335" s="400"/>
      <c r="I335" s="437"/>
      <c r="J335" s="82">
        <f t="shared" si="49"/>
        <v>802</v>
      </c>
      <c r="K335" s="55" t="str">
        <f t="shared" si="50"/>
        <v/>
      </c>
      <c r="L335" s="83">
        <v>741</v>
      </c>
      <c r="M335" s="180">
        <v>61</v>
      </c>
      <c r="N335" s="532">
        <v>0</v>
      </c>
      <c r="O335" s="329"/>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c r="AQ335" s="180"/>
      <c r="AR335" s="180"/>
      <c r="AS335" s="180"/>
      <c r="AT335" s="180"/>
      <c r="AU335" s="180"/>
      <c r="AV335" s="180"/>
      <c r="AW335" s="180"/>
      <c r="AX335" s="180"/>
      <c r="AY335" s="180"/>
      <c r="AZ335" s="180"/>
      <c r="BA335" s="180"/>
      <c r="BB335" s="180"/>
      <c r="BC335" s="180"/>
      <c r="BD335" s="180"/>
      <c r="BE335" s="180"/>
      <c r="BF335" s="180"/>
      <c r="BG335" s="180"/>
      <c r="BH335" s="180"/>
      <c r="BI335" s="180"/>
      <c r="BJ335" s="180"/>
      <c r="BK335" s="180"/>
      <c r="BL335" s="180"/>
      <c r="BM335" s="180"/>
      <c r="BN335" s="180"/>
      <c r="BO335" s="180"/>
      <c r="BP335" s="180"/>
      <c r="BQ335" s="180"/>
      <c r="BR335" s="180"/>
      <c r="BS335" s="180"/>
      <c r="BT335" s="180"/>
      <c r="BU335" s="180"/>
      <c r="BW335" s="135"/>
    </row>
    <row r="336" spans="1:75" s="132" customFormat="1" ht="34.5" customHeight="1">
      <c r="A336" s="139" t="s">
        <v>309</v>
      </c>
      <c r="B336" s="1"/>
      <c r="C336" s="440"/>
      <c r="D336" s="439" t="s">
        <v>310</v>
      </c>
      <c r="E336" s="393" t="s">
        <v>311</v>
      </c>
      <c r="F336" s="414"/>
      <c r="G336" s="414"/>
      <c r="H336" s="394"/>
      <c r="I336" s="437"/>
      <c r="J336" s="82">
        <f t="shared" si="49"/>
        <v>36</v>
      </c>
      <c r="K336" s="55" t="str">
        <f t="shared" si="50"/>
        <v/>
      </c>
      <c r="L336" s="83">
        <v>30</v>
      </c>
      <c r="M336" s="180">
        <v>6</v>
      </c>
      <c r="N336" s="532">
        <v>0</v>
      </c>
      <c r="O336" s="329"/>
      <c r="P336" s="180"/>
      <c r="Q336" s="180"/>
      <c r="R336" s="180"/>
      <c r="S336" s="180"/>
      <c r="T336" s="180"/>
      <c r="U336" s="180"/>
      <c r="V336" s="180"/>
      <c r="W336" s="180"/>
      <c r="X336" s="180"/>
      <c r="Y336" s="180"/>
      <c r="Z336" s="180"/>
      <c r="AA336" s="180"/>
      <c r="AB336" s="180"/>
      <c r="AC336" s="180"/>
      <c r="AD336" s="180"/>
      <c r="AE336" s="180"/>
      <c r="AF336" s="180"/>
      <c r="AG336" s="180"/>
      <c r="AH336" s="180"/>
      <c r="AI336" s="180"/>
      <c r="AJ336" s="180"/>
      <c r="AK336" s="180"/>
      <c r="AL336" s="180"/>
      <c r="AM336" s="180"/>
      <c r="AN336" s="180"/>
      <c r="AO336" s="180"/>
      <c r="AP336" s="180"/>
      <c r="AQ336" s="180"/>
      <c r="AR336" s="180"/>
      <c r="AS336" s="180"/>
      <c r="AT336" s="180"/>
      <c r="AU336" s="180"/>
      <c r="AV336" s="180"/>
      <c r="AW336" s="180"/>
      <c r="AX336" s="180"/>
      <c r="AY336" s="180"/>
      <c r="AZ336" s="180"/>
      <c r="BA336" s="180"/>
      <c r="BB336" s="180"/>
      <c r="BC336" s="180"/>
      <c r="BD336" s="180"/>
      <c r="BE336" s="180"/>
      <c r="BF336" s="180"/>
      <c r="BG336" s="180"/>
      <c r="BH336" s="180"/>
      <c r="BI336" s="180"/>
      <c r="BJ336" s="180"/>
      <c r="BK336" s="180"/>
      <c r="BL336" s="180"/>
      <c r="BM336" s="180"/>
      <c r="BN336" s="180"/>
      <c r="BO336" s="180"/>
      <c r="BP336" s="180"/>
      <c r="BQ336" s="180"/>
      <c r="BR336" s="180"/>
      <c r="BS336" s="180"/>
      <c r="BT336" s="180"/>
      <c r="BU336" s="180"/>
      <c r="BW336" s="135"/>
    </row>
    <row r="337" spans="1:75" s="132" customFormat="1" ht="34.5" customHeight="1">
      <c r="A337" s="139" t="s">
        <v>312</v>
      </c>
      <c r="B337" s="1"/>
      <c r="C337" s="440"/>
      <c r="D337" s="440"/>
      <c r="E337" s="398" t="s">
        <v>313</v>
      </c>
      <c r="F337" s="399"/>
      <c r="G337" s="399"/>
      <c r="H337" s="400"/>
      <c r="I337" s="437"/>
      <c r="J337" s="82">
        <f t="shared" si="49"/>
        <v>598</v>
      </c>
      <c r="K337" s="55" t="str">
        <f t="shared" si="50"/>
        <v/>
      </c>
      <c r="L337" s="83">
        <v>595</v>
      </c>
      <c r="M337" s="180">
        <v>3</v>
      </c>
      <c r="N337" s="532">
        <v>0</v>
      </c>
      <c r="O337" s="329"/>
      <c r="P337" s="180"/>
      <c r="Q337" s="180"/>
      <c r="R337" s="180"/>
      <c r="S337" s="180"/>
      <c r="T337" s="180"/>
      <c r="U337" s="180"/>
      <c r="V337" s="180"/>
      <c r="W337" s="180"/>
      <c r="X337" s="180"/>
      <c r="Y337" s="180"/>
      <c r="Z337" s="180"/>
      <c r="AA337" s="180"/>
      <c r="AB337" s="180"/>
      <c r="AC337" s="180"/>
      <c r="AD337" s="180"/>
      <c r="AE337" s="180"/>
      <c r="AF337" s="180"/>
      <c r="AG337" s="180"/>
      <c r="AH337" s="180"/>
      <c r="AI337" s="180"/>
      <c r="AJ337" s="180"/>
      <c r="AK337" s="180"/>
      <c r="AL337" s="180"/>
      <c r="AM337" s="180"/>
      <c r="AN337" s="180"/>
      <c r="AO337" s="180"/>
      <c r="AP337" s="180"/>
      <c r="AQ337" s="180"/>
      <c r="AR337" s="180"/>
      <c r="AS337" s="180"/>
      <c r="AT337" s="180"/>
      <c r="AU337" s="180"/>
      <c r="AV337" s="180"/>
      <c r="AW337" s="180"/>
      <c r="AX337" s="180"/>
      <c r="AY337" s="180"/>
      <c r="AZ337" s="180"/>
      <c r="BA337" s="180"/>
      <c r="BB337" s="180"/>
      <c r="BC337" s="180"/>
      <c r="BD337" s="180"/>
      <c r="BE337" s="180"/>
      <c r="BF337" s="180"/>
      <c r="BG337" s="180"/>
      <c r="BH337" s="180"/>
      <c r="BI337" s="180"/>
      <c r="BJ337" s="180"/>
      <c r="BK337" s="180"/>
      <c r="BL337" s="180"/>
      <c r="BM337" s="180"/>
      <c r="BN337" s="180"/>
      <c r="BO337" s="180"/>
      <c r="BP337" s="180"/>
      <c r="BQ337" s="180"/>
      <c r="BR337" s="180"/>
      <c r="BS337" s="180"/>
      <c r="BT337" s="180"/>
      <c r="BU337" s="180"/>
      <c r="BW337" s="135"/>
    </row>
    <row r="338" spans="1:75" s="132" customFormat="1" ht="34.5" customHeight="1">
      <c r="A338" s="139" t="s">
        <v>314</v>
      </c>
      <c r="B338" s="1"/>
      <c r="C338" s="440"/>
      <c r="D338" s="440"/>
      <c r="E338" s="398" t="s">
        <v>315</v>
      </c>
      <c r="F338" s="399"/>
      <c r="G338" s="399"/>
      <c r="H338" s="400"/>
      <c r="I338" s="437"/>
      <c r="J338" s="82">
        <f t="shared" si="49"/>
        <v>23</v>
      </c>
      <c r="K338" s="55" t="str">
        <f t="shared" si="50"/>
        <v/>
      </c>
      <c r="L338" s="83">
        <v>22</v>
      </c>
      <c r="M338" s="180">
        <v>1</v>
      </c>
      <c r="N338" s="532">
        <v>0</v>
      </c>
      <c r="O338" s="329"/>
      <c r="P338" s="180"/>
      <c r="Q338" s="180"/>
      <c r="R338" s="180"/>
      <c r="S338" s="180"/>
      <c r="T338" s="180"/>
      <c r="U338" s="180"/>
      <c r="V338" s="180"/>
      <c r="W338" s="180"/>
      <c r="X338" s="180"/>
      <c r="Y338" s="180"/>
      <c r="Z338" s="180"/>
      <c r="AA338" s="180"/>
      <c r="AB338" s="180"/>
      <c r="AC338" s="180"/>
      <c r="AD338" s="180"/>
      <c r="AE338" s="180"/>
      <c r="AF338" s="180"/>
      <c r="AG338" s="180"/>
      <c r="AH338" s="180"/>
      <c r="AI338" s="180"/>
      <c r="AJ338" s="180"/>
      <c r="AK338" s="180"/>
      <c r="AL338" s="180"/>
      <c r="AM338" s="180"/>
      <c r="AN338" s="180"/>
      <c r="AO338" s="180"/>
      <c r="AP338" s="180"/>
      <c r="AQ338" s="180"/>
      <c r="AR338" s="180"/>
      <c r="AS338" s="180"/>
      <c r="AT338" s="180"/>
      <c r="AU338" s="180"/>
      <c r="AV338" s="180"/>
      <c r="AW338" s="180"/>
      <c r="AX338" s="180"/>
      <c r="AY338" s="180"/>
      <c r="AZ338" s="180"/>
      <c r="BA338" s="180"/>
      <c r="BB338" s="180"/>
      <c r="BC338" s="180"/>
      <c r="BD338" s="180"/>
      <c r="BE338" s="180"/>
      <c r="BF338" s="180"/>
      <c r="BG338" s="180"/>
      <c r="BH338" s="180"/>
      <c r="BI338" s="180"/>
      <c r="BJ338" s="180"/>
      <c r="BK338" s="180"/>
      <c r="BL338" s="180"/>
      <c r="BM338" s="180"/>
      <c r="BN338" s="180"/>
      <c r="BO338" s="180"/>
      <c r="BP338" s="180"/>
      <c r="BQ338" s="180"/>
      <c r="BR338" s="180"/>
      <c r="BS338" s="180"/>
      <c r="BT338" s="180"/>
      <c r="BU338" s="180"/>
      <c r="BW338" s="135"/>
    </row>
    <row r="339" spans="1:75" s="132" customFormat="1" ht="34.5" customHeight="1">
      <c r="A339" s="139" t="s">
        <v>316</v>
      </c>
      <c r="B339" s="1"/>
      <c r="C339" s="440"/>
      <c r="D339" s="440"/>
      <c r="E339" s="398" t="s">
        <v>317</v>
      </c>
      <c r="F339" s="399"/>
      <c r="G339" s="399"/>
      <c r="H339" s="400"/>
      <c r="I339" s="437"/>
      <c r="J339" s="82">
        <f t="shared" si="49"/>
        <v>20</v>
      </c>
      <c r="K339" s="55" t="str">
        <f t="shared" si="50"/>
        <v/>
      </c>
      <c r="L339" s="83">
        <v>15</v>
      </c>
      <c r="M339" s="180">
        <v>5</v>
      </c>
      <c r="N339" s="532">
        <v>0</v>
      </c>
      <c r="O339" s="329"/>
      <c r="P339" s="180"/>
      <c r="Q339" s="180"/>
      <c r="R339" s="180"/>
      <c r="S339" s="180"/>
      <c r="T339" s="180"/>
      <c r="U339" s="180"/>
      <c r="V339" s="180"/>
      <c r="W339" s="180"/>
      <c r="X339" s="180"/>
      <c r="Y339" s="180"/>
      <c r="Z339" s="180"/>
      <c r="AA339" s="180"/>
      <c r="AB339" s="180"/>
      <c r="AC339" s="180"/>
      <c r="AD339" s="180"/>
      <c r="AE339" s="180"/>
      <c r="AF339" s="180"/>
      <c r="AG339" s="180"/>
      <c r="AH339" s="180"/>
      <c r="AI339" s="180"/>
      <c r="AJ339" s="180"/>
      <c r="AK339" s="180"/>
      <c r="AL339" s="180"/>
      <c r="AM339" s="180"/>
      <c r="AN339" s="180"/>
      <c r="AO339" s="180"/>
      <c r="AP339" s="180"/>
      <c r="AQ339" s="180"/>
      <c r="AR339" s="180"/>
      <c r="AS339" s="180"/>
      <c r="AT339" s="180"/>
      <c r="AU339" s="180"/>
      <c r="AV339" s="180"/>
      <c r="AW339" s="180"/>
      <c r="AX339" s="180"/>
      <c r="AY339" s="180"/>
      <c r="AZ339" s="180"/>
      <c r="BA339" s="180"/>
      <c r="BB339" s="180"/>
      <c r="BC339" s="180"/>
      <c r="BD339" s="180"/>
      <c r="BE339" s="180"/>
      <c r="BF339" s="180"/>
      <c r="BG339" s="180"/>
      <c r="BH339" s="180"/>
      <c r="BI339" s="180"/>
      <c r="BJ339" s="180"/>
      <c r="BK339" s="180"/>
      <c r="BL339" s="180"/>
      <c r="BM339" s="180"/>
      <c r="BN339" s="180"/>
      <c r="BO339" s="180"/>
      <c r="BP339" s="180"/>
      <c r="BQ339" s="180"/>
      <c r="BR339" s="180"/>
      <c r="BS339" s="180"/>
      <c r="BT339" s="180"/>
      <c r="BU339" s="180"/>
      <c r="BW339" s="135"/>
    </row>
    <row r="340" spans="1:75" s="132" customFormat="1" ht="34.5" customHeight="1">
      <c r="A340" s="139" t="s">
        <v>318</v>
      </c>
      <c r="B340" s="1"/>
      <c r="C340" s="440"/>
      <c r="D340" s="440"/>
      <c r="E340" s="398" t="s">
        <v>319</v>
      </c>
      <c r="F340" s="399"/>
      <c r="G340" s="399"/>
      <c r="H340" s="400"/>
      <c r="I340" s="437"/>
      <c r="J340" s="82">
        <f t="shared" si="49"/>
        <v>0</v>
      </c>
      <c r="K340" s="55" t="str">
        <f t="shared" si="50"/>
        <v/>
      </c>
      <c r="L340" s="83">
        <v>0</v>
      </c>
      <c r="M340" s="180">
        <v>0</v>
      </c>
      <c r="N340" s="532">
        <v>0</v>
      </c>
      <c r="O340" s="329"/>
      <c r="P340" s="180"/>
      <c r="Q340" s="180"/>
      <c r="R340" s="180"/>
      <c r="S340" s="180"/>
      <c r="T340" s="180"/>
      <c r="U340" s="180"/>
      <c r="V340" s="180"/>
      <c r="W340" s="180"/>
      <c r="X340" s="180"/>
      <c r="Y340" s="180"/>
      <c r="Z340" s="180"/>
      <c r="AA340" s="180"/>
      <c r="AB340" s="180"/>
      <c r="AC340" s="180"/>
      <c r="AD340" s="180"/>
      <c r="AE340" s="180"/>
      <c r="AF340" s="180"/>
      <c r="AG340" s="180"/>
      <c r="AH340" s="180"/>
      <c r="AI340" s="180"/>
      <c r="AJ340" s="180"/>
      <c r="AK340" s="180"/>
      <c r="AL340" s="180"/>
      <c r="AM340" s="180"/>
      <c r="AN340" s="180"/>
      <c r="AO340" s="180"/>
      <c r="AP340" s="180"/>
      <c r="AQ340" s="180"/>
      <c r="AR340" s="180"/>
      <c r="AS340" s="180"/>
      <c r="AT340" s="180"/>
      <c r="AU340" s="180"/>
      <c r="AV340" s="180"/>
      <c r="AW340" s="180"/>
      <c r="AX340" s="180"/>
      <c r="AY340" s="180"/>
      <c r="AZ340" s="180"/>
      <c r="BA340" s="180"/>
      <c r="BB340" s="180"/>
      <c r="BC340" s="180"/>
      <c r="BD340" s="180"/>
      <c r="BE340" s="180"/>
      <c r="BF340" s="180"/>
      <c r="BG340" s="180"/>
      <c r="BH340" s="180"/>
      <c r="BI340" s="180"/>
      <c r="BJ340" s="180"/>
      <c r="BK340" s="180"/>
      <c r="BL340" s="180"/>
      <c r="BM340" s="180"/>
      <c r="BN340" s="180"/>
      <c r="BO340" s="180"/>
      <c r="BP340" s="180"/>
      <c r="BQ340" s="180"/>
      <c r="BR340" s="180"/>
      <c r="BS340" s="180"/>
      <c r="BT340" s="180"/>
      <c r="BU340" s="180"/>
      <c r="BW340" s="135"/>
    </row>
    <row r="341" spans="1:75" s="132" customFormat="1" ht="34.5" customHeight="1">
      <c r="A341" s="139" t="s">
        <v>320</v>
      </c>
      <c r="B341" s="1"/>
      <c r="C341" s="440"/>
      <c r="D341" s="440"/>
      <c r="E341" s="373" t="s">
        <v>321</v>
      </c>
      <c r="F341" s="374"/>
      <c r="G341" s="374"/>
      <c r="H341" s="375"/>
      <c r="I341" s="437"/>
      <c r="J341" s="82">
        <f t="shared" si="49"/>
        <v>23</v>
      </c>
      <c r="K341" s="55" t="str">
        <f t="shared" si="50"/>
        <v/>
      </c>
      <c r="L341" s="83">
        <v>10</v>
      </c>
      <c r="M341" s="180">
        <v>13</v>
      </c>
      <c r="N341" s="532">
        <v>0</v>
      </c>
      <c r="O341" s="329"/>
      <c r="P341" s="180"/>
      <c r="Q341" s="180"/>
      <c r="R341" s="180"/>
      <c r="S341" s="180"/>
      <c r="T341" s="180"/>
      <c r="U341" s="180"/>
      <c r="V341" s="180"/>
      <c r="W341" s="180"/>
      <c r="X341" s="180"/>
      <c r="Y341" s="180"/>
      <c r="Z341" s="180"/>
      <c r="AA341" s="180"/>
      <c r="AB341" s="180"/>
      <c r="AC341" s="180"/>
      <c r="AD341" s="180"/>
      <c r="AE341" s="180"/>
      <c r="AF341" s="180"/>
      <c r="AG341" s="180"/>
      <c r="AH341" s="180"/>
      <c r="AI341" s="180"/>
      <c r="AJ341" s="180"/>
      <c r="AK341" s="180"/>
      <c r="AL341" s="180"/>
      <c r="AM341" s="180"/>
      <c r="AN341" s="180"/>
      <c r="AO341" s="180"/>
      <c r="AP341" s="180"/>
      <c r="AQ341" s="180"/>
      <c r="AR341" s="180"/>
      <c r="AS341" s="180"/>
      <c r="AT341" s="180"/>
      <c r="AU341" s="180"/>
      <c r="AV341" s="180"/>
      <c r="AW341" s="180"/>
      <c r="AX341" s="180"/>
      <c r="AY341" s="180"/>
      <c r="AZ341" s="180"/>
      <c r="BA341" s="180"/>
      <c r="BB341" s="180"/>
      <c r="BC341" s="180"/>
      <c r="BD341" s="180"/>
      <c r="BE341" s="180"/>
      <c r="BF341" s="180"/>
      <c r="BG341" s="180"/>
      <c r="BH341" s="180"/>
      <c r="BI341" s="180"/>
      <c r="BJ341" s="180"/>
      <c r="BK341" s="180"/>
      <c r="BL341" s="180"/>
      <c r="BM341" s="180"/>
      <c r="BN341" s="180"/>
      <c r="BO341" s="180"/>
      <c r="BP341" s="180"/>
      <c r="BQ341" s="180"/>
      <c r="BR341" s="180"/>
      <c r="BS341" s="180"/>
      <c r="BT341" s="180"/>
      <c r="BU341" s="180"/>
      <c r="BW341" s="135"/>
    </row>
    <row r="342" spans="1:75" s="132" customFormat="1" ht="34.5" customHeight="1">
      <c r="A342" s="139" t="s">
        <v>322</v>
      </c>
      <c r="B342" s="1"/>
      <c r="C342" s="440"/>
      <c r="D342" s="440"/>
      <c r="E342" s="398" t="s">
        <v>323</v>
      </c>
      <c r="F342" s="399"/>
      <c r="G342" s="399"/>
      <c r="H342" s="400"/>
      <c r="I342" s="437"/>
      <c r="J342" s="82">
        <f t="shared" si="49"/>
        <v>20</v>
      </c>
      <c r="K342" s="55" t="str">
        <f t="shared" si="50"/>
        <v/>
      </c>
      <c r="L342" s="83">
        <v>19</v>
      </c>
      <c r="M342" s="180">
        <v>1</v>
      </c>
      <c r="N342" s="532">
        <v>0</v>
      </c>
      <c r="O342" s="329"/>
      <c r="P342" s="180"/>
      <c r="Q342" s="180"/>
      <c r="R342" s="180"/>
      <c r="S342" s="180"/>
      <c r="T342" s="180"/>
      <c r="U342" s="180"/>
      <c r="V342" s="180"/>
      <c r="W342" s="180"/>
      <c r="X342" s="180"/>
      <c r="Y342" s="180"/>
      <c r="Z342" s="180"/>
      <c r="AA342" s="180"/>
      <c r="AB342" s="180"/>
      <c r="AC342" s="180"/>
      <c r="AD342" s="180"/>
      <c r="AE342" s="180"/>
      <c r="AF342" s="180"/>
      <c r="AG342" s="180"/>
      <c r="AH342" s="180"/>
      <c r="AI342" s="180"/>
      <c r="AJ342" s="180"/>
      <c r="AK342" s="180"/>
      <c r="AL342" s="180"/>
      <c r="AM342" s="180"/>
      <c r="AN342" s="180"/>
      <c r="AO342" s="180"/>
      <c r="AP342" s="180"/>
      <c r="AQ342" s="180"/>
      <c r="AR342" s="180"/>
      <c r="AS342" s="180"/>
      <c r="AT342" s="180"/>
      <c r="AU342" s="180"/>
      <c r="AV342" s="180"/>
      <c r="AW342" s="180"/>
      <c r="AX342" s="180"/>
      <c r="AY342" s="180"/>
      <c r="AZ342" s="180"/>
      <c r="BA342" s="180"/>
      <c r="BB342" s="180"/>
      <c r="BC342" s="180"/>
      <c r="BD342" s="180"/>
      <c r="BE342" s="180"/>
      <c r="BF342" s="180"/>
      <c r="BG342" s="180"/>
      <c r="BH342" s="180"/>
      <c r="BI342" s="180"/>
      <c r="BJ342" s="180"/>
      <c r="BK342" s="180"/>
      <c r="BL342" s="180"/>
      <c r="BM342" s="180"/>
      <c r="BN342" s="180"/>
      <c r="BO342" s="180"/>
      <c r="BP342" s="180"/>
      <c r="BQ342" s="180"/>
      <c r="BR342" s="180"/>
      <c r="BS342" s="180"/>
      <c r="BT342" s="180"/>
      <c r="BU342" s="180"/>
      <c r="BW342" s="135"/>
    </row>
    <row r="343" spans="1:75" s="132" customFormat="1" ht="34.5" customHeight="1">
      <c r="A343" s="139" t="s">
        <v>324</v>
      </c>
      <c r="B343" s="1"/>
      <c r="C343" s="440"/>
      <c r="D343" s="440"/>
      <c r="E343" s="398" t="s">
        <v>325</v>
      </c>
      <c r="F343" s="399"/>
      <c r="G343" s="399"/>
      <c r="H343" s="400"/>
      <c r="I343" s="437"/>
      <c r="J343" s="82">
        <f t="shared" si="49"/>
        <v>82</v>
      </c>
      <c r="K343" s="55" t="str">
        <f t="shared" si="50"/>
        <v/>
      </c>
      <c r="L343" s="83">
        <v>50</v>
      </c>
      <c r="M343" s="180">
        <v>32</v>
      </c>
      <c r="N343" s="532">
        <v>0</v>
      </c>
      <c r="O343" s="329"/>
      <c r="P343" s="180"/>
      <c r="Q343" s="180"/>
      <c r="R343" s="180"/>
      <c r="S343" s="180"/>
      <c r="T343" s="180"/>
      <c r="U343" s="180"/>
      <c r="V343" s="180"/>
      <c r="W343" s="180"/>
      <c r="X343" s="180"/>
      <c r="Y343" s="180"/>
      <c r="Z343" s="180"/>
      <c r="AA343" s="180"/>
      <c r="AB343" s="180"/>
      <c r="AC343" s="180"/>
      <c r="AD343" s="180"/>
      <c r="AE343" s="180"/>
      <c r="AF343" s="180"/>
      <c r="AG343" s="180"/>
      <c r="AH343" s="180"/>
      <c r="AI343" s="180"/>
      <c r="AJ343" s="180"/>
      <c r="AK343" s="180"/>
      <c r="AL343" s="180"/>
      <c r="AM343" s="180"/>
      <c r="AN343" s="180"/>
      <c r="AO343" s="180"/>
      <c r="AP343" s="180"/>
      <c r="AQ343" s="180"/>
      <c r="AR343" s="180"/>
      <c r="AS343" s="180"/>
      <c r="AT343" s="180"/>
      <c r="AU343" s="180"/>
      <c r="AV343" s="180"/>
      <c r="AW343" s="180"/>
      <c r="AX343" s="180"/>
      <c r="AY343" s="180"/>
      <c r="AZ343" s="180"/>
      <c r="BA343" s="180"/>
      <c r="BB343" s="180"/>
      <c r="BC343" s="180"/>
      <c r="BD343" s="180"/>
      <c r="BE343" s="180"/>
      <c r="BF343" s="180"/>
      <c r="BG343" s="180"/>
      <c r="BH343" s="180"/>
      <c r="BI343" s="180"/>
      <c r="BJ343" s="180"/>
      <c r="BK343" s="180"/>
      <c r="BL343" s="180"/>
      <c r="BM343" s="180"/>
      <c r="BN343" s="180"/>
      <c r="BO343" s="180"/>
      <c r="BP343" s="180"/>
      <c r="BQ343" s="180"/>
      <c r="BR343" s="180"/>
      <c r="BS343" s="180"/>
      <c r="BT343" s="180"/>
      <c r="BU343" s="180"/>
      <c r="BW343" s="135"/>
    </row>
    <row r="344" spans="1:75" s="132" customFormat="1" ht="34.5" customHeight="1">
      <c r="A344" s="139" t="s">
        <v>326</v>
      </c>
      <c r="B344" s="1"/>
      <c r="C344" s="440"/>
      <c r="D344" s="440"/>
      <c r="E344" s="398" t="s">
        <v>191</v>
      </c>
      <c r="F344" s="399"/>
      <c r="G344" s="399"/>
      <c r="H344" s="400"/>
      <c r="I344" s="438"/>
      <c r="J344" s="82">
        <f t="shared" si="49"/>
        <v>0</v>
      </c>
      <c r="K344" s="55" t="str">
        <f t="shared" si="50"/>
        <v/>
      </c>
      <c r="L344" s="83">
        <v>0</v>
      </c>
      <c r="M344" s="180">
        <v>0</v>
      </c>
      <c r="N344" s="532">
        <v>0</v>
      </c>
      <c r="O344" s="329"/>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c r="AS344" s="180"/>
      <c r="AT344" s="180"/>
      <c r="AU344" s="180"/>
      <c r="AV344" s="180"/>
      <c r="AW344" s="180"/>
      <c r="AX344" s="180"/>
      <c r="AY344" s="180"/>
      <c r="AZ344" s="180"/>
      <c r="BA344" s="180"/>
      <c r="BB344" s="180"/>
      <c r="BC344" s="180"/>
      <c r="BD344" s="180"/>
      <c r="BE344" s="180"/>
      <c r="BF344" s="180"/>
      <c r="BG344" s="180"/>
      <c r="BH344" s="180"/>
      <c r="BI344" s="180"/>
      <c r="BJ344" s="180"/>
      <c r="BK344" s="180"/>
      <c r="BL344" s="180"/>
      <c r="BM344" s="180"/>
      <c r="BN344" s="180"/>
      <c r="BO344" s="180"/>
      <c r="BP344" s="180"/>
      <c r="BQ344" s="180"/>
      <c r="BR344" s="180"/>
      <c r="BS344" s="180"/>
      <c r="BT344" s="180"/>
      <c r="BU344" s="180"/>
      <c r="BW344" s="135"/>
    </row>
    <row r="345" spans="1:75" s="132" customFormat="1">
      <c r="B345" s="12"/>
      <c r="C345" s="12"/>
      <c r="D345" s="12"/>
      <c r="E345" s="12"/>
      <c r="F345" s="12"/>
      <c r="G345" s="12"/>
      <c r="H345" s="8"/>
      <c r="I345" s="8"/>
      <c r="J345" s="59"/>
      <c r="K345" s="60"/>
      <c r="L345" s="60"/>
      <c r="M345" s="60"/>
      <c r="N345" s="519"/>
      <c r="O345" s="307"/>
      <c r="P345" s="222"/>
      <c r="BW345" s="135"/>
    </row>
    <row r="346" spans="1:75" s="132" customFormat="1">
      <c r="B346" s="56"/>
      <c r="C346" s="25"/>
      <c r="D346" s="25"/>
      <c r="E346" s="25"/>
      <c r="F346" s="25"/>
      <c r="G346" s="25"/>
      <c r="H346" s="26"/>
      <c r="I346" s="26"/>
      <c r="J346" s="59"/>
      <c r="K346" s="60"/>
      <c r="L346" s="60"/>
      <c r="M346" s="60"/>
      <c r="N346" s="519"/>
      <c r="O346" s="307"/>
      <c r="P346" s="222"/>
      <c r="BW346" s="135"/>
    </row>
    <row r="347" spans="1:75" s="132" customFormat="1">
      <c r="B347" s="1"/>
      <c r="C347" s="105"/>
      <c r="D347" s="104"/>
      <c r="E347" s="2"/>
      <c r="F347" s="2"/>
      <c r="G347" s="2"/>
      <c r="H347" s="3"/>
      <c r="I347" s="3"/>
      <c r="J347" s="6"/>
      <c r="K347" s="5"/>
      <c r="L347" s="5"/>
      <c r="M347" s="5"/>
      <c r="N347" s="520"/>
      <c r="O347" s="308"/>
      <c r="P347" s="224"/>
      <c r="BW347" s="135"/>
    </row>
    <row r="348" spans="1:75" s="132" customFormat="1">
      <c r="B348" s="12" t="s">
        <v>327</v>
      </c>
      <c r="C348" s="13"/>
      <c r="D348" s="13"/>
      <c r="E348" s="13"/>
      <c r="F348" s="13"/>
      <c r="G348" s="13"/>
      <c r="H348" s="8"/>
      <c r="I348" s="8"/>
      <c r="J348" s="6"/>
      <c r="K348" s="5"/>
      <c r="L348" s="5"/>
      <c r="M348" s="5"/>
      <c r="N348" s="520"/>
      <c r="O348" s="308"/>
      <c r="P348" s="224"/>
      <c r="BW348" s="135"/>
    </row>
    <row r="349" spans="1:75">
      <c r="B349" s="12"/>
      <c r="C349" s="12"/>
      <c r="D349" s="12"/>
      <c r="E349" s="12"/>
      <c r="F349" s="12"/>
      <c r="G349" s="12"/>
      <c r="H349" s="8"/>
      <c r="I349" s="8"/>
      <c r="L349" s="130"/>
      <c r="M349" s="130"/>
      <c r="N349" s="507"/>
      <c r="P349" s="212"/>
      <c r="Q349" s="210"/>
      <c r="R349" s="210"/>
      <c r="S349" s="210"/>
      <c r="T349" s="210"/>
      <c r="U349" s="210"/>
    </row>
    <row r="350" spans="1:75" ht="51" customHeight="1">
      <c r="A350" s="155"/>
      <c r="B350" s="12"/>
      <c r="J350" s="52" t="s">
        <v>75</v>
      </c>
      <c r="K350" s="106"/>
      <c r="L350" s="261" t="str">
        <f>IF(ISBLANK(L$9),"",L$9)</f>
        <v>地域包括ケア病棟</v>
      </c>
      <c r="M350" s="262" t="str">
        <f t="shared" ref="M350:BU350" si="51">IF(ISBLANK(M$9),"",M$9)</f>
        <v>療養病棟</v>
      </c>
      <c r="N350" s="261" t="str">
        <f>IF(ISBLANK(N$9),"",N$9)</f>
        <v>一般病棟</v>
      </c>
      <c r="O350" s="339"/>
      <c r="P350" s="261" t="str">
        <f t="shared" si="51"/>
        <v/>
      </c>
      <c r="Q350" s="261" t="str">
        <f t="shared" si="51"/>
        <v/>
      </c>
      <c r="R350" s="261" t="str">
        <f t="shared" si="51"/>
        <v/>
      </c>
      <c r="S350" s="261" t="str">
        <f t="shared" si="51"/>
        <v/>
      </c>
      <c r="T350" s="261" t="str">
        <f t="shared" si="51"/>
        <v/>
      </c>
      <c r="U350" s="261" t="str">
        <f t="shared" si="51"/>
        <v/>
      </c>
      <c r="V350" s="261" t="str">
        <f t="shared" si="51"/>
        <v/>
      </c>
      <c r="W350" s="261" t="str">
        <f t="shared" si="51"/>
        <v/>
      </c>
      <c r="X350" s="261" t="str">
        <f t="shared" si="51"/>
        <v/>
      </c>
      <c r="Y350" s="261" t="str">
        <f t="shared" si="51"/>
        <v/>
      </c>
      <c r="Z350" s="261" t="str">
        <f t="shared" si="51"/>
        <v/>
      </c>
      <c r="AA350" s="261" t="str">
        <f t="shared" si="51"/>
        <v/>
      </c>
      <c r="AB350" s="261" t="str">
        <f t="shared" si="51"/>
        <v/>
      </c>
      <c r="AC350" s="261" t="str">
        <f t="shared" si="51"/>
        <v/>
      </c>
      <c r="AD350" s="261" t="str">
        <f t="shared" si="51"/>
        <v/>
      </c>
      <c r="AE350" s="261" t="str">
        <f t="shared" si="51"/>
        <v/>
      </c>
      <c r="AF350" s="261" t="str">
        <f t="shared" si="51"/>
        <v/>
      </c>
      <c r="AG350" s="261" t="str">
        <f t="shared" si="51"/>
        <v/>
      </c>
      <c r="AH350" s="261" t="str">
        <f t="shared" si="51"/>
        <v/>
      </c>
      <c r="AI350" s="261" t="str">
        <f t="shared" si="51"/>
        <v/>
      </c>
      <c r="AJ350" s="261" t="str">
        <f t="shared" si="51"/>
        <v/>
      </c>
      <c r="AK350" s="261" t="str">
        <f t="shared" si="51"/>
        <v/>
      </c>
      <c r="AL350" s="261" t="str">
        <f t="shared" si="51"/>
        <v/>
      </c>
      <c r="AM350" s="261" t="str">
        <f t="shared" si="51"/>
        <v/>
      </c>
      <c r="AN350" s="261" t="str">
        <f t="shared" si="51"/>
        <v/>
      </c>
      <c r="AO350" s="261" t="str">
        <f t="shared" si="51"/>
        <v/>
      </c>
      <c r="AP350" s="261" t="str">
        <f t="shared" si="51"/>
        <v/>
      </c>
      <c r="AQ350" s="261" t="str">
        <f t="shared" si="51"/>
        <v/>
      </c>
      <c r="AR350" s="261" t="str">
        <f t="shared" si="51"/>
        <v/>
      </c>
      <c r="AS350" s="261" t="str">
        <f t="shared" si="51"/>
        <v/>
      </c>
      <c r="AT350" s="261" t="str">
        <f t="shared" si="51"/>
        <v/>
      </c>
      <c r="AU350" s="261" t="str">
        <f t="shared" si="51"/>
        <v/>
      </c>
      <c r="AV350" s="261" t="str">
        <f t="shared" si="51"/>
        <v/>
      </c>
      <c r="AW350" s="261" t="str">
        <f t="shared" si="51"/>
        <v/>
      </c>
      <c r="AX350" s="261" t="str">
        <f t="shared" si="51"/>
        <v/>
      </c>
      <c r="AY350" s="261" t="str">
        <f t="shared" si="51"/>
        <v/>
      </c>
      <c r="AZ350" s="261" t="str">
        <f t="shared" si="51"/>
        <v/>
      </c>
      <c r="BA350" s="261" t="str">
        <f t="shared" si="51"/>
        <v/>
      </c>
      <c r="BB350" s="261" t="str">
        <f t="shared" si="51"/>
        <v/>
      </c>
      <c r="BC350" s="261" t="str">
        <f t="shared" si="51"/>
        <v/>
      </c>
      <c r="BD350" s="261" t="str">
        <f t="shared" si="51"/>
        <v/>
      </c>
      <c r="BE350" s="261" t="str">
        <f t="shared" si="51"/>
        <v/>
      </c>
      <c r="BF350" s="261" t="str">
        <f t="shared" si="51"/>
        <v/>
      </c>
      <c r="BG350" s="261" t="str">
        <f t="shared" si="51"/>
        <v/>
      </c>
      <c r="BH350" s="261" t="str">
        <f t="shared" si="51"/>
        <v/>
      </c>
      <c r="BI350" s="261" t="str">
        <f t="shared" si="51"/>
        <v/>
      </c>
      <c r="BJ350" s="261" t="str">
        <f t="shared" si="51"/>
        <v/>
      </c>
      <c r="BK350" s="261" t="str">
        <f t="shared" si="51"/>
        <v/>
      </c>
      <c r="BL350" s="261" t="str">
        <f t="shared" si="51"/>
        <v/>
      </c>
      <c r="BM350" s="261" t="str">
        <f t="shared" si="51"/>
        <v/>
      </c>
      <c r="BN350" s="261" t="str">
        <f t="shared" si="51"/>
        <v/>
      </c>
      <c r="BO350" s="261" t="str">
        <f t="shared" si="51"/>
        <v/>
      </c>
      <c r="BP350" s="261" t="str">
        <f t="shared" si="51"/>
        <v/>
      </c>
      <c r="BQ350" s="261" t="str">
        <f t="shared" si="51"/>
        <v/>
      </c>
      <c r="BR350" s="261" t="str">
        <f t="shared" si="51"/>
        <v/>
      </c>
      <c r="BS350" s="261" t="str">
        <f t="shared" si="51"/>
        <v/>
      </c>
      <c r="BT350" s="261" t="str">
        <f t="shared" si="51"/>
        <v/>
      </c>
      <c r="BU350" s="261" t="str">
        <f t="shared" si="51"/>
        <v/>
      </c>
    </row>
    <row r="351" spans="1:75" ht="20.25" customHeight="1">
      <c r="A351" s="135" t="s">
        <v>123</v>
      </c>
      <c r="C351" s="25"/>
      <c r="I351" s="46" t="s">
        <v>76</v>
      </c>
      <c r="J351" s="47"/>
      <c r="K351" s="54"/>
      <c r="L351" s="271" t="str">
        <f>IF(ISBLANK(L$95),"",L$95)</f>
        <v>急性期</v>
      </c>
      <c r="M351" s="262" t="str">
        <f t="shared" ref="M351:BU351" si="52">IF(ISBLANK(M$95),"",M$95)</f>
        <v>慢性期</v>
      </c>
      <c r="N351" s="271" t="str">
        <f>IF(ISBLANK(N$95),"",N$95)</f>
        <v>休棟中：廃止予定</v>
      </c>
      <c r="O351" s="339"/>
      <c r="P351" s="271" t="str">
        <f t="shared" si="52"/>
        <v/>
      </c>
      <c r="Q351" s="271" t="str">
        <f t="shared" si="52"/>
        <v/>
      </c>
      <c r="R351" s="271" t="str">
        <f t="shared" si="52"/>
        <v/>
      </c>
      <c r="S351" s="271" t="str">
        <f t="shared" si="52"/>
        <v/>
      </c>
      <c r="T351" s="271" t="str">
        <f t="shared" si="52"/>
        <v/>
      </c>
      <c r="U351" s="271" t="str">
        <f t="shared" si="52"/>
        <v/>
      </c>
      <c r="V351" s="271" t="str">
        <f t="shared" si="52"/>
        <v/>
      </c>
      <c r="W351" s="271" t="str">
        <f t="shared" si="52"/>
        <v/>
      </c>
      <c r="X351" s="271" t="str">
        <f t="shared" si="52"/>
        <v/>
      </c>
      <c r="Y351" s="271" t="str">
        <f t="shared" si="52"/>
        <v/>
      </c>
      <c r="Z351" s="271" t="str">
        <f t="shared" si="52"/>
        <v/>
      </c>
      <c r="AA351" s="271" t="str">
        <f t="shared" si="52"/>
        <v/>
      </c>
      <c r="AB351" s="271" t="str">
        <f t="shared" si="52"/>
        <v/>
      </c>
      <c r="AC351" s="271" t="str">
        <f t="shared" si="52"/>
        <v/>
      </c>
      <c r="AD351" s="271" t="str">
        <f t="shared" si="52"/>
        <v/>
      </c>
      <c r="AE351" s="271" t="str">
        <f t="shared" si="52"/>
        <v/>
      </c>
      <c r="AF351" s="271" t="str">
        <f t="shared" si="52"/>
        <v/>
      </c>
      <c r="AG351" s="271" t="str">
        <f t="shared" si="52"/>
        <v/>
      </c>
      <c r="AH351" s="271" t="str">
        <f t="shared" si="52"/>
        <v/>
      </c>
      <c r="AI351" s="271" t="str">
        <f t="shared" si="52"/>
        <v/>
      </c>
      <c r="AJ351" s="271" t="str">
        <f t="shared" si="52"/>
        <v/>
      </c>
      <c r="AK351" s="271" t="str">
        <f t="shared" si="52"/>
        <v/>
      </c>
      <c r="AL351" s="271" t="str">
        <f t="shared" si="52"/>
        <v/>
      </c>
      <c r="AM351" s="271" t="str">
        <f t="shared" si="52"/>
        <v/>
      </c>
      <c r="AN351" s="271" t="str">
        <f t="shared" si="52"/>
        <v/>
      </c>
      <c r="AO351" s="271" t="str">
        <f t="shared" si="52"/>
        <v/>
      </c>
      <c r="AP351" s="271" t="str">
        <f t="shared" si="52"/>
        <v/>
      </c>
      <c r="AQ351" s="271" t="str">
        <f t="shared" si="52"/>
        <v/>
      </c>
      <c r="AR351" s="271" t="str">
        <f t="shared" si="52"/>
        <v/>
      </c>
      <c r="AS351" s="271" t="str">
        <f t="shared" si="52"/>
        <v/>
      </c>
      <c r="AT351" s="271" t="str">
        <f t="shared" si="52"/>
        <v/>
      </c>
      <c r="AU351" s="271" t="str">
        <f t="shared" si="52"/>
        <v/>
      </c>
      <c r="AV351" s="271" t="str">
        <f t="shared" si="52"/>
        <v/>
      </c>
      <c r="AW351" s="271" t="str">
        <f t="shared" si="52"/>
        <v/>
      </c>
      <c r="AX351" s="271" t="str">
        <f t="shared" si="52"/>
        <v/>
      </c>
      <c r="AY351" s="271" t="str">
        <f t="shared" si="52"/>
        <v/>
      </c>
      <c r="AZ351" s="271" t="str">
        <f t="shared" si="52"/>
        <v/>
      </c>
      <c r="BA351" s="271" t="str">
        <f t="shared" si="52"/>
        <v/>
      </c>
      <c r="BB351" s="271" t="str">
        <f t="shared" si="52"/>
        <v/>
      </c>
      <c r="BC351" s="271" t="str">
        <f t="shared" si="52"/>
        <v/>
      </c>
      <c r="BD351" s="271" t="str">
        <f t="shared" si="52"/>
        <v/>
      </c>
      <c r="BE351" s="271" t="str">
        <f t="shared" si="52"/>
        <v/>
      </c>
      <c r="BF351" s="271" t="str">
        <f t="shared" si="52"/>
        <v/>
      </c>
      <c r="BG351" s="271" t="str">
        <f t="shared" si="52"/>
        <v/>
      </c>
      <c r="BH351" s="271" t="str">
        <f t="shared" si="52"/>
        <v/>
      </c>
      <c r="BI351" s="271" t="str">
        <f t="shared" si="52"/>
        <v/>
      </c>
      <c r="BJ351" s="271" t="str">
        <f t="shared" si="52"/>
        <v/>
      </c>
      <c r="BK351" s="271" t="str">
        <f t="shared" si="52"/>
        <v/>
      </c>
      <c r="BL351" s="271" t="str">
        <f t="shared" si="52"/>
        <v/>
      </c>
      <c r="BM351" s="271" t="str">
        <f t="shared" si="52"/>
        <v/>
      </c>
      <c r="BN351" s="271" t="str">
        <f t="shared" si="52"/>
        <v/>
      </c>
      <c r="BO351" s="271" t="str">
        <f t="shared" si="52"/>
        <v/>
      </c>
      <c r="BP351" s="271" t="str">
        <f t="shared" si="52"/>
        <v/>
      </c>
      <c r="BQ351" s="271" t="str">
        <f t="shared" si="52"/>
        <v/>
      </c>
      <c r="BR351" s="271" t="str">
        <f t="shared" si="52"/>
        <v/>
      </c>
      <c r="BS351" s="271" t="str">
        <f t="shared" si="52"/>
        <v/>
      </c>
      <c r="BT351" s="271" t="str">
        <f t="shared" si="52"/>
        <v/>
      </c>
      <c r="BU351" s="271" t="str">
        <f t="shared" si="52"/>
        <v/>
      </c>
    </row>
    <row r="352" spans="1:75" s="132" customFormat="1" ht="34.5" customHeight="1">
      <c r="A352" s="139" t="s">
        <v>328</v>
      </c>
      <c r="B352" s="1"/>
      <c r="C352" s="389" t="s">
        <v>329</v>
      </c>
      <c r="D352" s="409"/>
      <c r="E352" s="409"/>
      <c r="F352" s="409"/>
      <c r="G352" s="409"/>
      <c r="H352" s="390"/>
      <c r="I352" s="410" t="s">
        <v>330</v>
      </c>
      <c r="J352" s="111">
        <f>IF(SUM(L352:BU352)=0,IF(COUNTIF(L352:BU352,"未確認")&gt;0,"未確認",IF(COUNTIF(L352:BU352,"~*")&gt;0,"*",SUM(L352:BU352))),SUM(L352:BU352))</f>
        <v>766</v>
      </c>
      <c r="K352" s="112" t="str">
        <f>IF(OR(COUNTIF(L352:BU352,"未確認")&gt;0,COUNTIF(L352:BU352,"~*")&gt;0),"※","")</f>
        <v/>
      </c>
      <c r="L352" s="83">
        <v>711</v>
      </c>
      <c r="M352" s="180">
        <v>55</v>
      </c>
      <c r="N352" s="532">
        <v>0</v>
      </c>
      <c r="O352" s="358"/>
      <c r="P352" s="228"/>
      <c r="Q352" s="228"/>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8"/>
      <c r="AY352" s="228"/>
      <c r="AZ352" s="228"/>
      <c r="BA352" s="228"/>
      <c r="BB352" s="228"/>
      <c r="BC352" s="228"/>
      <c r="BD352" s="228"/>
      <c r="BE352" s="228"/>
      <c r="BF352" s="228"/>
      <c r="BG352" s="228"/>
      <c r="BH352" s="228"/>
      <c r="BI352" s="228"/>
      <c r="BJ352" s="228"/>
      <c r="BK352" s="228"/>
      <c r="BL352" s="228"/>
      <c r="BM352" s="228"/>
      <c r="BN352" s="228"/>
      <c r="BO352" s="228"/>
      <c r="BP352" s="228"/>
      <c r="BQ352" s="228"/>
      <c r="BR352" s="228"/>
      <c r="BS352" s="228"/>
      <c r="BT352" s="228"/>
      <c r="BU352" s="228"/>
      <c r="BW352" s="135"/>
    </row>
    <row r="353" spans="1:75" s="132" customFormat="1" ht="34.5" customHeight="1">
      <c r="A353" s="138" t="s">
        <v>331</v>
      </c>
      <c r="B353" s="1"/>
      <c r="C353" s="107"/>
      <c r="D353" s="108"/>
      <c r="E353" s="492" t="s">
        <v>332</v>
      </c>
      <c r="F353" s="493"/>
      <c r="G353" s="493"/>
      <c r="H353" s="494"/>
      <c r="I353" s="437"/>
      <c r="J353" s="111">
        <f>IF(SUM(L353:BU353)=0,IF(COUNTIF(L353:BU353,"未確認")&gt;0,"未確認",IF(COUNTIF(L353:BU353,"~*")&gt;0,"*",SUM(L353:BU353))),SUM(L353:BU353))</f>
        <v>149</v>
      </c>
      <c r="K353" s="112" t="str">
        <f>IF(OR(COUNTIF(L353:BU353,"未確認")&gt;0,COUNTIF(L353:BU353,"~*")&gt;0),"※","")</f>
        <v/>
      </c>
      <c r="L353" s="83">
        <v>116</v>
      </c>
      <c r="M353" s="180">
        <v>33</v>
      </c>
      <c r="N353" s="532">
        <v>0</v>
      </c>
      <c r="O353" s="358"/>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8"/>
      <c r="BK353" s="228"/>
      <c r="BL353" s="228"/>
      <c r="BM353" s="228"/>
      <c r="BN353" s="228"/>
      <c r="BO353" s="228"/>
      <c r="BP353" s="228"/>
      <c r="BQ353" s="228"/>
      <c r="BR353" s="228"/>
      <c r="BS353" s="228"/>
      <c r="BT353" s="228"/>
      <c r="BU353" s="228"/>
      <c r="BW353" s="135"/>
    </row>
    <row r="354" spans="1:75" s="132" customFormat="1" ht="34.5" customHeight="1">
      <c r="A354" s="138" t="s">
        <v>333</v>
      </c>
      <c r="B354" s="1"/>
      <c r="C354" s="107"/>
      <c r="D354" s="108"/>
      <c r="E354" s="492" t="s">
        <v>334</v>
      </c>
      <c r="F354" s="493"/>
      <c r="G354" s="493"/>
      <c r="H354" s="494"/>
      <c r="I354" s="437"/>
      <c r="J354" s="111">
        <f>IF(SUM(L354:BU354)=0,IF(COUNTIF(L354:BU354,"未確認")&gt;0,"未確認",IF(COUNTIF(L354:BU354,"~*")&gt;0,"*",SUM(L354:BU354))),SUM(L354:BU354))</f>
        <v>0</v>
      </c>
      <c r="K354" s="112" t="str">
        <f>IF(OR(COUNTIF(L354:BU354,"未確認")&gt;0,COUNTIF(L354:BU354,"~*")&gt;0),"※","")</f>
        <v/>
      </c>
      <c r="L354" s="83">
        <v>0</v>
      </c>
      <c r="M354" s="180">
        <v>0</v>
      </c>
      <c r="N354" s="532">
        <v>0</v>
      </c>
      <c r="O354" s="358"/>
      <c r="P354" s="228"/>
      <c r="Q354" s="228"/>
      <c r="R354" s="228"/>
      <c r="S354" s="228"/>
      <c r="T354" s="228"/>
      <c r="U354" s="228"/>
      <c r="V354" s="228"/>
      <c r="W354" s="228"/>
      <c r="X354" s="228"/>
      <c r="Y354" s="228"/>
      <c r="Z354" s="228"/>
      <c r="AA354" s="228"/>
      <c r="AB354" s="228"/>
      <c r="AC354" s="228"/>
      <c r="AD354" s="228"/>
      <c r="AE354" s="228"/>
      <c r="AF354" s="228"/>
      <c r="AG354" s="228"/>
      <c r="AH354" s="228"/>
      <c r="AI354" s="228"/>
      <c r="AJ354" s="228"/>
      <c r="AK354" s="228"/>
      <c r="AL354" s="228"/>
      <c r="AM354" s="228"/>
      <c r="AN354" s="228"/>
      <c r="AO354" s="228"/>
      <c r="AP354" s="228"/>
      <c r="AQ354" s="228"/>
      <c r="AR354" s="228"/>
      <c r="AS354" s="228"/>
      <c r="AT354" s="228"/>
      <c r="AU354" s="228"/>
      <c r="AV354" s="228"/>
      <c r="AW354" s="228"/>
      <c r="AX354" s="228"/>
      <c r="AY354" s="228"/>
      <c r="AZ354" s="228"/>
      <c r="BA354" s="228"/>
      <c r="BB354" s="228"/>
      <c r="BC354" s="228"/>
      <c r="BD354" s="228"/>
      <c r="BE354" s="228"/>
      <c r="BF354" s="228"/>
      <c r="BG354" s="228"/>
      <c r="BH354" s="228"/>
      <c r="BI354" s="228"/>
      <c r="BJ354" s="228"/>
      <c r="BK354" s="228"/>
      <c r="BL354" s="228"/>
      <c r="BM354" s="228"/>
      <c r="BN354" s="228"/>
      <c r="BO354" s="228"/>
      <c r="BP354" s="228"/>
      <c r="BQ354" s="228"/>
      <c r="BR354" s="228"/>
      <c r="BS354" s="228"/>
      <c r="BT354" s="228"/>
      <c r="BU354" s="228"/>
      <c r="BW354" s="135"/>
    </row>
    <row r="355" spans="1:75" s="132" customFormat="1" ht="34.5" customHeight="1">
      <c r="A355" s="138" t="s">
        <v>335</v>
      </c>
      <c r="B355" s="1"/>
      <c r="C355" s="107"/>
      <c r="D355" s="108"/>
      <c r="E355" s="492" t="s">
        <v>336</v>
      </c>
      <c r="F355" s="493"/>
      <c r="G355" s="493"/>
      <c r="H355" s="494"/>
      <c r="I355" s="437"/>
      <c r="J355" s="111">
        <f>IF(SUM(L355:BU355)=0,IF(COUNTIF(L355:BU355,"未確認")&gt;0,"未確認",IF(COUNTIF(L355:BU355,"~*")&gt;0,"*",SUM(L355:BU355))),SUM(L355:BU355))</f>
        <v>0</v>
      </c>
      <c r="K355" s="112" t="str">
        <f>IF(OR(COUNTIF(L355:BU355,"未確認")&gt;0,COUNTIF(L355:BU355,"~*")&gt;0),"※","")</f>
        <v/>
      </c>
      <c r="L355" s="83">
        <v>0</v>
      </c>
      <c r="M355" s="180">
        <v>0</v>
      </c>
      <c r="N355" s="532">
        <v>0</v>
      </c>
      <c r="O355" s="329"/>
      <c r="P355" s="228"/>
      <c r="Q355" s="228"/>
      <c r="R355" s="228"/>
      <c r="S355" s="228"/>
      <c r="T355" s="228"/>
      <c r="U355" s="228"/>
      <c r="V355" s="228"/>
      <c r="W355" s="228"/>
      <c r="X355" s="228"/>
      <c r="Y355" s="228"/>
      <c r="Z355" s="228"/>
      <c r="AA355" s="228"/>
      <c r="AB355" s="228"/>
      <c r="AC355" s="228"/>
      <c r="AD355" s="228"/>
      <c r="AE355" s="228"/>
      <c r="AF355" s="228"/>
      <c r="AG355" s="228"/>
      <c r="AH355" s="228"/>
      <c r="AI355" s="228"/>
      <c r="AJ355" s="228"/>
      <c r="AK355" s="228"/>
      <c r="AL355" s="228"/>
      <c r="AM355" s="228"/>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8"/>
      <c r="BR355" s="228"/>
      <c r="BS355" s="228"/>
      <c r="BT355" s="228"/>
      <c r="BU355" s="228"/>
      <c r="BW355" s="135"/>
    </row>
    <row r="356" spans="1:75" s="132" customFormat="1" ht="34.5" customHeight="1">
      <c r="A356" s="139" t="s">
        <v>337</v>
      </c>
      <c r="B356" s="1"/>
      <c r="C356" s="109"/>
      <c r="D356" s="110"/>
      <c r="E356" s="502" t="s">
        <v>338</v>
      </c>
      <c r="F356" s="503"/>
      <c r="G356" s="503"/>
      <c r="H356" s="504"/>
      <c r="I356" s="438"/>
      <c r="J356" s="111">
        <f>IF(SUM(L356:BU356)=0,IF(COUNTIF(L356:BU356,"未確認")&gt;0,"未確認",IF(COUNTIF(L356:BU356,"~*")&gt;0,"*",SUM(L356:BU356))),SUM(L356:BU356))</f>
        <v>617</v>
      </c>
      <c r="K356" s="112" t="str">
        <f>IF(OR(COUNTIF(L356:BU356,"未確認")&gt;0,COUNTIF(L356:BU356,"~*")&gt;0),"※","")</f>
        <v/>
      </c>
      <c r="L356" s="83">
        <v>595</v>
      </c>
      <c r="M356" s="180">
        <v>22</v>
      </c>
      <c r="N356" s="532">
        <v>0</v>
      </c>
      <c r="O356" s="329"/>
      <c r="P356" s="228"/>
      <c r="Q356" s="228"/>
      <c r="R356" s="228"/>
      <c r="S356" s="228"/>
      <c r="T356" s="228"/>
      <c r="U356" s="228"/>
      <c r="V356" s="228"/>
      <c r="W356" s="228"/>
      <c r="X356" s="228"/>
      <c r="Y356" s="228"/>
      <c r="Z356" s="228"/>
      <c r="AA356" s="228"/>
      <c r="AB356" s="228"/>
      <c r="AC356" s="228"/>
      <c r="AD356" s="228"/>
      <c r="AE356" s="228"/>
      <c r="AF356" s="228"/>
      <c r="AG356" s="228"/>
      <c r="AH356" s="228"/>
      <c r="AI356" s="228"/>
      <c r="AJ356" s="228"/>
      <c r="AK356" s="228"/>
      <c r="AL356" s="228"/>
      <c r="AM356" s="228"/>
      <c r="AN356" s="228"/>
      <c r="AO356" s="228"/>
      <c r="AP356" s="228"/>
      <c r="AQ356" s="228"/>
      <c r="AR356" s="228"/>
      <c r="AS356" s="228"/>
      <c r="AT356" s="228"/>
      <c r="AU356" s="228"/>
      <c r="AV356" s="228"/>
      <c r="AW356" s="228"/>
      <c r="AX356" s="228"/>
      <c r="AY356" s="228"/>
      <c r="AZ356" s="228"/>
      <c r="BA356" s="228"/>
      <c r="BB356" s="228"/>
      <c r="BC356" s="228"/>
      <c r="BD356" s="228"/>
      <c r="BE356" s="228"/>
      <c r="BF356" s="228"/>
      <c r="BG356" s="228"/>
      <c r="BH356" s="228"/>
      <c r="BI356" s="228"/>
      <c r="BJ356" s="228"/>
      <c r="BK356" s="228"/>
      <c r="BL356" s="228"/>
      <c r="BM356" s="228"/>
      <c r="BN356" s="228"/>
      <c r="BO356" s="228"/>
      <c r="BP356" s="228"/>
      <c r="BQ356" s="228"/>
      <c r="BR356" s="228"/>
      <c r="BS356" s="228"/>
      <c r="BT356" s="228"/>
      <c r="BU356" s="228"/>
      <c r="BW356" s="135"/>
    </row>
    <row r="357" spans="1:75" s="132" customFormat="1">
      <c r="B357" s="12"/>
      <c r="C357" s="131"/>
      <c r="D357" s="12"/>
      <c r="E357" s="2"/>
      <c r="F357" s="2"/>
      <c r="G357" s="2"/>
      <c r="H357" s="2"/>
      <c r="I357" s="8"/>
      <c r="J357" s="59"/>
      <c r="K357" s="60"/>
      <c r="L357" s="60"/>
      <c r="M357" s="60"/>
      <c r="N357" s="519"/>
      <c r="O357" s="307"/>
      <c r="P357" s="222"/>
      <c r="BW357" s="135"/>
    </row>
    <row r="358" spans="1:75" s="132" customFormat="1">
      <c r="B358" s="56"/>
      <c r="C358" s="25"/>
      <c r="D358" s="25"/>
      <c r="E358" s="25"/>
      <c r="F358" s="25"/>
      <c r="G358" s="25"/>
      <c r="H358" s="26"/>
      <c r="I358" s="26"/>
      <c r="J358" s="59"/>
      <c r="K358" s="60"/>
      <c r="L358" s="60"/>
      <c r="M358" s="60"/>
      <c r="N358" s="519"/>
      <c r="O358" s="307"/>
      <c r="P358" s="222"/>
      <c r="BW358" s="135"/>
    </row>
    <row r="359" spans="1:75" s="132" customFormat="1">
      <c r="B359" s="1"/>
      <c r="C359" s="113"/>
      <c r="D359" s="2"/>
      <c r="E359" s="2"/>
      <c r="F359" s="2"/>
      <c r="G359" s="2"/>
      <c r="H359" s="114"/>
      <c r="I359" s="114"/>
      <c r="J359" s="6"/>
      <c r="K359" s="5"/>
      <c r="L359" s="5"/>
      <c r="M359" s="5"/>
      <c r="N359" s="520"/>
      <c r="O359" s="308"/>
      <c r="P359" s="224"/>
      <c r="BW359" s="135"/>
    </row>
    <row r="360" spans="1:75" s="132" customFormat="1">
      <c r="B360" s="12" t="s">
        <v>339</v>
      </c>
      <c r="C360" s="13"/>
      <c r="D360" s="13"/>
      <c r="E360" s="13"/>
      <c r="F360" s="13"/>
      <c r="G360" s="13"/>
      <c r="H360" s="8"/>
      <c r="I360" s="8"/>
      <c r="J360" s="6"/>
      <c r="K360" s="5"/>
      <c r="L360" s="5"/>
      <c r="M360" s="5"/>
      <c r="N360" s="520"/>
      <c r="O360" s="308"/>
      <c r="P360" s="224"/>
      <c r="BW360" s="135"/>
    </row>
    <row r="361" spans="1:75" s="132" customFormat="1">
      <c r="B361" s="1" t="s">
        <v>340</v>
      </c>
      <c r="C361" s="2"/>
      <c r="D361" s="2"/>
      <c r="E361" s="2"/>
      <c r="F361" s="2"/>
      <c r="G361" s="2"/>
      <c r="H361" s="3"/>
      <c r="I361" s="3"/>
      <c r="J361" s="6"/>
      <c r="K361" s="5"/>
      <c r="L361" s="5"/>
      <c r="M361" s="5"/>
      <c r="N361" s="520"/>
      <c r="O361" s="308"/>
      <c r="P361" s="224"/>
      <c r="BW361" s="135"/>
    </row>
    <row r="362" spans="1:75">
      <c r="B362" s="12"/>
      <c r="C362" s="12"/>
      <c r="D362" s="12"/>
      <c r="E362" s="12"/>
      <c r="F362" s="12"/>
      <c r="G362" s="12"/>
      <c r="H362" s="8"/>
      <c r="I362" s="8"/>
      <c r="L362" s="130"/>
      <c r="M362" s="130"/>
      <c r="N362" s="507"/>
      <c r="P362" s="212"/>
      <c r="Q362" s="210"/>
      <c r="R362" s="210"/>
      <c r="S362" s="210"/>
      <c r="T362" s="210"/>
      <c r="U362" s="210"/>
    </row>
    <row r="363" spans="1:75" ht="51" customHeight="1">
      <c r="B363" s="12"/>
      <c r="J363" s="52" t="s">
        <v>75</v>
      </c>
      <c r="K363" s="106"/>
      <c r="L363" s="261" t="str">
        <f>IF(ISBLANK(L$9),"",L$9)</f>
        <v>地域包括ケア病棟</v>
      </c>
      <c r="M363" s="262" t="str">
        <f t="shared" ref="M363:AO363" si="53">IF(ISBLANK(M$9),"",M$9)</f>
        <v>療養病棟</v>
      </c>
      <c r="N363" s="525" t="str">
        <f>IF(ISBLANK(N$9),"",N$9)</f>
        <v>一般病棟</v>
      </c>
      <c r="O363" s="359"/>
      <c r="P363" s="289" t="str">
        <f t="shared" si="53"/>
        <v/>
      </c>
      <c r="Q363" s="261" t="str">
        <f t="shared" si="53"/>
        <v/>
      </c>
      <c r="R363" s="261" t="str">
        <f t="shared" si="53"/>
        <v/>
      </c>
      <c r="S363" s="261" t="str">
        <f t="shared" si="53"/>
        <v/>
      </c>
      <c r="T363" s="261" t="str">
        <f t="shared" si="53"/>
        <v/>
      </c>
      <c r="U363" s="261" t="str">
        <f t="shared" si="53"/>
        <v/>
      </c>
      <c r="V363" s="261" t="str">
        <f t="shared" si="53"/>
        <v/>
      </c>
      <c r="W363" s="261" t="str">
        <f t="shared" si="53"/>
        <v/>
      </c>
      <c r="X363" s="261" t="str">
        <f t="shared" si="53"/>
        <v/>
      </c>
      <c r="Y363" s="261" t="str">
        <f t="shared" si="53"/>
        <v/>
      </c>
      <c r="Z363" s="261" t="str">
        <f t="shared" si="53"/>
        <v/>
      </c>
      <c r="AA363" s="261" t="str">
        <f t="shared" si="53"/>
        <v/>
      </c>
      <c r="AB363" s="261" t="str">
        <f t="shared" si="53"/>
        <v/>
      </c>
      <c r="AC363" s="261" t="str">
        <f t="shared" si="53"/>
        <v/>
      </c>
      <c r="AD363" s="261" t="str">
        <f t="shared" si="53"/>
        <v/>
      </c>
      <c r="AE363" s="261" t="str">
        <f t="shared" si="53"/>
        <v/>
      </c>
      <c r="AF363" s="261" t="str">
        <f t="shared" si="53"/>
        <v/>
      </c>
      <c r="AG363" s="261" t="str">
        <f t="shared" si="53"/>
        <v/>
      </c>
      <c r="AH363" s="261" t="str">
        <f t="shared" si="53"/>
        <v/>
      </c>
      <c r="AI363" s="261" t="str">
        <f t="shared" si="53"/>
        <v/>
      </c>
      <c r="AJ363" s="261" t="str">
        <f t="shared" si="53"/>
        <v/>
      </c>
      <c r="AK363" s="261" t="str">
        <f t="shared" si="53"/>
        <v/>
      </c>
      <c r="AL363" s="261" t="str">
        <f t="shared" si="53"/>
        <v/>
      </c>
      <c r="AM363" s="261" t="str">
        <f t="shared" si="53"/>
        <v/>
      </c>
      <c r="AN363" s="261" t="str">
        <f t="shared" si="53"/>
        <v/>
      </c>
      <c r="AO363" s="261" t="str">
        <f t="shared" si="53"/>
        <v/>
      </c>
      <c r="AP363" s="261" t="str">
        <f t="shared" ref="AP363:BU363" si="54">IF(ISBLANK(AP$9),"",AP$9)</f>
        <v/>
      </c>
      <c r="AQ363" s="261" t="str">
        <f t="shared" si="54"/>
        <v/>
      </c>
      <c r="AR363" s="261" t="str">
        <f t="shared" si="54"/>
        <v/>
      </c>
      <c r="AS363" s="261" t="str">
        <f t="shared" si="54"/>
        <v/>
      </c>
      <c r="AT363" s="261" t="str">
        <f t="shared" si="54"/>
        <v/>
      </c>
      <c r="AU363" s="261" t="str">
        <f t="shared" si="54"/>
        <v/>
      </c>
      <c r="AV363" s="261" t="str">
        <f t="shared" si="54"/>
        <v/>
      </c>
      <c r="AW363" s="261" t="str">
        <f t="shared" si="54"/>
        <v/>
      </c>
      <c r="AX363" s="261" t="str">
        <f t="shared" si="54"/>
        <v/>
      </c>
      <c r="AY363" s="261" t="str">
        <f t="shared" si="54"/>
        <v/>
      </c>
      <c r="AZ363" s="261" t="str">
        <f t="shared" si="54"/>
        <v/>
      </c>
      <c r="BA363" s="261" t="str">
        <f t="shared" si="54"/>
        <v/>
      </c>
      <c r="BB363" s="261" t="str">
        <f t="shared" si="54"/>
        <v/>
      </c>
      <c r="BC363" s="261" t="str">
        <f t="shared" si="54"/>
        <v/>
      </c>
      <c r="BD363" s="261" t="str">
        <f t="shared" si="54"/>
        <v/>
      </c>
      <c r="BE363" s="261" t="str">
        <f t="shared" si="54"/>
        <v/>
      </c>
      <c r="BF363" s="261" t="str">
        <f t="shared" si="54"/>
        <v/>
      </c>
      <c r="BG363" s="261" t="str">
        <f t="shared" si="54"/>
        <v/>
      </c>
      <c r="BH363" s="261" t="str">
        <f t="shared" si="54"/>
        <v/>
      </c>
      <c r="BI363" s="261" t="str">
        <f t="shared" si="54"/>
        <v/>
      </c>
      <c r="BJ363" s="261" t="str">
        <f t="shared" si="54"/>
        <v/>
      </c>
      <c r="BK363" s="261" t="str">
        <f t="shared" si="54"/>
        <v/>
      </c>
      <c r="BL363" s="261" t="str">
        <f t="shared" si="54"/>
        <v/>
      </c>
      <c r="BM363" s="261" t="str">
        <f t="shared" si="54"/>
        <v/>
      </c>
      <c r="BN363" s="261" t="str">
        <f t="shared" si="54"/>
        <v/>
      </c>
      <c r="BO363" s="261" t="str">
        <f t="shared" si="54"/>
        <v/>
      </c>
      <c r="BP363" s="261" t="str">
        <f t="shared" si="54"/>
        <v/>
      </c>
      <c r="BQ363" s="261" t="str">
        <f t="shared" si="54"/>
        <v/>
      </c>
      <c r="BR363" s="261" t="str">
        <f t="shared" si="54"/>
        <v/>
      </c>
      <c r="BS363" s="261" t="str">
        <f t="shared" si="54"/>
        <v/>
      </c>
      <c r="BT363" s="261" t="str">
        <f t="shared" si="54"/>
        <v/>
      </c>
      <c r="BU363" s="261" t="str">
        <f t="shared" si="54"/>
        <v/>
      </c>
    </row>
    <row r="364" spans="1:75" ht="20.25" customHeight="1">
      <c r="I364" s="46" t="s">
        <v>76</v>
      </c>
      <c r="J364" s="47"/>
      <c r="K364" s="54"/>
      <c r="L364" s="271" t="str">
        <f>IF(ISBLANK(L$95),"",L$95)</f>
        <v>急性期</v>
      </c>
      <c r="M364" s="262" t="str">
        <f t="shared" ref="M364:AO364" si="55">IF(ISBLANK(M$95),"",M$95)</f>
        <v>慢性期</v>
      </c>
      <c r="N364" s="526" t="str">
        <f>IF(ISBLANK(N$95),"",N$95)</f>
        <v>休棟中：廃止予定</v>
      </c>
      <c r="O364" s="359"/>
      <c r="P364" s="289" t="str">
        <f t="shared" si="55"/>
        <v/>
      </c>
      <c r="Q364" s="271" t="str">
        <f t="shared" si="55"/>
        <v/>
      </c>
      <c r="R364" s="271" t="str">
        <f t="shared" si="55"/>
        <v/>
      </c>
      <c r="S364" s="271" t="str">
        <f t="shared" si="55"/>
        <v/>
      </c>
      <c r="T364" s="271" t="str">
        <f t="shared" si="55"/>
        <v/>
      </c>
      <c r="U364" s="271" t="str">
        <f t="shared" si="55"/>
        <v/>
      </c>
      <c r="V364" s="271" t="str">
        <f t="shared" si="55"/>
        <v/>
      </c>
      <c r="W364" s="271" t="str">
        <f t="shared" si="55"/>
        <v/>
      </c>
      <c r="X364" s="271" t="str">
        <f t="shared" si="55"/>
        <v/>
      </c>
      <c r="Y364" s="271" t="str">
        <f t="shared" si="55"/>
        <v/>
      </c>
      <c r="Z364" s="271" t="str">
        <f t="shared" si="55"/>
        <v/>
      </c>
      <c r="AA364" s="271" t="str">
        <f t="shared" si="55"/>
        <v/>
      </c>
      <c r="AB364" s="271" t="str">
        <f t="shared" si="55"/>
        <v/>
      </c>
      <c r="AC364" s="271" t="str">
        <f t="shared" si="55"/>
        <v/>
      </c>
      <c r="AD364" s="271" t="str">
        <f t="shared" si="55"/>
        <v/>
      </c>
      <c r="AE364" s="271" t="str">
        <f t="shared" si="55"/>
        <v/>
      </c>
      <c r="AF364" s="271" t="str">
        <f t="shared" si="55"/>
        <v/>
      </c>
      <c r="AG364" s="271" t="str">
        <f t="shared" si="55"/>
        <v/>
      </c>
      <c r="AH364" s="271" t="str">
        <f t="shared" si="55"/>
        <v/>
      </c>
      <c r="AI364" s="271" t="str">
        <f t="shared" si="55"/>
        <v/>
      </c>
      <c r="AJ364" s="271" t="str">
        <f t="shared" si="55"/>
        <v/>
      </c>
      <c r="AK364" s="271" t="str">
        <f t="shared" si="55"/>
        <v/>
      </c>
      <c r="AL364" s="271" t="str">
        <f t="shared" si="55"/>
        <v/>
      </c>
      <c r="AM364" s="271" t="str">
        <f t="shared" si="55"/>
        <v/>
      </c>
      <c r="AN364" s="271" t="str">
        <f t="shared" si="55"/>
        <v/>
      </c>
      <c r="AO364" s="271" t="str">
        <f t="shared" si="55"/>
        <v/>
      </c>
      <c r="AP364" s="271" t="str">
        <f t="shared" ref="AP364:BU364" si="56">IF(ISBLANK(AP$95),"",AP$95)</f>
        <v/>
      </c>
      <c r="AQ364" s="271" t="str">
        <f t="shared" si="56"/>
        <v/>
      </c>
      <c r="AR364" s="271" t="str">
        <f t="shared" si="56"/>
        <v/>
      </c>
      <c r="AS364" s="271" t="str">
        <f t="shared" si="56"/>
        <v/>
      </c>
      <c r="AT364" s="271" t="str">
        <f t="shared" si="56"/>
        <v/>
      </c>
      <c r="AU364" s="271" t="str">
        <f t="shared" si="56"/>
        <v/>
      </c>
      <c r="AV364" s="271" t="str">
        <f t="shared" si="56"/>
        <v/>
      </c>
      <c r="AW364" s="271" t="str">
        <f t="shared" si="56"/>
        <v/>
      </c>
      <c r="AX364" s="271" t="str">
        <f t="shared" si="56"/>
        <v/>
      </c>
      <c r="AY364" s="271" t="str">
        <f t="shared" si="56"/>
        <v/>
      </c>
      <c r="AZ364" s="271" t="str">
        <f t="shared" si="56"/>
        <v/>
      </c>
      <c r="BA364" s="271" t="str">
        <f t="shared" si="56"/>
        <v/>
      </c>
      <c r="BB364" s="271" t="str">
        <f t="shared" si="56"/>
        <v/>
      </c>
      <c r="BC364" s="271" t="str">
        <f t="shared" si="56"/>
        <v/>
      </c>
      <c r="BD364" s="271" t="str">
        <f t="shared" si="56"/>
        <v/>
      </c>
      <c r="BE364" s="271" t="str">
        <f t="shared" si="56"/>
        <v/>
      </c>
      <c r="BF364" s="271" t="str">
        <f t="shared" si="56"/>
        <v/>
      </c>
      <c r="BG364" s="271" t="str">
        <f t="shared" si="56"/>
        <v/>
      </c>
      <c r="BH364" s="271" t="str">
        <f t="shared" si="56"/>
        <v/>
      </c>
      <c r="BI364" s="271" t="str">
        <f t="shared" si="56"/>
        <v/>
      </c>
      <c r="BJ364" s="271" t="str">
        <f t="shared" si="56"/>
        <v/>
      </c>
      <c r="BK364" s="271" t="str">
        <f t="shared" si="56"/>
        <v/>
      </c>
      <c r="BL364" s="271" t="str">
        <f t="shared" si="56"/>
        <v/>
      </c>
      <c r="BM364" s="271" t="str">
        <f t="shared" si="56"/>
        <v/>
      </c>
      <c r="BN364" s="271" t="str">
        <f t="shared" si="56"/>
        <v/>
      </c>
      <c r="BO364" s="271" t="str">
        <f t="shared" si="56"/>
        <v/>
      </c>
      <c r="BP364" s="271" t="str">
        <f t="shared" si="56"/>
        <v/>
      </c>
      <c r="BQ364" s="271" t="str">
        <f t="shared" si="56"/>
        <v/>
      </c>
      <c r="BR364" s="271" t="str">
        <f t="shared" si="56"/>
        <v/>
      </c>
      <c r="BS364" s="271" t="str">
        <f t="shared" si="56"/>
        <v/>
      </c>
      <c r="BT364" s="271" t="str">
        <f t="shared" si="56"/>
        <v/>
      </c>
      <c r="BU364" s="271" t="str">
        <f t="shared" si="56"/>
        <v/>
      </c>
    </row>
    <row r="365" spans="1:75" s="132" customFormat="1" ht="34.5" customHeight="1">
      <c r="A365" s="139" t="s">
        <v>341</v>
      </c>
      <c r="B365" s="1"/>
      <c r="C365" s="489" t="s">
        <v>342</v>
      </c>
      <c r="D365" s="490"/>
      <c r="E365" s="490"/>
      <c r="F365" s="490"/>
      <c r="G365" s="490"/>
      <c r="H365" s="491"/>
      <c r="I365" s="410" t="s">
        <v>343</v>
      </c>
      <c r="J365" s="111">
        <v>12</v>
      </c>
      <c r="K365" s="239" t="str">
        <f t="shared" ref="K365:K370" si="57">IF(OR(COUNTIF(J365,"未確認")&gt;0,COUNTIF(J365,"~*")&gt;0),"※","")</f>
        <v/>
      </c>
      <c r="L365" s="150"/>
      <c r="M365" s="183"/>
      <c r="N365" s="534"/>
      <c r="O365" s="360"/>
      <c r="P365" s="326"/>
      <c r="Q365" s="231"/>
      <c r="R365" s="231"/>
      <c r="S365" s="231"/>
      <c r="T365" s="231"/>
      <c r="U365" s="231"/>
      <c r="V365" s="231"/>
      <c r="W365" s="231"/>
      <c r="X365" s="231"/>
      <c r="Y365" s="231"/>
      <c r="Z365" s="231"/>
      <c r="AA365" s="231"/>
      <c r="AB365" s="231"/>
      <c r="AC365" s="231"/>
      <c r="AD365" s="231"/>
      <c r="AE365" s="231"/>
      <c r="AF365" s="231"/>
      <c r="AG365" s="231"/>
      <c r="AH365" s="231"/>
      <c r="AI365" s="231"/>
      <c r="AJ365" s="231"/>
      <c r="AK365" s="231"/>
      <c r="AL365" s="231"/>
      <c r="AM365" s="231"/>
      <c r="AN365" s="231"/>
      <c r="AO365" s="231"/>
      <c r="AP365" s="231"/>
      <c r="AQ365" s="231"/>
      <c r="AR365" s="231"/>
      <c r="AS365" s="231"/>
      <c r="AT365" s="231"/>
      <c r="AU365" s="231"/>
      <c r="AV365" s="231"/>
      <c r="AW365" s="231"/>
      <c r="AX365" s="231"/>
      <c r="AY365" s="231"/>
      <c r="AZ365" s="231"/>
      <c r="BA365" s="231"/>
      <c r="BB365" s="231"/>
      <c r="BC365" s="231"/>
      <c r="BD365" s="231"/>
      <c r="BE365" s="231"/>
      <c r="BF365" s="231"/>
      <c r="BG365" s="231"/>
      <c r="BH365" s="231"/>
      <c r="BI365" s="231"/>
      <c r="BJ365" s="231"/>
      <c r="BK365" s="231"/>
      <c r="BL365" s="231"/>
      <c r="BM365" s="231"/>
      <c r="BN365" s="231"/>
      <c r="BO365" s="231"/>
      <c r="BP365" s="231"/>
      <c r="BQ365" s="231"/>
      <c r="BR365" s="231"/>
      <c r="BS365" s="231"/>
      <c r="BT365" s="231"/>
      <c r="BU365" s="231"/>
      <c r="BW365" s="135"/>
    </row>
    <row r="366" spans="1:75" s="132" customFormat="1" ht="34.5" customHeight="1">
      <c r="A366" s="139" t="s">
        <v>344</v>
      </c>
      <c r="B366" s="1"/>
      <c r="C366" s="107"/>
      <c r="D366" s="115"/>
      <c r="E366" s="398" t="s">
        <v>345</v>
      </c>
      <c r="F366" s="399"/>
      <c r="G366" s="399"/>
      <c r="H366" s="400"/>
      <c r="I366" s="459"/>
      <c r="J366" s="111">
        <v>10</v>
      </c>
      <c r="K366" s="239" t="str">
        <f t="shared" si="57"/>
        <v/>
      </c>
      <c r="L366" s="151"/>
      <c r="M366" s="183"/>
      <c r="N366" s="535"/>
      <c r="O366" s="360"/>
      <c r="P366" s="327"/>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c r="BF366" s="231"/>
      <c r="BG366" s="231"/>
      <c r="BH366" s="231"/>
      <c r="BI366" s="231"/>
      <c r="BJ366" s="231"/>
      <c r="BK366" s="231"/>
      <c r="BL366" s="231"/>
      <c r="BM366" s="231"/>
      <c r="BN366" s="231"/>
      <c r="BO366" s="231"/>
      <c r="BP366" s="231"/>
      <c r="BQ366" s="231"/>
      <c r="BR366" s="231"/>
      <c r="BS366" s="231"/>
      <c r="BT366" s="231"/>
      <c r="BU366" s="231"/>
      <c r="BW366" s="135"/>
    </row>
    <row r="367" spans="1:75" s="132" customFormat="1" ht="34.5" customHeight="1">
      <c r="A367" s="139" t="s">
        <v>346</v>
      </c>
      <c r="B367" s="1"/>
      <c r="C367" s="109"/>
      <c r="D367" s="116"/>
      <c r="E367" s="398" t="s">
        <v>347</v>
      </c>
      <c r="F367" s="399"/>
      <c r="G367" s="399"/>
      <c r="H367" s="400"/>
      <c r="I367" s="459"/>
      <c r="J367" s="111">
        <v>2</v>
      </c>
      <c r="K367" s="239" t="str">
        <f t="shared" si="57"/>
        <v/>
      </c>
      <c r="L367" s="151"/>
      <c r="M367" s="183"/>
      <c r="N367" s="535"/>
      <c r="O367" s="361"/>
      <c r="P367" s="328"/>
      <c r="Q367" s="293"/>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1"/>
      <c r="AY367" s="231"/>
      <c r="AZ367" s="231"/>
      <c r="BA367" s="231"/>
      <c r="BB367" s="231"/>
      <c r="BC367" s="231"/>
      <c r="BD367" s="231"/>
      <c r="BE367" s="231"/>
      <c r="BF367" s="231"/>
      <c r="BG367" s="231"/>
      <c r="BH367" s="231"/>
      <c r="BI367" s="231"/>
      <c r="BJ367" s="231"/>
      <c r="BK367" s="231"/>
      <c r="BL367" s="231"/>
      <c r="BM367" s="231"/>
      <c r="BN367" s="231"/>
      <c r="BO367" s="231"/>
      <c r="BP367" s="231"/>
      <c r="BQ367" s="231"/>
      <c r="BR367" s="231"/>
      <c r="BS367" s="231"/>
      <c r="BT367" s="231"/>
      <c r="BU367" s="231"/>
      <c r="BW367" s="135"/>
    </row>
    <row r="368" spans="1:75" s="132" customFormat="1" ht="34.5" customHeight="1">
      <c r="A368" s="139" t="s">
        <v>348</v>
      </c>
      <c r="B368" s="1"/>
      <c r="C368" s="461" t="s">
        <v>349</v>
      </c>
      <c r="D368" s="462"/>
      <c r="E368" s="462"/>
      <c r="F368" s="462"/>
      <c r="G368" s="462"/>
      <c r="H368" s="463"/>
      <c r="I368" s="459"/>
      <c r="J368" s="111">
        <v>7</v>
      </c>
      <c r="K368" s="239" t="str">
        <f t="shared" si="57"/>
        <v/>
      </c>
      <c r="L368" s="151"/>
      <c r="M368" s="183"/>
      <c r="N368" s="535"/>
      <c r="O368" s="361"/>
      <c r="P368" s="328"/>
      <c r="Q368" s="293"/>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1"/>
      <c r="AY368" s="231"/>
      <c r="AZ368" s="231"/>
      <c r="BA368" s="231"/>
      <c r="BB368" s="231"/>
      <c r="BC368" s="231"/>
      <c r="BD368" s="231"/>
      <c r="BE368" s="231"/>
      <c r="BF368" s="231"/>
      <c r="BG368" s="231"/>
      <c r="BH368" s="231"/>
      <c r="BI368" s="231"/>
      <c r="BJ368" s="231"/>
      <c r="BK368" s="231"/>
      <c r="BL368" s="231"/>
      <c r="BM368" s="231"/>
      <c r="BN368" s="231"/>
      <c r="BO368" s="231"/>
      <c r="BP368" s="231"/>
      <c r="BQ368" s="231"/>
      <c r="BR368" s="231"/>
      <c r="BS368" s="231"/>
      <c r="BT368" s="231"/>
      <c r="BU368" s="231"/>
      <c r="BW368" s="135"/>
    </row>
    <row r="369" spans="1:75" s="132" customFormat="1" ht="34.5" customHeight="1">
      <c r="A369" s="139" t="s">
        <v>350</v>
      </c>
      <c r="B369" s="1"/>
      <c r="C369" s="107"/>
      <c r="D369" s="115"/>
      <c r="E369" s="398" t="s">
        <v>351</v>
      </c>
      <c r="F369" s="399"/>
      <c r="G369" s="399"/>
      <c r="H369" s="400"/>
      <c r="I369" s="459"/>
      <c r="J369" s="111">
        <v>4</v>
      </c>
      <c r="K369" s="239" t="str">
        <f t="shared" si="57"/>
        <v/>
      </c>
      <c r="L369" s="151"/>
      <c r="M369" s="183"/>
      <c r="N369" s="535"/>
      <c r="O369" s="361"/>
      <c r="P369" s="328"/>
      <c r="Q369" s="293"/>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231"/>
      <c r="AY369" s="231"/>
      <c r="AZ369" s="231"/>
      <c r="BA369" s="231"/>
      <c r="BB369" s="231"/>
      <c r="BC369" s="231"/>
      <c r="BD369" s="231"/>
      <c r="BE369" s="231"/>
      <c r="BF369" s="231"/>
      <c r="BG369" s="231"/>
      <c r="BH369" s="231"/>
      <c r="BI369" s="231"/>
      <c r="BJ369" s="231"/>
      <c r="BK369" s="231"/>
      <c r="BL369" s="231"/>
      <c r="BM369" s="231"/>
      <c r="BN369" s="231"/>
      <c r="BO369" s="231"/>
      <c r="BP369" s="231"/>
      <c r="BQ369" s="231"/>
      <c r="BR369" s="231"/>
      <c r="BS369" s="231"/>
      <c r="BT369" s="231"/>
      <c r="BU369" s="231"/>
      <c r="BW369" s="135"/>
    </row>
    <row r="370" spans="1:75" s="132" customFormat="1" ht="34.5" customHeight="1">
      <c r="A370" s="139" t="s">
        <v>352</v>
      </c>
      <c r="B370" s="1"/>
      <c r="C370" s="109"/>
      <c r="D370" s="116"/>
      <c r="E370" s="398" t="s">
        <v>353</v>
      </c>
      <c r="F370" s="399"/>
      <c r="G370" s="399"/>
      <c r="H370" s="400"/>
      <c r="I370" s="460"/>
      <c r="J370" s="111">
        <v>3</v>
      </c>
      <c r="K370" s="239" t="str">
        <f t="shared" si="57"/>
        <v/>
      </c>
      <c r="L370" s="152"/>
      <c r="M370" s="292"/>
      <c r="N370" s="536"/>
      <c r="O370" s="361"/>
      <c r="P370" s="328"/>
      <c r="Q370" s="293"/>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1"/>
      <c r="AY370" s="231"/>
      <c r="AZ370" s="231"/>
      <c r="BA370" s="231"/>
      <c r="BB370" s="231"/>
      <c r="BC370" s="231"/>
      <c r="BD370" s="231"/>
      <c r="BE370" s="231"/>
      <c r="BF370" s="231"/>
      <c r="BG370" s="231"/>
      <c r="BH370" s="231"/>
      <c r="BI370" s="231"/>
      <c r="BJ370" s="231"/>
      <c r="BK370" s="231"/>
      <c r="BL370" s="231"/>
      <c r="BM370" s="231"/>
      <c r="BN370" s="231"/>
      <c r="BO370" s="231"/>
      <c r="BP370" s="231"/>
      <c r="BQ370" s="231"/>
      <c r="BR370" s="231"/>
      <c r="BS370" s="231"/>
      <c r="BT370" s="231"/>
      <c r="BU370" s="231"/>
      <c r="BW370" s="135"/>
    </row>
    <row r="371" spans="1:75" s="132" customFormat="1">
      <c r="B371" s="12"/>
      <c r="C371" s="12"/>
      <c r="D371" s="12"/>
      <c r="E371" s="12"/>
      <c r="F371" s="12"/>
      <c r="G371" s="12"/>
      <c r="H371" s="8"/>
      <c r="I371" s="8"/>
      <c r="J371" s="59"/>
      <c r="K371" s="60"/>
      <c r="L371" s="60"/>
      <c r="M371" s="60"/>
      <c r="N371" s="519"/>
      <c r="O371" s="340"/>
      <c r="P371" s="222"/>
      <c r="BW371" s="135"/>
    </row>
    <row r="372" spans="1:75" s="132" customFormat="1">
      <c r="B372" s="56"/>
      <c r="C372" s="25"/>
      <c r="D372" s="25"/>
      <c r="E372" s="25"/>
      <c r="F372" s="25"/>
      <c r="G372" s="25"/>
      <c r="H372" s="26"/>
      <c r="I372" s="26"/>
      <c r="J372" s="59"/>
      <c r="K372" s="60"/>
      <c r="L372" s="60"/>
      <c r="M372" s="60"/>
      <c r="N372" s="519"/>
      <c r="O372" s="307"/>
      <c r="P372" s="222"/>
      <c r="BW372" s="135"/>
    </row>
    <row r="373" spans="1:75" s="132" customFormat="1">
      <c r="B373" s="1"/>
      <c r="C373" s="1"/>
      <c r="D373" s="25"/>
      <c r="E373" s="25"/>
      <c r="F373" s="25"/>
      <c r="G373" s="25"/>
      <c r="H373" s="26"/>
      <c r="I373" s="93" t="s">
        <v>274</v>
      </c>
      <c r="J373" s="59"/>
      <c r="K373" s="60"/>
      <c r="L373" s="60"/>
      <c r="M373" s="60"/>
      <c r="N373" s="519"/>
      <c r="O373" s="307"/>
      <c r="P373" s="222"/>
      <c r="BW373" s="135"/>
    </row>
    <row r="374" spans="1:75" s="132" customFormat="1">
      <c r="B374" s="1"/>
      <c r="C374" s="1"/>
      <c r="D374" s="25"/>
      <c r="E374" s="25"/>
      <c r="F374" s="25"/>
      <c r="G374" s="25"/>
      <c r="H374" s="26"/>
      <c r="I374" s="26"/>
      <c r="J374" s="59"/>
      <c r="K374" s="60"/>
      <c r="L374" s="60"/>
      <c r="M374" s="60"/>
      <c r="N374" s="519"/>
      <c r="O374" s="307"/>
      <c r="P374" s="222"/>
      <c r="BW374" s="135"/>
    </row>
    <row r="375" spans="1:75" s="132" customFormat="1">
      <c r="B375" s="1"/>
      <c r="C375" s="1"/>
      <c r="D375" s="25"/>
      <c r="E375" s="25"/>
      <c r="F375" s="25"/>
      <c r="G375" s="25"/>
      <c r="H375" s="26"/>
      <c r="I375" s="26"/>
      <c r="J375" s="59"/>
      <c r="K375" s="60"/>
      <c r="L375" s="60"/>
      <c r="M375" s="60"/>
      <c r="N375" s="519"/>
      <c r="O375" s="307"/>
      <c r="P375" s="222"/>
      <c r="BW375" s="135"/>
    </row>
    <row r="376" spans="1:75" s="20" customFormat="1">
      <c r="A376" s="132"/>
      <c r="B376" s="1"/>
      <c r="C376" s="33"/>
      <c r="D376" s="12"/>
      <c r="E376" s="12"/>
      <c r="F376" s="12"/>
      <c r="G376" s="12"/>
      <c r="H376" s="8"/>
      <c r="I376" s="168"/>
      <c r="J376" s="4"/>
      <c r="K376" s="5"/>
      <c r="L376" s="14"/>
      <c r="M376" s="35"/>
      <c r="N376" s="14"/>
      <c r="O376" s="311"/>
      <c r="P376" s="216"/>
      <c r="Q376" s="210"/>
      <c r="BW376" s="285"/>
    </row>
    <row r="377" spans="1:75" s="20" customFormat="1">
      <c r="A377" s="132"/>
      <c r="B377" s="1"/>
      <c r="C377" s="33"/>
      <c r="D377" s="12"/>
      <c r="E377" s="12"/>
      <c r="F377" s="12"/>
      <c r="G377" s="12"/>
      <c r="H377" s="8"/>
      <c r="I377" s="168"/>
      <c r="J377" s="4"/>
      <c r="K377" s="5"/>
      <c r="L377" s="14"/>
      <c r="M377" s="35"/>
      <c r="N377" s="14"/>
      <c r="O377" s="311"/>
      <c r="P377" s="216"/>
      <c r="Q377" s="210"/>
      <c r="BW377" s="285"/>
    </row>
    <row r="378" spans="1:75" s="20" customFormat="1">
      <c r="A378" s="132"/>
      <c r="B378" s="1"/>
      <c r="C378" s="14"/>
      <c r="D378" s="14"/>
      <c r="E378" s="14"/>
      <c r="F378" s="14"/>
      <c r="G378" s="14"/>
      <c r="H378" s="33"/>
      <c r="I378" s="14"/>
      <c r="J378" s="14"/>
      <c r="K378" s="14"/>
      <c r="L378" s="14"/>
      <c r="M378" s="23"/>
      <c r="N378" s="14"/>
      <c r="O378" s="311"/>
      <c r="P378" s="217"/>
      <c r="Q378" s="210"/>
      <c r="BW378" s="285"/>
    </row>
    <row r="379" spans="1:75" s="20" customFormat="1">
      <c r="A379" s="132"/>
      <c r="B379" s="1"/>
      <c r="C379" s="14"/>
      <c r="D379" s="14"/>
      <c r="E379" s="14"/>
      <c r="F379" s="14"/>
      <c r="G379" s="14"/>
      <c r="H379" s="33"/>
      <c r="I379" s="14"/>
      <c r="J379" s="14"/>
      <c r="K379" s="14"/>
      <c r="L379" s="14"/>
      <c r="M379" s="35"/>
      <c r="N379" s="14"/>
      <c r="O379" s="311"/>
      <c r="P379" s="216"/>
      <c r="Q379" s="210"/>
      <c r="BW379" s="285"/>
    </row>
    <row r="380" spans="1:75" s="20" customFormat="1">
      <c r="A380" s="132"/>
      <c r="B380" s="1"/>
      <c r="C380" s="14"/>
      <c r="D380" s="14"/>
      <c r="E380" s="14"/>
      <c r="F380" s="14"/>
      <c r="G380" s="14"/>
      <c r="H380" s="33"/>
      <c r="I380" s="14"/>
      <c r="J380" s="14"/>
      <c r="K380" s="14"/>
      <c r="L380" s="14"/>
      <c r="M380" s="23"/>
      <c r="N380" s="14"/>
      <c r="O380" s="311"/>
      <c r="P380" s="217"/>
      <c r="Q380" s="210"/>
      <c r="BW380" s="285"/>
    </row>
    <row r="381" spans="1:75" s="20" customFormat="1">
      <c r="A381" s="132"/>
      <c r="B381" s="1"/>
      <c r="C381" s="14"/>
      <c r="D381" s="14"/>
      <c r="E381" s="14"/>
      <c r="F381" s="14"/>
      <c r="G381" s="14"/>
      <c r="H381" s="33"/>
      <c r="I381" s="14"/>
      <c r="J381" s="14"/>
      <c r="K381" s="14"/>
      <c r="L381" s="14"/>
      <c r="M381" s="23"/>
      <c r="N381" s="14"/>
      <c r="O381" s="311"/>
      <c r="P381" s="217"/>
      <c r="Q381" s="210"/>
      <c r="BW381" s="285"/>
    </row>
    <row r="382" spans="1:75" s="20" customFormat="1">
      <c r="A382" s="132"/>
      <c r="B382" s="1"/>
      <c r="C382" s="14"/>
      <c r="D382" s="14"/>
      <c r="E382" s="14"/>
      <c r="F382" s="14"/>
      <c r="G382" s="14"/>
      <c r="H382" s="33"/>
      <c r="I382" s="14"/>
      <c r="J382" s="14"/>
      <c r="K382" s="14"/>
      <c r="L382" s="6"/>
      <c r="M382" s="6"/>
      <c r="N382" s="510"/>
      <c r="O382" s="301"/>
      <c r="P382" s="209"/>
      <c r="Q382" s="210"/>
      <c r="BW382" s="285"/>
    </row>
    <row r="383" spans="1:75" s="20" customFormat="1">
      <c r="A383" s="132"/>
      <c r="B383" s="1"/>
      <c r="C383" s="26"/>
      <c r="D383" s="26"/>
      <c r="E383" s="26"/>
      <c r="F383" s="26"/>
      <c r="G383" s="117"/>
      <c r="H383" s="26"/>
      <c r="I383" s="26"/>
      <c r="J383" s="26"/>
      <c r="K383" s="36"/>
      <c r="L383" s="26"/>
      <c r="M383" s="26"/>
      <c r="N383" s="26"/>
      <c r="O383" s="299"/>
      <c r="P383" s="213"/>
      <c r="Q383" s="210"/>
      <c r="BW383" s="285"/>
    </row>
    <row r="384" spans="1:75" s="20" customFormat="1">
      <c r="A384" s="132"/>
      <c r="B384" s="1"/>
      <c r="C384" s="25"/>
      <c r="D384" s="2"/>
      <c r="E384" s="2"/>
      <c r="F384" s="2"/>
      <c r="G384" s="2"/>
      <c r="H384" s="3"/>
      <c r="I384" s="3"/>
      <c r="J384" s="4"/>
      <c r="K384" s="5"/>
      <c r="L384" s="6"/>
      <c r="M384" s="6"/>
      <c r="N384" s="510"/>
      <c r="O384" s="301"/>
      <c r="P384" s="209"/>
      <c r="Q384" s="210"/>
      <c r="BW384" s="285"/>
    </row>
    <row r="385" spans="2:75" s="132" customFormat="1" ht="19">
      <c r="B385" s="101" t="s">
        <v>354</v>
      </c>
      <c r="C385" s="118"/>
      <c r="D385" s="40"/>
      <c r="E385" s="40"/>
      <c r="F385" s="40"/>
      <c r="G385" s="40"/>
      <c r="H385" s="41"/>
      <c r="I385" s="41"/>
      <c r="J385" s="43"/>
      <c r="K385" s="42"/>
      <c r="L385" s="103"/>
      <c r="M385" s="103"/>
      <c r="N385" s="542"/>
      <c r="O385" s="308"/>
      <c r="P385" s="224"/>
      <c r="BW385" s="135"/>
    </row>
    <row r="386" spans="2:75" s="132" customFormat="1">
      <c r="B386" s="12" t="s">
        <v>355</v>
      </c>
      <c r="C386" s="2"/>
      <c r="D386" s="2"/>
      <c r="E386" s="2"/>
      <c r="F386" s="2"/>
      <c r="G386" s="2"/>
      <c r="H386" s="3"/>
      <c r="I386" s="3"/>
      <c r="J386" s="6"/>
      <c r="K386" s="5"/>
      <c r="L386" s="5"/>
      <c r="M386" s="5"/>
      <c r="N386" s="520"/>
      <c r="O386" s="308"/>
      <c r="P386" s="224"/>
      <c r="Q386" s="225"/>
      <c r="R386" s="225"/>
      <c r="S386" s="225"/>
      <c r="T386" s="225"/>
      <c r="U386" s="225"/>
      <c r="V386" s="225"/>
      <c r="W386" s="225"/>
      <c r="X386" s="225"/>
      <c r="Y386" s="225"/>
      <c r="Z386" s="225"/>
      <c r="AA386" s="225"/>
      <c r="AB386" s="225"/>
      <c r="AC386" s="225"/>
      <c r="AD386" s="225"/>
      <c r="AE386" s="225"/>
      <c r="AF386" s="225"/>
      <c r="AG386" s="225"/>
      <c r="AH386" s="225"/>
      <c r="AI386" s="225"/>
      <c r="AJ386" s="225"/>
      <c r="AK386" s="225"/>
      <c r="AL386" s="225"/>
      <c r="AM386" s="225"/>
      <c r="AN386" s="225"/>
      <c r="AO386" s="225"/>
      <c r="AP386" s="225"/>
      <c r="AQ386" s="225"/>
      <c r="AR386" s="225"/>
      <c r="AS386" s="225"/>
      <c r="AT386" s="225"/>
      <c r="AU386" s="225"/>
      <c r="AV386" s="225"/>
      <c r="AW386" s="225"/>
      <c r="AX386" s="225"/>
      <c r="AY386" s="225"/>
      <c r="AZ386" s="225"/>
      <c r="BA386" s="225"/>
      <c r="BB386" s="225"/>
      <c r="BC386" s="225"/>
      <c r="BD386" s="225"/>
      <c r="BE386" s="225"/>
      <c r="BF386" s="225"/>
      <c r="BG386" s="225"/>
      <c r="BH386" s="225"/>
      <c r="BI386" s="225"/>
      <c r="BJ386" s="225"/>
      <c r="BK386" s="225"/>
      <c r="BL386" s="225"/>
      <c r="BM386" s="225"/>
      <c r="BN386" s="225"/>
      <c r="BO386" s="225"/>
      <c r="BP386" s="225"/>
      <c r="BQ386" s="225"/>
      <c r="BR386" s="225"/>
      <c r="BW386" s="135"/>
    </row>
    <row r="387" spans="2:75" s="132" customFormat="1">
      <c r="B387" s="12"/>
      <c r="C387" s="12"/>
      <c r="D387" s="12"/>
      <c r="E387" s="12"/>
      <c r="F387" s="12"/>
      <c r="G387" s="12"/>
      <c r="H387" s="8"/>
      <c r="I387" s="8"/>
      <c r="J387" s="4"/>
      <c r="K387" s="5"/>
      <c r="L387" s="130"/>
      <c r="M387" s="130"/>
      <c r="N387" s="507"/>
      <c r="O387" s="300"/>
      <c r="P387" s="212"/>
      <c r="Q387" s="210"/>
      <c r="R387" s="210"/>
      <c r="S387" s="210"/>
      <c r="T387" s="210"/>
      <c r="U387" s="210"/>
      <c r="V387" s="210"/>
      <c r="W387" s="210"/>
      <c r="X387" s="210"/>
      <c r="Y387" s="210"/>
      <c r="Z387" s="210"/>
      <c r="AA387" s="210"/>
      <c r="AB387" s="210"/>
      <c r="AC387" s="210"/>
      <c r="AD387" s="210"/>
      <c r="AE387" s="210"/>
      <c r="AF387" s="210"/>
      <c r="AG387" s="210"/>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c r="BI387" s="210"/>
      <c r="BJ387" s="210"/>
      <c r="BK387" s="210"/>
      <c r="BL387" s="210"/>
      <c r="BM387" s="210"/>
      <c r="BN387" s="210"/>
      <c r="BO387" s="210"/>
      <c r="BP387" s="210"/>
      <c r="BQ387" s="210"/>
      <c r="BR387" s="210"/>
      <c r="BW387" s="135"/>
    </row>
    <row r="388" spans="2:75" s="132" customFormat="1" ht="51" customHeight="1">
      <c r="B388" s="12"/>
      <c r="C388" s="2"/>
      <c r="D388" s="2"/>
      <c r="E388" s="2"/>
      <c r="F388" s="2"/>
      <c r="G388" s="2"/>
      <c r="H388" s="3"/>
      <c r="I388" s="3"/>
      <c r="J388" s="52" t="s">
        <v>75</v>
      </c>
      <c r="K388" s="53"/>
      <c r="L388" s="85" t="s">
        <v>5</v>
      </c>
      <c r="M388" s="262" t="s">
        <v>6</v>
      </c>
      <c r="N388" s="531" t="s">
        <v>854</v>
      </c>
      <c r="O388" s="362"/>
      <c r="P388" s="262"/>
      <c r="Q388" s="262"/>
      <c r="R388" s="262"/>
      <c r="S388" s="262"/>
      <c r="T388" s="262"/>
      <c r="U388" s="262"/>
      <c r="V388" s="262"/>
      <c r="W388" s="262"/>
      <c r="X388" s="262"/>
      <c r="Y388" s="262"/>
      <c r="Z388" s="262"/>
      <c r="AA388" s="262"/>
      <c r="AB388" s="262"/>
      <c r="AC388" s="262"/>
      <c r="AD388" s="262"/>
      <c r="AE388" s="262"/>
      <c r="AF388" s="262"/>
      <c r="AG388" s="262"/>
      <c r="AH388" s="262"/>
      <c r="AI388" s="262"/>
      <c r="AJ388" s="262"/>
      <c r="AK388" s="262"/>
      <c r="AL388" s="262"/>
      <c r="AM388" s="262"/>
      <c r="AN388" s="262"/>
      <c r="AO388" s="262"/>
      <c r="AP388" s="262"/>
      <c r="AQ388" s="262"/>
      <c r="AR388" s="262"/>
      <c r="AS388" s="262"/>
      <c r="AT388" s="262"/>
      <c r="AU388" s="262"/>
      <c r="AV388" s="262"/>
      <c r="AW388" s="262"/>
      <c r="AX388" s="262"/>
      <c r="AY388" s="262"/>
      <c r="AZ388" s="262"/>
      <c r="BA388" s="262"/>
      <c r="BB388" s="262"/>
      <c r="BC388" s="262"/>
      <c r="BD388" s="262"/>
      <c r="BE388" s="262"/>
      <c r="BF388" s="262"/>
      <c r="BG388" s="262"/>
      <c r="BH388" s="262"/>
      <c r="BI388" s="262"/>
      <c r="BJ388" s="262"/>
      <c r="BK388" s="262"/>
      <c r="BL388" s="262"/>
      <c r="BM388" s="262"/>
      <c r="BN388" s="262"/>
      <c r="BO388" s="262"/>
      <c r="BP388" s="262"/>
      <c r="BQ388" s="262"/>
      <c r="BR388" s="262"/>
      <c r="BS388" s="262"/>
      <c r="BT388" s="262"/>
      <c r="BU388" s="262"/>
      <c r="BW388" s="135"/>
    </row>
    <row r="389" spans="2:75" s="132" customFormat="1" ht="31.5" customHeight="1">
      <c r="B389" s="1"/>
      <c r="C389" s="25"/>
      <c r="D389" s="2"/>
      <c r="E389" s="2"/>
      <c r="F389" s="2"/>
      <c r="G389" s="2"/>
      <c r="H389" s="3"/>
      <c r="I389" s="46" t="s">
        <v>76</v>
      </c>
      <c r="J389" s="47"/>
      <c r="K389" s="54"/>
      <c r="L389" s="273" t="s">
        <v>36</v>
      </c>
      <c r="M389" s="262" t="s">
        <v>36</v>
      </c>
      <c r="N389" s="273" t="s">
        <v>36</v>
      </c>
      <c r="O389" s="335"/>
      <c r="P389" s="262"/>
      <c r="Q389" s="262"/>
      <c r="R389" s="262"/>
      <c r="S389" s="262"/>
      <c r="T389" s="262"/>
      <c r="U389" s="262"/>
      <c r="V389" s="262"/>
      <c r="W389" s="262"/>
      <c r="X389" s="262"/>
      <c r="Y389" s="262"/>
      <c r="Z389" s="262"/>
      <c r="AA389" s="262"/>
      <c r="AB389" s="262"/>
      <c r="AC389" s="262"/>
      <c r="AD389" s="262"/>
      <c r="AE389" s="262"/>
      <c r="AF389" s="262"/>
      <c r="AG389" s="262"/>
      <c r="AH389" s="262"/>
      <c r="AI389" s="262"/>
      <c r="AJ389" s="262"/>
      <c r="AK389" s="262"/>
      <c r="AL389" s="262"/>
      <c r="AM389" s="262"/>
      <c r="AN389" s="262"/>
      <c r="AO389" s="262"/>
      <c r="AP389" s="262"/>
      <c r="AQ389" s="262"/>
      <c r="AR389" s="262"/>
      <c r="AS389" s="262"/>
      <c r="AT389" s="262"/>
      <c r="AU389" s="262"/>
      <c r="AV389" s="262"/>
      <c r="AW389" s="262"/>
      <c r="AX389" s="262"/>
      <c r="AY389" s="262"/>
      <c r="AZ389" s="262"/>
      <c r="BA389" s="262"/>
      <c r="BB389" s="262"/>
      <c r="BC389" s="262"/>
      <c r="BD389" s="262"/>
      <c r="BE389" s="262"/>
      <c r="BF389" s="262"/>
      <c r="BG389" s="262"/>
      <c r="BH389" s="262"/>
      <c r="BI389" s="262"/>
      <c r="BJ389" s="262"/>
      <c r="BK389" s="262"/>
      <c r="BL389" s="262"/>
      <c r="BM389" s="262"/>
      <c r="BN389" s="262"/>
      <c r="BO389" s="262"/>
      <c r="BP389" s="262"/>
      <c r="BQ389" s="262"/>
      <c r="BR389" s="262"/>
      <c r="BS389" s="262"/>
      <c r="BT389" s="262"/>
      <c r="BU389" s="262"/>
      <c r="BW389" s="135"/>
    </row>
    <row r="390" spans="2:75" s="132" customFormat="1" ht="31.5" customHeight="1">
      <c r="B390" s="75"/>
      <c r="C390" s="373" t="s">
        <v>356</v>
      </c>
      <c r="D390" s="374"/>
      <c r="E390" s="374"/>
      <c r="F390" s="374"/>
      <c r="G390" s="374"/>
      <c r="H390" s="375"/>
      <c r="I390" s="442" t="s">
        <v>357</v>
      </c>
      <c r="J390" s="146">
        <f t="shared" ref="J390:J421" si="58">IF(SUM(L390:BU390)=0,IF(COUNTIF(L390:BU390,"未確認")&gt;0,"未確認",IF(COUNTIF(L390:BU390,"~*")&gt;0,"*",SUM(L390:BU390))),SUM(L390:BU390))</f>
        <v>0</v>
      </c>
      <c r="K390" s="237" t="str">
        <f t="shared" ref="K390:K421" si="59">IF(OR(COUNTIF(L390:BU390,"未確認")&gt;0,COUNTIF(L390:BU390,"~*")&gt;0),"※","")</f>
        <v/>
      </c>
      <c r="L390" s="240">
        <v>0</v>
      </c>
      <c r="M390" s="184">
        <v>0</v>
      </c>
      <c r="N390" s="543">
        <v>0</v>
      </c>
      <c r="O390" s="363"/>
      <c r="P390" s="184"/>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T390" s="232"/>
      <c r="BU390" s="232"/>
      <c r="BW390" s="135"/>
    </row>
    <row r="391" spans="2:75" s="132" customFormat="1" ht="31.5" customHeight="1">
      <c r="B391" s="75"/>
      <c r="C391" s="373" t="s">
        <v>358</v>
      </c>
      <c r="D391" s="374"/>
      <c r="E391" s="374"/>
      <c r="F391" s="374"/>
      <c r="G391" s="374"/>
      <c r="H391" s="375"/>
      <c r="I391" s="464"/>
      <c r="J391" s="146">
        <f t="shared" si="58"/>
        <v>0</v>
      </c>
      <c r="K391" s="237" t="str">
        <f t="shared" si="59"/>
        <v/>
      </c>
      <c r="L391" s="240">
        <v>0</v>
      </c>
      <c r="M391" s="184">
        <v>0</v>
      </c>
      <c r="N391" s="543">
        <v>0</v>
      </c>
      <c r="O391" s="363"/>
      <c r="P391" s="184"/>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T391" s="232"/>
      <c r="BU391" s="232"/>
      <c r="BW391" s="135"/>
    </row>
    <row r="392" spans="2:75" s="132" customFormat="1" ht="31.5" customHeight="1">
      <c r="B392" s="75"/>
      <c r="C392" s="373" t="s">
        <v>359</v>
      </c>
      <c r="D392" s="374"/>
      <c r="E392" s="374"/>
      <c r="F392" s="374"/>
      <c r="G392" s="374"/>
      <c r="H392" s="375"/>
      <c r="I392" s="464"/>
      <c r="J392" s="146">
        <f t="shared" si="58"/>
        <v>0</v>
      </c>
      <c r="K392" s="237" t="str">
        <f t="shared" si="59"/>
        <v/>
      </c>
      <c r="L392" s="240">
        <v>0</v>
      </c>
      <c r="M392" s="184">
        <v>0</v>
      </c>
      <c r="N392" s="543">
        <v>0</v>
      </c>
      <c r="O392" s="363"/>
      <c r="P392" s="184"/>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T392" s="232"/>
      <c r="BU392" s="232"/>
      <c r="BW392" s="135"/>
    </row>
    <row r="393" spans="2:75" s="132" customFormat="1" ht="31.5" customHeight="1">
      <c r="B393" s="75"/>
      <c r="C393" s="373" t="s">
        <v>360</v>
      </c>
      <c r="D393" s="374"/>
      <c r="E393" s="374"/>
      <c r="F393" s="374"/>
      <c r="G393" s="374"/>
      <c r="H393" s="375"/>
      <c r="I393" s="464"/>
      <c r="J393" s="146">
        <f t="shared" si="58"/>
        <v>119</v>
      </c>
      <c r="K393" s="237" t="str">
        <f t="shared" si="59"/>
        <v/>
      </c>
      <c r="L393" s="240">
        <v>119</v>
      </c>
      <c r="M393" s="184">
        <v>0</v>
      </c>
      <c r="N393" s="543">
        <v>0</v>
      </c>
      <c r="O393" s="321"/>
      <c r="P393" s="184"/>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T393" s="232"/>
      <c r="BU393" s="232"/>
      <c r="BW393" s="135"/>
    </row>
    <row r="394" spans="2:75" s="132" customFormat="1" ht="31.5" customHeight="1">
      <c r="B394" s="75"/>
      <c r="C394" s="373" t="s">
        <v>361</v>
      </c>
      <c r="D394" s="374"/>
      <c r="E394" s="374"/>
      <c r="F394" s="374"/>
      <c r="G394" s="374"/>
      <c r="H394" s="375"/>
      <c r="I394" s="464"/>
      <c r="J394" s="146">
        <f t="shared" si="58"/>
        <v>0</v>
      </c>
      <c r="K394" s="237" t="str">
        <f t="shared" si="59"/>
        <v/>
      </c>
      <c r="L394" s="240">
        <v>0</v>
      </c>
      <c r="M394" s="184">
        <v>0</v>
      </c>
      <c r="N394" s="543">
        <v>0</v>
      </c>
      <c r="O394" s="321"/>
      <c r="P394" s="184"/>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T394" s="232"/>
      <c r="BU394" s="232"/>
      <c r="BW394" s="135"/>
    </row>
    <row r="395" spans="2:75" s="132" customFormat="1" ht="31.5" customHeight="1">
      <c r="B395" s="75"/>
      <c r="C395" s="373" t="s">
        <v>362</v>
      </c>
      <c r="D395" s="374"/>
      <c r="E395" s="374"/>
      <c r="F395" s="374"/>
      <c r="G395" s="374"/>
      <c r="H395" s="375"/>
      <c r="I395" s="464"/>
      <c r="J395" s="146">
        <f t="shared" si="58"/>
        <v>0</v>
      </c>
      <c r="K395" s="237" t="str">
        <f t="shared" si="59"/>
        <v/>
      </c>
      <c r="L395" s="240">
        <v>0</v>
      </c>
      <c r="M395" s="184">
        <v>0</v>
      </c>
      <c r="N395" s="543">
        <v>0</v>
      </c>
      <c r="O395" s="321"/>
      <c r="P395" s="184"/>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T395" s="232"/>
      <c r="BU395" s="232"/>
      <c r="BW395" s="135"/>
    </row>
    <row r="396" spans="2:75" s="132" customFormat="1" ht="31.5" customHeight="1">
      <c r="B396" s="75"/>
      <c r="C396" s="373" t="s">
        <v>363</v>
      </c>
      <c r="D396" s="374"/>
      <c r="E396" s="374"/>
      <c r="F396" s="374"/>
      <c r="G396" s="374"/>
      <c r="H396" s="375"/>
      <c r="I396" s="464"/>
      <c r="J396" s="146">
        <f t="shared" si="58"/>
        <v>0</v>
      </c>
      <c r="K396" s="237" t="str">
        <f t="shared" si="59"/>
        <v/>
      </c>
      <c r="L396" s="240">
        <v>0</v>
      </c>
      <c r="M396" s="184">
        <v>0</v>
      </c>
      <c r="N396" s="543">
        <v>0</v>
      </c>
      <c r="O396" s="321"/>
      <c r="P396" s="184"/>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T396" s="232"/>
      <c r="BU396" s="232"/>
      <c r="BW396" s="135"/>
    </row>
    <row r="397" spans="2:75" s="132" customFormat="1" ht="31.5" customHeight="1">
      <c r="B397" s="75"/>
      <c r="C397" s="373" t="s">
        <v>364</v>
      </c>
      <c r="D397" s="374"/>
      <c r="E397" s="374"/>
      <c r="F397" s="374"/>
      <c r="G397" s="374"/>
      <c r="H397" s="375"/>
      <c r="I397" s="464"/>
      <c r="J397" s="146">
        <f t="shared" si="58"/>
        <v>0</v>
      </c>
      <c r="K397" s="237" t="str">
        <f t="shared" si="59"/>
        <v/>
      </c>
      <c r="L397" s="240">
        <v>0</v>
      </c>
      <c r="M397" s="184">
        <v>0</v>
      </c>
      <c r="N397" s="543">
        <v>0</v>
      </c>
      <c r="O397" s="321"/>
      <c r="P397" s="184"/>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T397" s="232"/>
      <c r="BU397" s="232"/>
      <c r="BW397" s="135"/>
    </row>
    <row r="398" spans="2:75" s="132" customFormat="1" ht="31.5" customHeight="1">
      <c r="B398" s="75"/>
      <c r="C398" s="373" t="s">
        <v>365</v>
      </c>
      <c r="D398" s="374"/>
      <c r="E398" s="374"/>
      <c r="F398" s="374"/>
      <c r="G398" s="374"/>
      <c r="H398" s="375"/>
      <c r="I398" s="464"/>
      <c r="J398" s="146">
        <f t="shared" si="58"/>
        <v>0</v>
      </c>
      <c r="K398" s="237" t="str">
        <f t="shared" si="59"/>
        <v/>
      </c>
      <c r="L398" s="240">
        <v>0</v>
      </c>
      <c r="M398" s="184">
        <v>0</v>
      </c>
      <c r="N398" s="543">
        <v>0</v>
      </c>
      <c r="O398" s="321"/>
      <c r="P398" s="184"/>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T398" s="232"/>
      <c r="BU398" s="232"/>
      <c r="BW398" s="135"/>
    </row>
    <row r="399" spans="2:75" s="132" customFormat="1" ht="31.5" customHeight="1">
      <c r="B399" s="75"/>
      <c r="C399" s="373" t="s">
        <v>366</v>
      </c>
      <c r="D399" s="374"/>
      <c r="E399" s="374"/>
      <c r="F399" s="374"/>
      <c r="G399" s="374"/>
      <c r="H399" s="375"/>
      <c r="I399" s="464"/>
      <c r="J399" s="146" t="str">
        <f t="shared" si="58"/>
        <v>*</v>
      </c>
      <c r="K399" s="237" t="str">
        <f t="shared" si="59"/>
        <v>※</v>
      </c>
      <c r="L399" s="240" t="s">
        <v>367</v>
      </c>
      <c r="M399" s="184">
        <v>0</v>
      </c>
      <c r="N399" s="543">
        <v>0</v>
      </c>
      <c r="O399" s="321"/>
      <c r="P399" s="184"/>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T399" s="232"/>
      <c r="BU399" s="232"/>
      <c r="BW399" s="135"/>
    </row>
    <row r="400" spans="2:75" s="132" customFormat="1" ht="31.5" customHeight="1">
      <c r="B400" s="75"/>
      <c r="C400" s="373" t="s">
        <v>368</v>
      </c>
      <c r="D400" s="374"/>
      <c r="E400" s="374"/>
      <c r="F400" s="374"/>
      <c r="G400" s="374"/>
      <c r="H400" s="375"/>
      <c r="I400" s="464"/>
      <c r="J400" s="146">
        <f t="shared" si="58"/>
        <v>0</v>
      </c>
      <c r="K400" s="237" t="str">
        <f t="shared" si="59"/>
        <v/>
      </c>
      <c r="L400" s="240">
        <v>0</v>
      </c>
      <c r="M400" s="184">
        <v>0</v>
      </c>
      <c r="N400" s="543">
        <v>0</v>
      </c>
      <c r="O400" s="321"/>
      <c r="P400" s="184"/>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T400" s="232"/>
      <c r="BU400" s="232"/>
      <c r="BW400" s="135"/>
    </row>
    <row r="401" spans="2:75" s="132" customFormat="1" ht="31.5" customHeight="1">
      <c r="B401" s="75"/>
      <c r="C401" s="373" t="s">
        <v>113</v>
      </c>
      <c r="D401" s="374"/>
      <c r="E401" s="374"/>
      <c r="F401" s="374"/>
      <c r="G401" s="374"/>
      <c r="H401" s="375"/>
      <c r="I401" s="464"/>
      <c r="J401" s="146">
        <f t="shared" si="58"/>
        <v>583</v>
      </c>
      <c r="K401" s="237" t="str">
        <f t="shared" si="59"/>
        <v/>
      </c>
      <c r="L401" s="240">
        <v>0</v>
      </c>
      <c r="M401" s="184">
        <v>583</v>
      </c>
      <c r="N401" s="543">
        <v>0</v>
      </c>
      <c r="O401" s="321"/>
      <c r="P401" s="184"/>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T401" s="232"/>
      <c r="BU401" s="232"/>
      <c r="BW401" s="135"/>
    </row>
    <row r="402" spans="2:75" s="132" customFormat="1" ht="31.5" customHeight="1">
      <c r="B402" s="75"/>
      <c r="C402" s="373" t="s">
        <v>369</v>
      </c>
      <c r="D402" s="374"/>
      <c r="E402" s="374"/>
      <c r="F402" s="374"/>
      <c r="G402" s="374"/>
      <c r="H402" s="375"/>
      <c r="I402" s="464"/>
      <c r="J402" s="146">
        <f t="shared" si="58"/>
        <v>0</v>
      </c>
      <c r="K402" s="237" t="str">
        <f t="shared" si="59"/>
        <v/>
      </c>
      <c r="L402" s="240">
        <v>0</v>
      </c>
      <c r="M402" s="184">
        <v>0</v>
      </c>
      <c r="N402" s="543">
        <v>0</v>
      </c>
      <c r="O402" s="321"/>
      <c r="P402" s="184"/>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T402" s="232"/>
      <c r="BU402" s="232"/>
      <c r="BW402" s="135"/>
    </row>
    <row r="403" spans="2:75" s="132" customFormat="1" ht="31.5" customHeight="1">
      <c r="B403" s="75"/>
      <c r="C403" s="373" t="s">
        <v>370</v>
      </c>
      <c r="D403" s="374"/>
      <c r="E403" s="374"/>
      <c r="F403" s="374"/>
      <c r="G403" s="374"/>
      <c r="H403" s="375"/>
      <c r="I403" s="464"/>
      <c r="J403" s="146">
        <f t="shared" si="58"/>
        <v>0</v>
      </c>
      <c r="K403" s="237" t="str">
        <f t="shared" si="59"/>
        <v/>
      </c>
      <c r="L403" s="240">
        <v>0</v>
      </c>
      <c r="M403" s="184">
        <v>0</v>
      </c>
      <c r="N403" s="543">
        <v>0</v>
      </c>
      <c r="O403" s="321"/>
      <c r="P403" s="184"/>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T403" s="232"/>
      <c r="BU403" s="232"/>
      <c r="BW403" s="135"/>
    </row>
    <row r="404" spans="2:75" s="132" customFormat="1" ht="31.5" customHeight="1">
      <c r="B404" s="75"/>
      <c r="C404" s="373" t="s">
        <v>371</v>
      </c>
      <c r="D404" s="374"/>
      <c r="E404" s="374"/>
      <c r="F404" s="374"/>
      <c r="G404" s="374"/>
      <c r="H404" s="375"/>
      <c r="I404" s="464"/>
      <c r="J404" s="146">
        <f t="shared" si="58"/>
        <v>0</v>
      </c>
      <c r="K404" s="237" t="str">
        <f t="shared" si="59"/>
        <v/>
      </c>
      <c r="L404" s="240">
        <v>0</v>
      </c>
      <c r="M404" s="184">
        <v>0</v>
      </c>
      <c r="N404" s="543">
        <v>0</v>
      </c>
      <c r="O404" s="321"/>
      <c r="P404" s="184"/>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T404" s="232"/>
      <c r="BU404" s="232"/>
      <c r="BW404" s="135"/>
    </row>
    <row r="405" spans="2:75" s="132" customFormat="1" ht="31.5" customHeight="1">
      <c r="B405" s="75"/>
      <c r="C405" s="373" t="s">
        <v>372</v>
      </c>
      <c r="D405" s="374"/>
      <c r="E405" s="374"/>
      <c r="F405" s="374"/>
      <c r="G405" s="374"/>
      <c r="H405" s="375"/>
      <c r="I405" s="464"/>
      <c r="J405" s="146">
        <f t="shared" si="58"/>
        <v>0</v>
      </c>
      <c r="K405" s="237" t="str">
        <f t="shared" si="59"/>
        <v/>
      </c>
      <c r="L405" s="240">
        <v>0</v>
      </c>
      <c r="M405" s="184">
        <v>0</v>
      </c>
      <c r="N405" s="543">
        <v>0</v>
      </c>
      <c r="O405" s="321"/>
      <c r="P405" s="184"/>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T405" s="232"/>
      <c r="BU405" s="232"/>
      <c r="BW405" s="135"/>
    </row>
    <row r="406" spans="2:75" s="132" customFormat="1" ht="31.5" customHeight="1">
      <c r="B406" s="75"/>
      <c r="C406" s="373" t="s">
        <v>373</v>
      </c>
      <c r="D406" s="374"/>
      <c r="E406" s="374"/>
      <c r="F406" s="374"/>
      <c r="G406" s="374"/>
      <c r="H406" s="375"/>
      <c r="I406" s="464"/>
      <c r="J406" s="146">
        <f t="shared" si="58"/>
        <v>0</v>
      </c>
      <c r="K406" s="237" t="str">
        <f t="shared" si="59"/>
        <v/>
      </c>
      <c r="L406" s="240">
        <v>0</v>
      </c>
      <c r="M406" s="184">
        <v>0</v>
      </c>
      <c r="N406" s="543">
        <v>0</v>
      </c>
      <c r="O406" s="321"/>
      <c r="P406" s="184"/>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T406" s="232"/>
      <c r="BU406" s="232"/>
      <c r="BW406" s="135"/>
    </row>
    <row r="407" spans="2:75" s="132" customFormat="1" ht="31.5" customHeight="1">
      <c r="B407" s="75"/>
      <c r="C407" s="373" t="s">
        <v>374</v>
      </c>
      <c r="D407" s="374"/>
      <c r="E407" s="374"/>
      <c r="F407" s="374"/>
      <c r="G407" s="374"/>
      <c r="H407" s="375"/>
      <c r="I407" s="464"/>
      <c r="J407" s="146">
        <f t="shared" si="58"/>
        <v>0</v>
      </c>
      <c r="K407" s="237" t="str">
        <f t="shared" si="59"/>
        <v/>
      </c>
      <c r="L407" s="240">
        <v>0</v>
      </c>
      <c r="M407" s="184">
        <v>0</v>
      </c>
      <c r="N407" s="543">
        <v>0</v>
      </c>
      <c r="O407" s="321"/>
      <c r="P407" s="184"/>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T407" s="232"/>
      <c r="BU407" s="232"/>
      <c r="BW407" s="135"/>
    </row>
    <row r="408" spans="2:75" s="132" customFormat="1" ht="31.5" customHeight="1">
      <c r="B408" s="75"/>
      <c r="C408" s="373" t="s">
        <v>375</v>
      </c>
      <c r="D408" s="374"/>
      <c r="E408" s="374"/>
      <c r="F408" s="374"/>
      <c r="G408" s="374"/>
      <c r="H408" s="375"/>
      <c r="I408" s="464"/>
      <c r="J408" s="146">
        <f t="shared" si="58"/>
        <v>0</v>
      </c>
      <c r="K408" s="237" t="str">
        <f t="shared" si="59"/>
        <v/>
      </c>
      <c r="L408" s="240">
        <v>0</v>
      </c>
      <c r="M408" s="184">
        <v>0</v>
      </c>
      <c r="N408" s="543">
        <v>0</v>
      </c>
      <c r="O408" s="321"/>
      <c r="P408" s="184"/>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T408" s="232"/>
      <c r="BU408" s="232"/>
      <c r="BW408" s="135"/>
    </row>
    <row r="409" spans="2:75" s="132" customFormat="1" ht="31.5" customHeight="1">
      <c r="B409" s="75"/>
      <c r="C409" s="373" t="s">
        <v>376</v>
      </c>
      <c r="D409" s="374"/>
      <c r="E409" s="374"/>
      <c r="F409" s="374"/>
      <c r="G409" s="374"/>
      <c r="H409" s="375"/>
      <c r="I409" s="464"/>
      <c r="J409" s="146">
        <f t="shared" si="58"/>
        <v>0</v>
      </c>
      <c r="K409" s="237" t="str">
        <f t="shared" si="59"/>
        <v/>
      </c>
      <c r="L409" s="240">
        <v>0</v>
      </c>
      <c r="M409" s="184">
        <v>0</v>
      </c>
      <c r="N409" s="543">
        <v>0</v>
      </c>
      <c r="O409" s="321"/>
      <c r="P409" s="184"/>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T409" s="232"/>
      <c r="BU409" s="232"/>
      <c r="BW409" s="135"/>
    </row>
    <row r="410" spans="2:75" s="132" customFormat="1" ht="31.5" customHeight="1">
      <c r="B410" s="75"/>
      <c r="C410" s="373" t="s">
        <v>377</v>
      </c>
      <c r="D410" s="374"/>
      <c r="E410" s="374"/>
      <c r="F410" s="374"/>
      <c r="G410" s="374"/>
      <c r="H410" s="375"/>
      <c r="I410" s="464"/>
      <c r="J410" s="146">
        <f t="shared" si="58"/>
        <v>0</v>
      </c>
      <c r="K410" s="237" t="str">
        <f t="shared" si="59"/>
        <v/>
      </c>
      <c r="L410" s="240">
        <v>0</v>
      </c>
      <c r="M410" s="184">
        <v>0</v>
      </c>
      <c r="N410" s="543">
        <v>0</v>
      </c>
      <c r="O410" s="321"/>
      <c r="P410" s="184"/>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T410" s="232"/>
      <c r="BU410" s="232"/>
      <c r="BW410" s="135"/>
    </row>
    <row r="411" spans="2:75" s="132" customFormat="1" ht="31.5" customHeight="1">
      <c r="B411" s="75"/>
      <c r="C411" s="373" t="s">
        <v>378</v>
      </c>
      <c r="D411" s="374"/>
      <c r="E411" s="374"/>
      <c r="F411" s="374"/>
      <c r="G411" s="374"/>
      <c r="H411" s="375"/>
      <c r="I411" s="464"/>
      <c r="J411" s="146">
        <f t="shared" si="58"/>
        <v>0</v>
      </c>
      <c r="K411" s="237" t="str">
        <f t="shared" si="59"/>
        <v/>
      </c>
      <c r="L411" s="240">
        <v>0</v>
      </c>
      <c r="M411" s="184">
        <v>0</v>
      </c>
      <c r="N411" s="543">
        <v>0</v>
      </c>
      <c r="O411" s="321"/>
      <c r="P411" s="184"/>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T411" s="232"/>
      <c r="BU411" s="232"/>
      <c r="BW411" s="135"/>
    </row>
    <row r="412" spans="2:75" s="132" customFormat="1" ht="31.5" customHeight="1">
      <c r="B412" s="75"/>
      <c r="C412" s="373" t="s">
        <v>379</v>
      </c>
      <c r="D412" s="374"/>
      <c r="E412" s="374"/>
      <c r="F412" s="374"/>
      <c r="G412" s="374"/>
      <c r="H412" s="375"/>
      <c r="I412" s="464"/>
      <c r="J412" s="146">
        <f t="shared" si="58"/>
        <v>0</v>
      </c>
      <c r="K412" s="237" t="str">
        <f t="shared" si="59"/>
        <v/>
      </c>
      <c r="L412" s="240">
        <v>0</v>
      </c>
      <c r="M412" s="184">
        <v>0</v>
      </c>
      <c r="N412" s="543">
        <v>0</v>
      </c>
      <c r="O412" s="321"/>
      <c r="P412" s="184"/>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T412" s="232"/>
      <c r="BU412" s="232"/>
      <c r="BW412" s="135"/>
    </row>
    <row r="413" spans="2:75" s="132" customFormat="1" ht="31.5" customHeight="1">
      <c r="B413" s="75"/>
      <c r="C413" s="373" t="s">
        <v>380</v>
      </c>
      <c r="D413" s="374"/>
      <c r="E413" s="374"/>
      <c r="F413" s="374"/>
      <c r="G413" s="374"/>
      <c r="H413" s="375"/>
      <c r="I413" s="464"/>
      <c r="J413" s="146">
        <f t="shared" si="58"/>
        <v>0</v>
      </c>
      <c r="K413" s="237" t="str">
        <f t="shared" si="59"/>
        <v/>
      </c>
      <c r="L413" s="240">
        <v>0</v>
      </c>
      <c r="M413" s="184">
        <v>0</v>
      </c>
      <c r="N413" s="543">
        <v>0</v>
      </c>
      <c r="O413" s="321"/>
      <c r="P413" s="184"/>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T413" s="232"/>
      <c r="BU413" s="232"/>
      <c r="BW413" s="135"/>
    </row>
    <row r="414" spans="2:75" s="132" customFormat="1" ht="31.5" customHeight="1">
      <c r="B414" s="75"/>
      <c r="C414" s="373" t="s">
        <v>381</v>
      </c>
      <c r="D414" s="374"/>
      <c r="E414" s="374"/>
      <c r="F414" s="374"/>
      <c r="G414" s="374"/>
      <c r="H414" s="375"/>
      <c r="I414" s="464"/>
      <c r="J414" s="146">
        <f t="shared" si="58"/>
        <v>0</v>
      </c>
      <c r="K414" s="237" t="str">
        <f t="shared" si="59"/>
        <v/>
      </c>
      <c r="L414" s="240">
        <v>0</v>
      </c>
      <c r="M414" s="184">
        <v>0</v>
      </c>
      <c r="N414" s="543">
        <v>0</v>
      </c>
      <c r="O414" s="321"/>
      <c r="P414" s="184"/>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T414" s="232"/>
      <c r="BU414" s="232"/>
      <c r="BW414" s="135"/>
    </row>
    <row r="415" spans="2:75" s="132" customFormat="1" ht="31.5" customHeight="1">
      <c r="B415" s="75"/>
      <c r="C415" s="373" t="s">
        <v>382</v>
      </c>
      <c r="D415" s="374"/>
      <c r="E415" s="374"/>
      <c r="F415" s="374"/>
      <c r="G415" s="374"/>
      <c r="H415" s="375"/>
      <c r="I415" s="464"/>
      <c r="J415" s="146">
        <f t="shared" si="58"/>
        <v>0</v>
      </c>
      <c r="K415" s="237" t="str">
        <f t="shared" si="59"/>
        <v/>
      </c>
      <c r="L415" s="240">
        <v>0</v>
      </c>
      <c r="M415" s="184">
        <v>0</v>
      </c>
      <c r="N415" s="543">
        <v>0</v>
      </c>
      <c r="O415" s="321"/>
      <c r="P415" s="184"/>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T415" s="232"/>
      <c r="BU415" s="232"/>
      <c r="BW415" s="135"/>
    </row>
    <row r="416" spans="2:75" s="132" customFormat="1" ht="31.5" customHeight="1">
      <c r="B416" s="75"/>
      <c r="C416" s="373" t="s">
        <v>383</v>
      </c>
      <c r="D416" s="374"/>
      <c r="E416" s="374"/>
      <c r="F416" s="374"/>
      <c r="G416" s="374"/>
      <c r="H416" s="375"/>
      <c r="I416" s="464"/>
      <c r="J416" s="146">
        <f t="shared" si="58"/>
        <v>0</v>
      </c>
      <c r="K416" s="237" t="str">
        <f t="shared" si="59"/>
        <v/>
      </c>
      <c r="L416" s="240">
        <v>0</v>
      </c>
      <c r="M416" s="184">
        <v>0</v>
      </c>
      <c r="N416" s="543">
        <v>0</v>
      </c>
      <c r="O416" s="321"/>
      <c r="P416" s="184"/>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T416" s="232"/>
      <c r="BU416" s="232"/>
      <c r="BW416" s="135"/>
    </row>
    <row r="417" spans="2:75" s="132" customFormat="1" ht="31.5" customHeight="1">
      <c r="B417" s="75"/>
      <c r="C417" s="373" t="s">
        <v>384</v>
      </c>
      <c r="D417" s="374"/>
      <c r="E417" s="374"/>
      <c r="F417" s="374"/>
      <c r="G417" s="374"/>
      <c r="H417" s="375"/>
      <c r="I417" s="464"/>
      <c r="J417" s="146">
        <f t="shared" si="58"/>
        <v>0</v>
      </c>
      <c r="K417" s="237" t="str">
        <f t="shared" si="59"/>
        <v/>
      </c>
      <c r="L417" s="240">
        <v>0</v>
      </c>
      <c r="M417" s="184">
        <v>0</v>
      </c>
      <c r="N417" s="543">
        <v>0</v>
      </c>
      <c r="O417" s="321"/>
      <c r="P417" s="184"/>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T417" s="232"/>
      <c r="BU417" s="232"/>
      <c r="BW417" s="135"/>
    </row>
    <row r="418" spans="2:75" s="132" customFormat="1" ht="31.5" customHeight="1">
      <c r="B418" s="75"/>
      <c r="C418" s="373" t="s">
        <v>385</v>
      </c>
      <c r="D418" s="374"/>
      <c r="E418" s="374"/>
      <c r="F418" s="374"/>
      <c r="G418" s="374"/>
      <c r="H418" s="375"/>
      <c r="I418" s="464"/>
      <c r="J418" s="146">
        <f t="shared" si="58"/>
        <v>0</v>
      </c>
      <c r="K418" s="237" t="str">
        <f t="shared" si="59"/>
        <v/>
      </c>
      <c r="L418" s="240">
        <v>0</v>
      </c>
      <c r="M418" s="184">
        <v>0</v>
      </c>
      <c r="N418" s="543">
        <v>0</v>
      </c>
      <c r="O418" s="321"/>
      <c r="P418" s="184"/>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T418" s="232"/>
      <c r="BU418" s="232"/>
      <c r="BW418" s="135"/>
    </row>
    <row r="419" spans="2:75" s="132" customFormat="1" ht="31.5" customHeight="1">
      <c r="B419" s="75"/>
      <c r="C419" s="373" t="s">
        <v>386</v>
      </c>
      <c r="D419" s="374"/>
      <c r="E419" s="374"/>
      <c r="F419" s="374"/>
      <c r="G419" s="374"/>
      <c r="H419" s="375"/>
      <c r="I419" s="464"/>
      <c r="J419" s="146">
        <f t="shared" si="58"/>
        <v>0</v>
      </c>
      <c r="K419" s="237" t="str">
        <f t="shared" si="59"/>
        <v/>
      </c>
      <c r="L419" s="240">
        <v>0</v>
      </c>
      <c r="M419" s="184">
        <v>0</v>
      </c>
      <c r="N419" s="543">
        <v>0</v>
      </c>
      <c r="O419" s="321"/>
      <c r="P419" s="184"/>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T419" s="232"/>
      <c r="BU419" s="232"/>
      <c r="BW419" s="135"/>
    </row>
    <row r="420" spans="2:75" s="132" customFormat="1" ht="31.5" customHeight="1">
      <c r="B420" s="75"/>
      <c r="C420" s="373" t="s">
        <v>387</v>
      </c>
      <c r="D420" s="374"/>
      <c r="E420" s="374"/>
      <c r="F420" s="374"/>
      <c r="G420" s="374"/>
      <c r="H420" s="375"/>
      <c r="I420" s="464"/>
      <c r="J420" s="146">
        <f t="shared" si="58"/>
        <v>0</v>
      </c>
      <c r="K420" s="237" t="str">
        <f t="shared" si="59"/>
        <v/>
      </c>
      <c r="L420" s="240">
        <v>0</v>
      </c>
      <c r="M420" s="184">
        <v>0</v>
      </c>
      <c r="N420" s="543">
        <v>0</v>
      </c>
      <c r="O420" s="321"/>
      <c r="P420" s="184"/>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T420" s="232"/>
      <c r="BU420" s="232"/>
      <c r="BW420" s="135"/>
    </row>
    <row r="421" spans="2:75" s="132" customFormat="1" ht="31.5" customHeight="1">
      <c r="B421" s="75"/>
      <c r="C421" s="373" t="s">
        <v>388</v>
      </c>
      <c r="D421" s="374"/>
      <c r="E421" s="374"/>
      <c r="F421" s="374"/>
      <c r="G421" s="374"/>
      <c r="H421" s="375"/>
      <c r="I421" s="464"/>
      <c r="J421" s="146">
        <f t="shared" si="58"/>
        <v>0</v>
      </c>
      <c r="K421" s="237" t="str">
        <f t="shared" si="59"/>
        <v/>
      </c>
      <c r="L421" s="240">
        <v>0</v>
      </c>
      <c r="M421" s="184">
        <v>0</v>
      </c>
      <c r="N421" s="543">
        <v>0</v>
      </c>
      <c r="O421" s="321"/>
      <c r="P421" s="184"/>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T421" s="232"/>
      <c r="BU421" s="232"/>
      <c r="BW421" s="135"/>
    </row>
    <row r="422" spans="2:75" s="132" customFormat="1" ht="31.5" customHeight="1">
      <c r="B422" s="75"/>
      <c r="C422" s="373" t="s">
        <v>389</v>
      </c>
      <c r="D422" s="374"/>
      <c r="E422" s="374"/>
      <c r="F422" s="374"/>
      <c r="G422" s="374"/>
      <c r="H422" s="375"/>
      <c r="I422" s="464"/>
      <c r="J422" s="146">
        <f t="shared" ref="J422:J453" si="60">IF(SUM(L422:BU422)=0,IF(COUNTIF(L422:BU422,"未確認")&gt;0,"未確認",IF(COUNTIF(L422:BU422,"~*")&gt;0,"*",SUM(L422:BU422))),SUM(L422:BU422))</f>
        <v>0</v>
      </c>
      <c r="K422" s="237" t="str">
        <f t="shared" ref="K422:K453" si="61">IF(OR(COUNTIF(L422:BU422,"未確認")&gt;0,COUNTIF(L422:BU422,"~*")&gt;0),"※","")</f>
        <v/>
      </c>
      <c r="L422" s="240">
        <v>0</v>
      </c>
      <c r="M422" s="184">
        <v>0</v>
      </c>
      <c r="N422" s="543">
        <v>0</v>
      </c>
      <c r="O422" s="321"/>
      <c r="P422" s="184"/>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T422" s="232"/>
      <c r="BU422" s="232"/>
      <c r="BW422" s="135"/>
    </row>
    <row r="423" spans="2:75" s="132" customFormat="1" ht="31.5" customHeight="1">
      <c r="B423" s="75"/>
      <c r="C423" s="373" t="s">
        <v>390</v>
      </c>
      <c r="D423" s="374"/>
      <c r="E423" s="374"/>
      <c r="F423" s="374"/>
      <c r="G423" s="374"/>
      <c r="H423" s="375"/>
      <c r="I423" s="464"/>
      <c r="J423" s="146">
        <f t="shared" si="60"/>
        <v>0</v>
      </c>
      <c r="K423" s="237" t="str">
        <f t="shared" si="61"/>
        <v/>
      </c>
      <c r="L423" s="240">
        <v>0</v>
      </c>
      <c r="M423" s="184">
        <v>0</v>
      </c>
      <c r="N423" s="543">
        <v>0</v>
      </c>
      <c r="O423" s="321"/>
      <c r="P423" s="184"/>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T423" s="232"/>
      <c r="BU423" s="232"/>
      <c r="BW423" s="135"/>
    </row>
    <row r="424" spans="2:75" s="132" customFormat="1" ht="31.5" customHeight="1">
      <c r="B424" s="75"/>
      <c r="C424" s="373" t="s">
        <v>391</v>
      </c>
      <c r="D424" s="374"/>
      <c r="E424" s="374"/>
      <c r="F424" s="374"/>
      <c r="G424" s="374"/>
      <c r="H424" s="375"/>
      <c r="I424" s="464"/>
      <c r="J424" s="146">
        <f t="shared" si="60"/>
        <v>0</v>
      </c>
      <c r="K424" s="237" t="str">
        <f t="shared" si="61"/>
        <v/>
      </c>
      <c r="L424" s="240">
        <v>0</v>
      </c>
      <c r="M424" s="184">
        <v>0</v>
      </c>
      <c r="N424" s="543">
        <v>0</v>
      </c>
      <c r="O424" s="321"/>
      <c r="P424" s="184"/>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T424" s="232"/>
      <c r="BU424" s="232"/>
      <c r="BW424" s="135"/>
    </row>
    <row r="425" spans="2:75" s="132" customFormat="1" ht="31.5" customHeight="1">
      <c r="B425" s="75"/>
      <c r="C425" s="373" t="s">
        <v>392</v>
      </c>
      <c r="D425" s="374"/>
      <c r="E425" s="374"/>
      <c r="F425" s="374"/>
      <c r="G425" s="374"/>
      <c r="H425" s="375"/>
      <c r="I425" s="464"/>
      <c r="J425" s="146">
        <f t="shared" si="60"/>
        <v>0</v>
      </c>
      <c r="K425" s="237" t="str">
        <f t="shared" si="61"/>
        <v/>
      </c>
      <c r="L425" s="240">
        <v>0</v>
      </c>
      <c r="M425" s="184">
        <v>0</v>
      </c>
      <c r="N425" s="543">
        <v>0</v>
      </c>
      <c r="O425" s="321"/>
      <c r="P425" s="184"/>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T425" s="232"/>
      <c r="BU425" s="232"/>
      <c r="BW425" s="135"/>
    </row>
    <row r="426" spans="2:75" s="132" customFormat="1" ht="31.5" customHeight="1">
      <c r="B426" s="75"/>
      <c r="C426" s="373" t="s">
        <v>393</v>
      </c>
      <c r="D426" s="374"/>
      <c r="E426" s="374"/>
      <c r="F426" s="374"/>
      <c r="G426" s="374"/>
      <c r="H426" s="375"/>
      <c r="I426" s="464"/>
      <c r="J426" s="146">
        <f t="shared" si="60"/>
        <v>0</v>
      </c>
      <c r="K426" s="237" t="str">
        <f t="shared" si="61"/>
        <v/>
      </c>
      <c r="L426" s="240">
        <v>0</v>
      </c>
      <c r="M426" s="184">
        <v>0</v>
      </c>
      <c r="N426" s="543">
        <v>0</v>
      </c>
      <c r="O426" s="321"/>
      <c r="P426" s="184"/>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T426" s="232"/>
      <c r="BU426" s="232"/>
      <c r="BW426" s="135"/>
    </row>
    <row r="427" spans="2:75" s="132" customFormat="1" ht="31.5" customHeight="1">
      <c r="B427" s="75"/>
      <c r="C427" s="373" t="s">
        <v>394</v>
      </c>
      <c r="D427" s="374"/>
      <c r="E427" s="374"/>
      <c r="F427" s="374"/>
      <c r="G427" s="374"/>
      <c r="H427" s="375"/>
      <c r="I427" s="464"/>
      <c r="J427" s="146">
        <f t="shared" si="60"/>
        <v>0</v>
      </c>
      <c r="K427" s="237" t="str">
        <f t="shared" si="61"/>
        <v/>
      </c>
      <c r="L427" s="240">
        <v>0</v>
      </c>
      <c r="M427" s="184">
        <v>0</v>
      </c>
      <c r="N427" s="543">
        <v>0</v>
      </c>
      <c r="O427" s="321"/>
      <c r="P427" s="184"/>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T427" s="232"/>
      <c r="BU427" s="232"/>
      <c r="BW427" s="135"/>
    </row>
    <row r="428" spans="2:75" s="132" customFormat="1" ht="31.5" customHeight="1">
      <c r="B428" s="75"/>
      <c r="C428" s="373" t="s">
        <v>395</v>
      </c>
      <c r="D428" s="374"/>
      <c r="E428" s="374"/>
      <c r="F428" s="374"/>
      <c r="G428" s="374"/>
      <c r="H428" s="375"/>
      <c r="I428" s="464"/>
      <c r="J428" s="146">
        <f t="shared" si="60"/>
        <v>0</v>
      </c>
      <c r="K428" s="237" t="str">
        <f t="shared" si="61"/>
        <v/>
      </c>
      <c r="L428" s="240">
        <v>0</v>
      </c>
      <c r="M428" s="184">
        <v>0</v>
      </c>
      <c r="N428" s="543">
        <v>0</v>
      </c>
      <c r="O428" s="321"/>
      <c r="P428" s="184"/>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T428" s="232"/>
      <c r="BU428" s="232"/>
      <c r="BW428" s="135"/>
    </row>
    <row r="429" spans="2:75" s="132" customFormat="1" ht="31.5" customHeight="1">
      <c r="B429" s="75"/>
      <c r="C429" s="373" t="s">
        <v>396</v>
      </c>
      <c r="D429" s="374"/>
      <c r="E429" s="374"/>
      <c r="F429" s="374"/>
      <c r="G429" s="374"/>
      <c r="H429" s="375"/>
      <c r="I429" s="464"/>
      <c r="J429" s="146">
        <f t="shared" si="60"/>
        <v>0</v>
      </c>
      <c r="K429" s="237" t="str">
        <f t="shared" si="61"/>
        <v/>
      </c>
      <c r="L429" s="240">
        <v>0</v>
      </c>
      <c r="M429" s="184">
        <v>0</v>
      </c>
      <c r="N429" s="543">
        <v>0</v>
      </c>
      <c r="O429" s="321"/>
      <c r="P429" s="184"/>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T429" s="232"/>
      <c r="BU429" s="232"/>
      <c r="BW429" s="135"/>
    </row>
    <row r="430" spans="2:75" s="132" customFormat="1" ht="31.5" customHeight="1">
      <c r="B430" s="75"/>
      <c r="C430" s="373" t="s">
        <v>397</v>
      </c>
      <c r="D430" s="374"/>
      <c r="E430" s="374"/>
      <c r="F430" s="374"/>
      <c r="G430" s="374"/>
      <c r="H430" s="375"/>
      <c r="I430" s="464"/>
      <c r="J430" s="146">
        <f t="shared" si="60"/>
        <v>0</v>
      </c>
      <c r="K430" s="237" t="str">
        <f t="shared" si="61"/>
        <v/>
      </c>
      <c r="L430" s="240">
        <v>0</v>
      </c>
      <c r="M430" s="184">
        <v>0</v>
      </c>
      <c r="N430" s="543">
        <v>0</v>
      </c>
      <c r="O430" s="321"/>
      <c r="P430" s="184"/>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T430" s="232"/>
      <c r="BU430" s="232"/>
      <c r="BW430" s="135"/>
    </row>
    <row r="431" spans="2:75" s="132" customFormat="1" ht="31.5" customHeight="1">
      <c r="B431" s="75"/>
      <c r="C431" s="373" t="s">
        <v>398</v>
      </c>
      <c r="D431" s="374"/>
      <c r="E431" s="374"/>
      <c r="F431" s="374"/>
      <c r="G431" s="374"/>
      <c r="H431" s="375"/>
      <c r="I431" s="464"/>
      <c r="J431" s="146">
        <f t="shared" si="60"/>
        <v>0</v>
      </c>
      <c r="K431" s="237" t="str">
        <f t="shared" si="61"/>
        <v/>
      </c>
      <c r="L431" s="240">
        <v>0</v>
      </c>
      <c r="M431" s="184">
        <v>0</v>
      </c>
      <c r="N431" s="543">
        <v>0</v>
      </c>
      <c r="O431" s="321"/>
      <c r="P431" s="184"/>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T431" s="232"/>
      <c r="BU431" s="232"/>
      <c r="BW431" s="135"/>
    </row>
    <row r="432" spans="2:75" s="132" customFormat="1" ht="31.5" customHeight="1">
      <c r="B432" s="75"/>
      <c r="C432" s="373" t="s">
        <v>399</v>
      </c>
      <c r="D432" s="374"/>
      <c r="E432" s="374"/>
      <c r="F432" s="374"/>
      <c r="G432" s="374"/>
      <c r="H432" s="375"/>
      <c r="I432" s="464"/>
      <c r="J432" s="146">
        <f t="shared" si="60"/>
        <v>0</v>
      </c>
      <c r="K432" s="237" t="str">
        <f t="shared" si="61"/>
        <v/>
      </c>
      <c r="L432" s="240">
        <v>0</v>
      </c>
      <c r="M432" s="184">
        <v>0</v>
      </c>
      <c r="N432" s="543">
        <v>0</v>
      </c>
      <c r="O432" s="321"/>
      <c r="P432" s="184"/>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T432" s="232"/>
      <c r="BU432" s="232"/>
      <c r="BW432" s="135"/>
    </row>
    <row r="433" spans="2:75" s="132" customFormat="1" ht="31.5" customHeight="1">
      <c r="B433" s="75"/>
      <c r="C433" s="373" t="s">
        <v>400</v>
      </c>
      <c r="D433" s="374"/>
      <c r="E433" s="374"/>
      <c r="F433" s="374"/>
      <c r="G433" s="374"/>
      <c r="H433" s="375"/>
      <c r="I433" s="464"/>
      <c r="J433" s="146">
        <f t="shared" si="60"/>
        <v>0</v>
      </c>
      <c r="K433" s="237" t="str">
        <f t="shared" si="61"/>
        <v/>
      </c>
      <c r="L433" s="240">
        <v>0</v>
      </c>
      <c r="M433" s="184">
        <v>0</v>
      </c>
      <c r="N433" s="543">
        <v>0</v>
      </c>
      <c r="O433" s="321"/>
      <c r="P433" s="184"/>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T433" s="232"/>
      <c r="BU433" s="232"/>
      <c r="BW433" s="135"/>
    </row>
    <row r="434" spans="2:75" s="132" customFormat="1" ht="31.5" customHeight="1">
      <c r="B434" s="75"/>
      <c r="C434" s="373" t="s">
        <v>401</v>
      </c>
      <c r="D434" s="374"/>
      <c r="E434" s="374"/>
      <c r="F434" s="374"/>
      <c r="G434" s="374"/>
      <c r="H434" s="375"/>
      <c r="I434" s="464"/>
      <c r="J434" s="146">
        <f t="shared" si="60"/>
        <v>0</v>
      </c>
      <c r="K434" s="237" t="str">
        <f t="shared" si="61"/>
        <v/>
      </c>
      <c r="L434" s="240">
        <v>0</v>
      </c>
      <c r="M434" s="184">
        <v>0</v>
      </c>
      <c r="N434" s="543">
        <v>0</v>
      </c>
      <c r="O434" s="321"/>
      <c r="P434" s="184"/>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T434" s="232"/>
      <c r="BU434" s="232"/>
      <c r="BW434" s="135"/>
    </row>
    <row r="435" spans="2:75" s="132" customFormat="1" ht="31.5" customHeight="1">
      <c r="B435" s="75"/>
      <c r="C435" s="373" t="s">
        <v>402</v>
      </c>
      <c r="D435" s="374"/>
      <c r="E435" s="374"/>
      <c r="F435" s="374"/>
      <c r="G435" s="374"/>
      <c r="H435" s="375"/>
      <c r="I435" s="464"/>
      <c r="J435" s="146">
        <f t="shared" si="60"/>
        <v>0</v>
      </c>
      <c r="K435" s="237" t="str">
        <f t="shared" si="61"/>
        <v/>
      </c>
      <c r="L435" s="240">
        <v>0</v>
      </c>
      <c r="M435" s="184">
        <v>0</v>
      </c>
      <c r="N435" s="543">
        <v>0</v>
      </c>
      <c r="O435" s="321"/>
      <c r="P435" s="184"/>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T435" s="232"/>
      <c r="BU435" s="232"/>
      <c r="BW435" s="135"/>
    </row>
    <row r="436" spans="2:75" s="132" customFormat="1" ht="31.5" customHeight="1">
      <c r="B436" s="75"/>
      <c r="C436" s="373" t="s">
        <v>403</v>
      </c>
      <c r="D436" s="374"/>
      <c r="E436" s="374"/>
      <c r="F436" s="374"/>
      <c r="G436" s="374"/>
      <c r="H436" s="375"/>
      <c r="I436" s="464"/>
      <c r="J436" s="146">
        <f t="shared" si="60"/>
        <v>0</v>
      </c>
      <c r="K436" s="237" t="str">
        <f t="shared" si="61"/>
        <v/>
      </c>
      <c r="L436" s="240">
        <v>0</v>
      </c>
      <c r="M436" s="184">
        <v>0</v>
      </c>
      <c r="N436" s="543">
        <v>0</v>
      </c>
      <c r="O436" s="321"/>
      <c r="P436" s="184"/>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T436" s="232"/>
      <c r="BU436" s="232"/>
      <c r="BW436" s="135"/>
    </row>
    <row r="437" spans="2:75" s="132" customFormat="1" ht="31.5" customHeight="1">
      <c r="B437" s="75"/>
      <c r="C437" s="373" t="s">
        <v>404</v>
      </c>
      <c r="D437" s="374"/>
      <c r="E437" s="374"/>
      <c r="F437" s="374"/>
      <c r="G437" s="374"/>
      <c r="H437" s="375"/>
      <c r="I437" s="464"/>
      <c r="J437" s="146">
        <f t="shared" si="60"/>
        <v>0</v>
      </c>
      <c r="K437" s="237" t="str">
        <f t="shared" si="61"/>
        <v/>
      </c>
      <c r="L437" s="240">
        <v>0</v>
      </c>
      <c r="M437" s="184">
        <v>0</v>
      </c>
      <c r="N437" s="543">
        <v>0</v>
      </c>
      <c r="O437" s="321"/>
      <c r="P437" s="184"/>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T437" s="232"/>
      <c r="BU437" s="232"/>
      <c r="BW437" s="135"/>
    </row>
    <row r="438" spans="2:75" s="132" customFormat="1" ht="31.5" customHeight="1">
      <c r="B438" s="75"/>
      <c r="C438" s="373" t="s">
        <v>405</v>
      </c>
      <c r="D438" s="374"/>
      <c r="E438" s="374"/>
      <c r="F438" s="374"/>
      <c r="G438" s="374"/>
      <c r="H438" s="375"/>
      <c r="I438" s="464"/>
      <c r="J438" s="146">
        <f t="shared" si="60"/>
        <v>0</v>
      </c>
      <c r="K438" s="237" t="str">
        <f t="shared" si="61"/>
        <v/>
      </c>
      <c r="L438" s="240">
        <v>0</v>
      </c>
      <c r="M438" s="184">
        <v>0</v>
      </c>
      <c r="N438" s="543">
        <v>0</v>
      </c>
      <c r="O438" s="321"/>
      <c r="P438" s="184"/>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T438" s="232"/>
      <c r="BU438" s="232"/>
      <c r="BW438" s="135"/>
    </row>
    <row r="439" spans="2:75" s="132" customFormat="1" ht="31.5" customHeight="1">
      <c r="B439" s="75"/>
      <c r="C439" s="373" t="s">
        <v>406</v>
      </c>
      <c r="D439" s="374"/>
      <c r="E439" s="374"/>
      <c r="F439" s="374"/>
      <c r="G439" s="374"/>
      <c r="H439" s="375"/>
      <c r="I439" s="464"/>
      <c r="J439" s="146">
        <f t="shared" si="60"/>
        <v>0</v>
      </c>
      <c r="K439" s="237" t="str">
        <f t="shared" si="61"/>
        <v/>
      </c>
      <c r="L439" s="240">
        <v>0</v>
      </c>
      <c r="M439" s="184">
        <v>0</v>
      </c>
      <c r="N439" s="543">
        <v>0</v>
      </c>
      <c r="O439" s="321"/>
      <c r="P439" s="184"/>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T439" s="232"/>
      <c r="BU439" s="232"/>
      <c r="BW439" s="135"/>
    </row>
    <row r="440" spans="2:75" s="132" customFormat="1" ht="31.5" customHeight="1">
      <c r="B440" s="75"/>
      <c r="C440" s="373" t="s">
        <v>407</v>
      </c>
      <c r="D440" s="374"/>
      <c r="E440" s="374"/>
      <c r="F440" s="374"/>
      <c r="G440" s="374"/>
      <c r="H440" s="375"/>
      <c r="I440" s="464"/>
      <c r="J440" s="146">
        <f t="shared" si="60"/>
        <v>0</v>
      </c>
      <c r="K440" s="237" t="str">
        <f t="shared" si="61"/>
        <v/>
      </c>
      <c r="L440" s="240">
        <v>0</v>
      </c>
      <c r="M440" s="184">
        <v>0</v>
      </c>
      <c r="N440" s="543">
        <v>0</v>
      </c>
      <c r="O440" s="321"/>
      <c r="P440" s="184"/>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T440" s="232"/>
      <c r="BU440" s="232"/>
      <c r="BW440" s="135"/>
    </row>
    <row r="441" spans="2:75" s="132" customFormat="1" ht="31.5" customHeight="1">
      <c r="B441" s="75"/>
      <c r="C441" s="373" t="s">
        <v>408</v>
      </c>
      <c r="D441" s="374"/>
      <c r="E441" s="374"/>
      <c r="F441" s="374"/>
      <c r="G441" s="374"/>
      <c r="H441" s="375"/>
      <c r="I441" s="464"/>
      <c r="J441" s="146">
        <f t="shared" si="60"/>
        <v>0</v>
      </c>
      <c r="K441" s="237" t="str">
        <f t="shared" si="61"/>
        <v/>
      </c>
      <c r="L441" s="240">
        <v>0</v>
      </c>
      <c r="M441" s="184">
        <v>0</v>
      </c>
      <c r="N441" s="543">
        <v>0</v>
      </c>
      <c r="O441" s="321"/>
      <c r="P441" s="184"/>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T441" s="232"/>
      <c r="BU441" s="232"/>
      <c r="BW441" s="135"/>
    </row>
    <row r="442" spans="2:75" s="132" customFormat="1" ht="31.5" customHeight="1">
      <c r="B442" s="75"/>
      <c r="C442" s="373" t="s">
        <v>409</v>
      </c>
      <c r="D442" s="374"/>
      <c r="E442" s="374"/>
      <c r="F442" s="374"/>
      <c r="G442" s="374"/>
      <c r="H442" s="375"/>
      <c r="I442" s="464"/>
      <c r="J442" s="146">
        <f t="shared" si="60"/>
        <v>0</v>
      </c>
      <c r="K442" s="237" t="str">
        <f t="shared" si="61"/>
        <v/>
      </c>
      <c r="L442" s="240">
        <v>0</v>
      </c>
      <c r="M442" s="184">
        <v>0</v>
      </c>
      <c r="N442" s="543">
        <v>0</v>
      </c>
      <c r="O442" s="321"/>
      <c r="P442" s="184"/>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T442" s="232"/>
      <c r="BU442" s="232"/>
      <c r="BW442" s="135"/>
    </row>
    <row r="443" spans="2:75" s="132" customFormat="1" ht="31.5" customHeight="1">
      <c r="B443" s="75"/>
      <c r="C443" s="373" t="s">
        <v>112</v>
      </c>
      <c r="D443" s="374"/>
      <c r="E443" s="374"/>
      <c r="F443" s="374"/>
      <c r="G443" s="374"/>
      <c r="H443" s="375"/>
      <c r="I443" s="464"/>
      <c r="J443" s="146">
        <f t="shared" si="60"/>
        <v>692</v>
      </c>
      <c r="K443" s="237" t="str">
        <f t="shared" si="61"/>
        <v/>
      </c>
      <c r="L443" s="240">
        <v>692</v>
      </c>
      <c r="M443" s="184">
        <v>0</v>
      </c>
      <c r="N443" s="543">
        <v>0</v>
      </c>
      <c r="O443" s="321"/>
      <c r="P443" s="184"/>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T443" s="232"/>
      <c r="BU443" s="232"/>
      <c r="BW443" s="135"/>
    </row>
    <row r="444" spans="2:75" s="132" customFormat="1" ht="31.5" customHeight="1">
      <c r="B444" s="75"/>
      <c r="C444" s="373" t="s">
        <v>410</v>
      </c>
      <c r="D444" s="374"/>
      <c r="E444" s="374"/>
      <c r="F444" s="374"/>
      <c r="G444" s="374"/>
      <c r="H444" s="375"/>
      <c r="I444" s="464"/>
      <c r="J444" s="146">
        <f t="shared" si="60"/>
        <v>0</v>
      </c>
      <c r="K444" s="237" t="str">
        <f t="shared" si="61"/>
        <v/>
      </c>
      <c r="L444" s="240">
        <v>0</v>
      </c>
      <c r="M444" s="184">
        <v>0</v>
      </c>
      <c r="N444" s="543">
        <v>0</v>
      </c>
      <c r="O444" s="321"/>
      <c r="P444" s="184"/>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T444" s="232"/>
      <c r="BU444" s="232"/>
      <c r="BW444" s="135"/>
    </row>
    <row r="445" spans="2:75" s="132" customFormat="1" ht="31.5" customHeight="1">
      <c r="B445" s="75"/>
      <c r="C445" s="373" t="s">
        <v>411</v>
      </c>
      <c r="D445" s="374"/>
      <c r="E445" s="374"/>
      <c r="F445" s="374"/>
      <c r="G445" s="374"/>
      <c r="H445" s="375"/>
      <c r="I445" s="464"/>
      <c r="J445" s="146">
        <f t="shared" si="60"/>
        <v>0</v>
      </c>
      <c r="K445" s="237" t="str">
        <f t="shared" si="61"/>
        <v/>
      </c>
      <c r="L445" s="240">
        <v>0</v>
      </c>
      <c r="M445" s="184">
        <v>0</v>
      </c>
      <c r="N445" s="543">
        <v>0</v>
      </c>
      <c r="O445" s="321"/>
      <c r="P445" s="184"/>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T445" s="232"/>
      <c r="BU445" s="232"/>
      <c r="BW445" s="135"/>
    </row>
    <row r="446" spans="2:75" s="132" customFormat="1" ht="31.5" customHeight="1">
      <c r="B446" s="1"/>
      <c r="C446" s="373" t="s">
        <v>412</v>
      </c>
      <c r="D446" s="374"/>
      <c r="E446" s="374"/>
      <c r="F446" s="374"/>
      <c r="G446" s="374"/>
      <c r="H446" s="375"/>
      <c r="I446" s="464"/>
      <c r="J446" s="146">
        <f t="shared" si="60"/>
        <v>0</v>
      </c>
      <c r="K446" s="237" t="str">
        <f t="shared" si="61"/>
        <v/>
      </c>
      <c r="L446" s="240">
        <v>0</v>
      </c>
      <c r="M446" s="184">
        <v>0</v>
      </c>
      <c r="N446" s="543">
        <v>0</v>
      </c>
      <c r="O446" s="321"/>
      <c r="P446" s="184"/>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T446" s="232"/>
      <c r="BU446" s="232"/>
      <c r="BW446" s="135"/>
    </row>
    <row r="447" spans="2:75" s="132" customFormat="1" ht="31.5" customHeight="1">
      <c r="B447" s="1"/>
      <c r="C447" s="373" t="s">
        <v>413</v>
      </c>
      <c r="D447" s="374"/>
      <c r="E447" s="374"/>
      <c r="F447" s="374"/>
      <c r="G447" s="374"/>
      <c r="H447" s="375"/>
      <c r="I447" s="464"/>
      <c r="J447" s="146">
        <f t="shared" si="60"/>
        <v>37</v>
      </c>
      <c r="K447" s="237" t="str">
        <f t="shared" si="61"/>
        <v/>
      </c>
      <c r="L447" s="240">
        <v>37</v>
      </c>
      <c r="M447" s="184">
        <v>0</v>
      </c>
      <c r="N447" s="543">
        <v>0</v>
      </c>
      <c r="O447" s="321"/>
      <c r="P447" s="184"/>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T447" s="232"/>
      <c r="BU447" s="232"/>
      <c r="BW447" s="135"/>
    </row>
    <row r="448" spans="2:75" s="132" customFormat="1" ht="31.5" customHeight="1">
      <c r="B448" s="1"/>
      <c r="C448" s="373" t="s">
        <v>414</v>
      </c>
      <c r="D448" s="374"/>
      <c r="E448" s="374"/>
      <c r="F448" s="374"/>
      <c r="G448" s="374"/>
      <c r="H448" s="375"/>
      <c r="I448" s="464"/>
      <c r="J448" s="146">
        <f t="shared" si="60"/>
        <v>0</v>
      </c>
      <c r="K448" s="237" t="str">
        <f t="shared" si="61"/>
        <v/>
      </c>
      <c r="L448" s="240">
        <v>0</v>
      </c>
      <c r="M448" s="184">
        <v>0</v>
      </c>
      <c r="N448" s="543">
        <v>0</v>
      </c>
      <c r="O448" s="321"/>
      <c r="P448" s="184"/>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T448" s="232"/>
      <c r="BU448" s="232"/>
      <c r="BW448" s="135"/>
    </row>
    <row r="449" spans="2:75" s="132" customFormat="1" ht="31.5" customHeight="1">
      <c r="B449" s="1"/>
      <c r="C449" s="373" t="s">
        <v>415</v>
      </c>
      <c r="D449" s="374"/>
      <c r="E449" s="374"/>
      <c r="F449" s="374"/>
      <c r="G449" s="374"/>
      <c r="H449" s="375"/>
      <c r="I449" s="464"/>
      <c r="J449" s="146">
        <f t="shared" si="60"/>
        <v>0</v>
      </c>
      <c r="K449" s="237" t="str">
        <f t="shared" si="61"/>
        <v/>
      </c>
      <c r="L449" s="240">
        <v>0</v>
      </c>
      <c r="M449" s="184">
        <v>0</v>
      </c>
      <c r="N449" s="543">
        <v>0</v>
      </c>
      <c r="O449" s="321"/>
      <c r="P449" s="184"/>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T449" s="232"/>
      <c r="BU449" s="232"/>
      <c r="BW449" s="135"/>
    </row>
    <row r="450" spans="2:75" s="132" customFormat="1" ht="31.5" customHeight="1">
      <c r="B450" s="75"/>
      <c r="C450" s="373" t="s">
        <v>416</v>
      </c>
      <c r="D450" s="374"/>
      <c r="E450" s="374"/>
      <c r="F450" s="374"/>
      <c r="G450" s="374"/>
      <c r="H450" s="375"/>
      <c r="I450" s="464"/>
      <c r="J450" s="146">
        <f t="shared" si="60"/>
        <v>0</v>
      </c>
      <c r="K450" s="237" t="str">
        <f t="shared" si="61"/>
        <v/>
      </c>
      <c r="L450" s="240">
        <v>0</v>
      </c>
      <c r="M450" s="184">
        <v>0</v>
      </c>
      <c r="N450" s="543">
        <v>0</v>
      </c>
      <c r="O450" s="321"/>
      <c r="P450" s="184"/>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T450" s="232"/>
      <c r="BU450" s="232"/>
      <c r="BW450" s="135"/>
    </row>
    <row r="451" spans="2:75" s="132" customFormat="1" ht="31.5" customHeight="1">
      <c r="B451" s="75"/>
      <c r="C451" s="373" t="s">
        <v>417</v>
      </c>
      <c r="D451" s="374"/>
      <c r="E451" s="374"/>
      <c r="F451" s="374"/>
      <c r="G451" s="374"/>
      <c r="H451" s="375"/>
      <c r="I451" s="464"/>
      <c r="J451" s="146">
        <f t="shared" si="60"/>
        <v>0</v>
      </c>
      <c r="K451" s="237" t="str">
        <f t="shared" si="61"/>
        <v/>
      </c>
      <c r="L451" s="240">
        <v>0</v>
      </c>
      <c r="M451" s="184">
        <v>0</v>
      </c>
      <c r="N451" s="543">
        <v>0</v>
      </c>
      <c r="O451" s="321"/>
      <c r="P451" s="184"/>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T451" s="232"/>
      <c r="BU451" s="232"/>
      <c r="BW451" s="135"/>
    </row>
    <row r="452" spans="2:75" s="132" customFormat="1" ht="31.5" customHeight="1">
      <c r="B452" s="75"/>
      <c r="C452" s="373" t="s">
        <v>418</v>
      </c>
      <c r="D452" s="374"/>
      <c r="E452" s="374"/>
      <c r="F452" s="374"/>
      <c r="G452" s="374"/>
      <c r="H452" s="375"/>
      <c r="I452" s="464"/>
      <c r="J452" s="146">
        <f t="shared" si="60"/>
        <v>0</v>
      </c>
      <c r="K452" s="237" t="str">
        <f t="shared" si="61"/>
        <v/>
      </c>
      <c r="L452" s="240">
        <v>0</v>
      </c>
      <c r="M452" s="184">
        <v>0</v>
      </c>
      <c r="N452" s="543">
        <v>0</v>
      </c>
      <c r="O452" s="321"/>
      <c r="P452" s="184"/>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T452" s="232"/>
      <c r="BU452" s="232"/>
      <c r="BW452" s="135"/>
    </row>
    <row r="453" spans="2:75" s="132" customFormat="1" ht="31.5" customHeight="1">
      <c r="B453" s="75"/>
      <c r="C453" s="373" t="s">
        <v>419</v>
      </c>
      <c r="D453" s="374"/>
      <c r="E453" s="374"/>
      <c r="F453" s="374"/>
      <c r="G453" s="374"/>
      <c r="H453" s="375"/>
      <c r="I453" s="464"/>
      <c r="J453" s="146">
        <f t="shared" si="60"/>
        <v>0</v>
      </c>
      <c r="K453" s="237" t="str">
        <f t="shared" si="61"/>
        <v/>
      </c>
      <c r="L453" s="240">
        <v>0</v>
      </c>
      <c r="M453" s="184">
        <v>0</v>
      </c>
      <c r="N453" s="543">
        <v>0</v>
      </c>
      <c r="O453" s="321"/>
      <c r="P453" s="184"/>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T453" s="232"/>
      <c r="BU453" s="232"/>
      <c r="BW453" s="135"/>
    </row>
    <row r="454" spans="2:75" s="132" customFormat="1" ht="31.5" customHeight="1">
      <c r="B454" s="1"/>
      <c r="C454" s="373" t="s">
        <v>420</v>
      </c>
      <c r="D454" s="374"/>
      <c r="E454" s="374"/>
      <c r="F454" s="374"/>
      <c r="G454" s="374"/>
      <c r="H454" s="375"/>
      <c r="I454" s="464"/>
      <c r="J454" s="146">
        <f t="shared" ref="J454:J463" si="62">IF(SUM(L454:BU454)=0,IF(COUNTIF(L454:BU454,"未確認")&gt;0,"未確認",IF(COUNTIF(L454:BU454,"~*")&gt;0,"*",SUM(L454:BU454))),SUM(L454:BU454))</f>
        <v>0</v>
      </c>
      <c r="K454" s="237" t="str">
        <f t="shared" ref="K454:K463" si="63">IF(OR(COUNTIF(L454:BU454,"未確認")&gt;0,COUNTIF(L454:BU454,"~*")&gt;0),"※","")</f>
        <v/>
      </c>
      <c r="L454" s="240">
        <v>0</v>
      </c>
      <c r="M454" s="184">
        <v>0</v>
      </c>
      <c r="N454" s="543">
        <v>0</v>
      </c>
      <c r="O454" s="321"/>
      <c r="P454" s="184"/>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T454" s="232"/>
      <c r="BU454" s="232"/>
      <c r="BW454" s="135"/>
    </row>
    <row r="455" spans="2:75" s="132" customFormat="1" ht="31.5" customHeight="1">
      <c r="B455" s="1"/>
      <c r="C455" s="373" t="s">
        <v>421</v>
      </c>
      <c r="D455" s="374"/>
      <c r="E455" s="374"/>
      <c r="F455" s="374"/>
      <c r="G455" s="374"/>
      <c r="H455" s="375"/>
      <c r="I455" s="464"/>
      <c r="J455" s="146">
        <f t="shared" si="62"/>
        <v>0</v>
      </c>
      <c r="K455" s="237" t="str">
        <f t="shared" si="63"/>
        <v/>
      </c>
      <c r="L455" s="240">
        <v>0</v>
      </c>
      <c r="M455" s="184">
        <v>0</v>
      </c>
      <c r="N455" s="543">
        <v>0</v>
      </c>
      <c r="O455" s="321"/>
      <c r="P455" s="184"/>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T455" s="232"/>
      <c r="BU455" s="232"/>
      <c r="BW455" s="135"/>
    </row>
    <row r="456" spans="2:75" s="132" customFormat="1" ht="31.5" customHeight="1">
      <c r="B456" s="1"/>
      <c r="C456" s="373" t="s">
        <v>422</v>
      </c>
      <c r="D456" s="374"/>
      <c r="E456" s="374"/>
      <c r="F456" s="374"/>
      <c r="G456" s="374"/>
      <c r="H456" s="375"/>
      <c r="I456" s="464"/>
      <c r="J456" s="146">
        <f t="shared" si="62"/>
        <v>0</v>
      </c>
      <c r="K456" s="237" t="str">
        <f t="shared" si="63"/>
        <v/>
      </c>
      <c r="L456" s="240">
        <v>0</v>
      </c>
      <c r="M456" s="184">
        <v>0</v>
      </c>
      <c r="N456" s="543">
        <v>0</v>
      </c>
      <c r="O456" s="321"/>
      <c r="P456" s="184"/>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T456" s="232"/>
      <c r="BU456" s="232"/>
      <c r="BW456" s="135"/>
    </row>
    <row r="457" spans="2:75" s="132" customFormat="1" ht="31.5" customHeight="1">
      <c r="B457" s="1"/>
      <c r="C457" s="373" t="s">
        <v>423</v>
      </c>
      <c r="D457" s="374"/>
      <c r="E457" s="374"/>
      <c r="F457" s="374"/>
      <c r="G457" s="374"/>
      <c r="H457" s="375"/>
      <c r="I457" s="464"/>
      <c r="J457" s="146">
        <f t="shared" si="62"/>
        <v>0</v>
      </c>
      <c r="K457" s="237" t="str">
        <f t="shared" si="63"/>
        <v/>
      </c>
      <c r="L457" s="240">
        <v>0</v>
      </c>
      <c r="M457" s="184">
        <v>0</v>
      </c>
      <c r="N457" s="543">
        <v>0</v>
      </c>
      <c r="O457" s="321"/>
      <c r="P457" s="184"/>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T457" s="232"/>
      <c r="BU457" s="232"/>
      <c r="BW457" s="135"/>
    </row>
    <row r="458" spans="2:75" s="132" customFormat="1" ht="31.5" customHeight="1">
      <c r="B458" s="1"/>
      <c r="C458" s="373" t="s">
        <v>424</v>
      </c>
      <c r="D458" s="374"/>
      <c r="E458" s="374"/>
      <c r="F458" s="374"/>
      <c r="G458" s="374"/>
      <c r="H458" s="375"/>
      <c r="I458" s="464"/>
      <c r="J458" s="146">
        <f t="shared" si="62"/>
        <v>0</v>
      </c>
      <c r="K458" s="237" t="str">
        <f t="shared" si="63"/>
        <v/>
      </c>
      <c r="L458" s="240">
        <v>0</v>
      </c>
      <c r="M458" s="184">
        <v>0</v>
      </c>
      <c r="N458" s="543">
        <v>0</v>
      </c>
      <c r="O458" s="321"/>
      <c r="P458" s="184"/>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T458" s="232"/>
      <c r="BU458" s="232"/>
      <c r="BW458" s="135"/>
    </row>
    <row r="459" spans="2:75" s="132" customFormat="1" ht="31.5" customHeight="1">
      <c r="B459" s="1"/>
      <c r="C459" s="373" t="s">
        <v>425</v>
      </c>
      <c r="D459" s="374"/>
      <c r="E459" s="374"/>
      <c r="F459" s="374"/>
      <c r="G459" s="374"/>
      <c r="H459" s="375"/>
      <c r="I459" s="464"/>
      <c r="J459" s="146">
        <f t="shared" si="62"/>
        <v>0</v>
      </c>
      <c r="K459" s="237" t="str">
        <f t="shared" si="63"/>
        <v/>
      </c>
      <c r="L459" s="240">
        <v>0</v>
      </c>
      <c r="M459" s="184">
        <v>0</v>
      </c>
      <c r="N459" s="543">
        <v>0</v>
      </c>
      <c r="O459" s="321"/>
      <c r="P459" s="184"/>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T459" s="232"/>
      <c r="BU459" s="232"/>
      <c r="BW459" s="135"/>
    </row>
    <row r="460" spans="2:75" s="132" customFormat="1" ht="31.5" customHeight="1">
      <c r="B460" s="1"/>
      <c r="C460" s="373" t="s">
        <v>426</v>
      </c>
      <c r="D460" s="374"/>
      <c r="E460" s="374"/>
      <c r="F460" s="374"/>
      <c r="G460" s="374"/>
      <c r="H460" s="375"/>
      <c r="I460" s="464"/>
      <c r="J460" s="146">
        <f t="shared" si="62"/>
        <v>0</v>
      </c>
      <c r="K460" s="237" t="str">
        <f t="shared" si="63"/>
        <v/>
      </c>
      <c r="L460" s="240">
        <v>0</v>
      </c>
      <c r="M460" s="184">
        <v>0</v>
      </c>
      <c r="N460" s="543">
        <v>0</v>
      </c>
      <c r="O460" s="321"/>
      <c r="P460" s="184"/>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T460" s="232"/>
      <c r="BU460" s="232"/>
      <c r="BW460" s="135"/>
    </row>
    <row r="461" spans="2:75" s="132" customFormat="1" ht="31.5" customHeight="1">
      <c r="B461" s="1"/>
      <c r="C461" s="373" t="s">
        <v>427</v>
      </c>
      <c r="D461" s="374"/>
      <c r="E461" s="374"/>
      <c r="F461" s="374"/>
      <c r="G461" s="374"/>
      <c r="H461" s="375"/>
      <c r="I461" s="464"/>
      <c r="J461" s="146">
        <f t="shared" si="62"/>
        <v>0</v>
      </c>
      <c r="K461" s="237" t="str">
        <f t="shared" si="63"/>
        <v/>
      </c>
      <c r="L461" s="240">
        <v>0</v>
      </c>
      <c r="M461" s="184">
        <v>0</v>
      </c>
      <c r="N461" s="543">
        <v>0</v>
      </c>
      <c r="O461" s="321"/>
      <c r="P461" s="184"/>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T461" s="232"/>
      <c r="BU461" s="232"/>
      <c r="BW461" s="135"/>
    </row>
    <row r="462" spans="2:75" s="132" customFormat="1" ht="31.5" customHeight="1">
      <c r="B462" s="1"/>
      <c r="C462" s="373" t="s">
        <v>428</v>
      </c>
      <c r="D462" s="374"/>
      <c r="E462" s="374"/>
      <c r="F462" s="374"/>
      <c r="G462" s="374"/>
      <c r="H462" s="375"/>
      <c r="I462" s="464"/>
      <c r="J462" s="146">
        <f t="shared" si="62"/>
        <v>0</v>
      </c>
      <c r="K462" s="237" t="str">
        <f t="shared" si="63"/>
        <v/>
      </c>
      <c r="L462" s="240">
        <v>0</v>
      </c>
      <c r="M462" s="184">
        <v>0</v>
      </c>
      <c r="N462" s="543">
        <v>0</v>
      </c>
      <c r="O462" s="321"/>
      <c r="P462" s="184"/>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T462" s="232"/>
      <c r="BU462" s="232"/>
      <c r="BW462" s="135"/>
    </row>
    <row r="463" spans="2:75" s="132" customFormat="1" ht="31.5" customHeight="1">
      <c r="B463" s="1"/>
      <c r="C463" s="373" t="s">
        <v>429</v>
      </c>
      <c r="D463" s="374"/>
      <c r="E463" s="374"/>
      <c r="F463" s="374"/>
      <c r="G463" s="374"/>
      <c r="H463" s="375"/>
      <c r="I463" s="465"/>
      <c r="J463" s="146" t="str">
        <f t="shared" si="62"/>
        <v>*</v>
      </c>
      <c r="K463" s="237" t="str">
        <f t="shared" si="63"/>
        <v>※</v>
      </c>
      <c r="L463" s="240" t="s">
        <v>367</v>
      </c>
      <c r="M463" s="184">
        <v>0</v>
      </c>
      <c r="N463" s="543" t="s">
        <v>367</v>
      </c>
      <c r="O463" s="321"/>
      <c r="P463" s="184"/>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T463" s="232"/>
      <c r="BU463" s="232"/>
      <c r="BW463" s="135"/>
    </row>
    <row r="464" spans="2:75" s="132" customFormat="1" ht="19">
      <c r="B464" s="173"/>
      <c r="C464" s="94"/>
      <c r="D464" s="2"/>
      <c r="E464" s="2"/>
      <c r="F464" s="2"/>
      <c r="G464" s="2"/>
      <c r="H464" s="3"/>
      <c r="I464" s="3"/>
      <c r="J464" s="6"/>
      <c r="K464" s="4"/>
      <c r="L464" s="5"/>
      <c r="M464" s="5"/>
      <c r="N464" s="520"/>
      <c r="O464" s="308"/>
      <c r="P464" s="224"/>
      <c r="BW464" s="135"/>
    </row>
    <row r="465" spans="1:75" s="132" customFormat="1" ht="19">
      <c r="B465" s="173"/>
      <c r="C465" s="94"/>
      <c r="D465" s="2"/>
      <c r="E465" s="2"/>
      <c r="F465" s="2"/>
      <c r="G465" s="2"/>
      <c r="H465" s="3"/>
      <c r="I465" s="3"/>
      <c r="J465" s="6"/>
      <c r="K465" s="4"/>
      <c r="L465" s="5"/>
      <c r="M465" s="5"/>
      <c r="N465" s="520"/>
      <c r="O465" s="308"/>
      <c r="P465" s="224"/>
      <c r="BW465" s="135"/>
    </row>
    <row r="466" spans="1:75" s="132" customFormat="1" ht="19">
      <c r="B466" s="173"/>
      <c r="C466" s="94"/>
      <c r="D466" s="2"/>
      <c r="E466" s="2"/>
      <c r="F466" s="2"/>
      <c r="G466" s="2"/>
      <c r="H466" s="3"/>
      <c r="I466" s="3"/>
      <c r="J466" s="6"/>
      <c r="K466" s="4"/>
      <c r="L466" s="5"/>
      <c r="M466" s="5"/>
      <c r="N466" s="520"/>
      <c r="O466" s="308"/>
      <c r="P466" s="224"/>
      <c r="BW466" s="135"/>
    </row>
    <row r="467" spans="1:75" s="132" customFormat="1">
      <c r="B467" s="12" t="s">
        <v>430</v>
      </c>
      <c r="C467" s="94"/>
      <c r="D467" s="2"/>
      <c r="E467" s="2"/>
      <c r="F467" s="2"/>
      <c r="G467" s="2"/>
      <c r="H467" s="3"/>
      <c r="I467" s="3"/>
      <c r="J467" s="6"/>
      <c r="K467" s="5"/>
      <c r="L467" s="5"/>
      <c r="M467" s="5"/>
      <c r="N467" s="520"/>
      <c r="O467" s="308"/>
      <c r="P467" s="224"/>
      <c r="BW467" s="135"/>
    </row>
    <row r="468" spans="1:75">
      <c r="B468" s="12"/>
      <c r="C468" s="12"/>
      <c r="D468" s="12"/>
      <c r="E468" s="12"/>
      <c r="F468" s="12"/>
      <c r="G468" s="12"/>
      <c r="H468" s="8"/>
      <c r="I468" s="8"/>
      <c r="L468" s="130"/>
      <c r="M468" s="130"/>
      <c r="N468" s="507"/>
      <c r="P468" s="224"/>
      <c r="Q468" s="210"/>
      <c r="R468" s="210"/>
      <c r="S468" s="210"/>
      <c r="T468" s="210"/>
      <c r="U468" s="210"/>
    </row>
    <row r="469" spans="1:75" ht="51" customHeight="1">
      <c r="B469" s="12"/>
      <c r="J469" s="52" t="s">
        <v>75</v>
      </c>
      <c r="K469" s="106"/>
      <c r="L469" s="236" t="str">
        <f>IF(ISBLANK(L$388),"",L$388)</f>
        <v>地域包括ケア病棟</v>
      </c>
      <c r="M469" s="177" t="str">
        <f>IF(ISBLANK(M$388),"",M$388)</f>
        <v>療養病棟</v>
      </c>
      <c r="N469" s="236" t="str">
        <f>IF(ISBLANK(N$388),"",N$388)</f>
        <v>一般病棟</v>
      </c>
      <c r="O469" s="364"/>
      <c r="P469" s="265" t="str">
        <f t="shared" ref="P469:AU469" si="64">IF(ISBLANK(P$388),"",P$388)</f>
        <v/>
      </c>
      <c r="Q469" s="265" t="str">
        <f t="shared" si="64"/>
        <v/>
      </c>
      <c r="R469" s="265" t="str">
        <f t="shared" si="64"/>
        <v/>
      </c>
      <c r="S469" s="265" t="str">
        <f t="shared" si="64"/>
        <v/>
      </c>
      <c r="T469" s="265" t="str">
        <f t="shared" si="64"/>
        <v/>
      </c>
      <c r="U469" s="265" t="str">
        <f t="shared" si="64"/>
        <v/>
      </c>
      <c r="V469" s="265" t="str">
        <f t="shared" si="64"/>
        <v/>
      </c>
      <c r="W469" s="265" t="str">
        <f t="shared" si="64"/>
        <v/>
      </c>
      <c r="X469" s="265" t="str">
        <f t="shared" si="64"/>
        <v/>
      </c>
      <c r="Y469" s="265" t="str">
        <f t="shared" si="64"/>
        <v/>
      </c>
      <c r="Z469" s="265" t="str">
        <f t="shared" si="64"/>
        <v/>
      </c>
      <c r="AA469" s="265" t="str">
        <f t="shared" si="64"/>
        <v/>
      </c>
      <c r="AB469" s="265" t="str">
        <f t="shared" si="64"/>
        <v/>
      </c>
      <c r="AC469" s="265" t="str">
        <f t="shared" si="64"/>
        <v/>
      </c>
      <c r="AD469" s="265" t="str">
        <f t="shared" si="64"/>
        <v/>
      </c>
      <c r="AE469" s="265" t="str">
        <f t="shared" si="64"/>
        <v/>
      </c>
      <c r="AF469" s="265" t="str">
        <f t="shared" si="64"/>
        <v/>
      </c>
      <c r="AG469" s="265" t="str">
        <f t="shared" si="64"/>
        <v/>
      </c>
      <c r="AH469" s="265" t="str">
        <f t="shared" si="64"/>
        <v/>
      </c>
      <c r="AI469" s="265" t="str">
        <f t="shared" si="64"/>
        <v/>
      </c>
      <c r="AJ469" s="265" t="str">
        <f t="shared" si="64"/>
        <v/>
      </c>
      <c r="AK469" s="265" t="str">
        <f t="shared" si="64"/>
        <v/>
      </c>
      <c r="AL469" s="265" t="str">
        <f t="shared" si="64"/>
        <v/>
      </c>
      <c r="AM469" s="265" t="str">
        <f t="shared" si="64"/>
        <v/>
      </c>
      <c r="AN469" s="265" t="str">
        <f t="shared" si="64"/>
        <v/>
      </c>
      <c r="AO469" s="265" t="str">
        <f t="shared" si="64"/>
        <v/>
      </c>
      <c r="AP469" s="265" t="str">
        <f t="shared" si="64"/>
        <v/>
      </c>
      <c r="AQ469" s="265" t="str">
        <f t="shared" si="64"/>
        <v/>
      </c>
      <c r="AR469" s="265" t="str">
        <f t="shared" si="64"/>
        <v/>
      </c>
      <c r="AS469" s="265" t="str">
        <f t="shared" si="64"/>
        <v/>
      </c>
      <c r="AT469" s="265" t="str">
        <f t="shared" si="64"/>
        <v/>
      </c>
      <c r="AU469" s="265" t="str">
        <f t="shared" si="64"/>
        <v/>
      </c>
      <c r="AV469" s="265" t="str">
        <f t="shared" ref="AV469:BU469" si="65">IF(ISBLANK(AV$388),"",AV$388)</f>
        <v/>
      </c>
      <c r="AW469" s="265" t="str">
        <f t="shared" si="65"/>
        <v/>
      </c>
      <c r="AX469" s="265" t="str">
        <f t="shared" si="65"/>
        <v/>
      </c>
      <c r="AY469" s="265" t="str">
        <f t="shared" si="65"/>
        <v/>
      </c>
      <c r="AZ469" s="265" t="str">
        <f t="shared" si="65"/>
        <v/>
      </c>
      <c r="BA469" s="265" t="str">
        <f t="shared" si="65"/>
        <v/>
      </c>
      <c r="BB469" s="265" t="str">
        <f t="shared" si="65"/>
        <v/>
      </c>
      <c r="BC469" s="265" t="str">
        <f t="shared" si="65"/>
        <v/>
      </c>
      <c r="BD469" s="265" t="str">
        <f t="shared" si="65"/>
        <v/>
      </c>
      <c r="BE469" s="265" t="str">
        <f t="shared" si="65"/>
        <v/>
      </c>
      <c r="BF469" s="265" t="str">
        <f t="shared" si="65"/>
        <v/>
      </c>
      <c r="BG469" s="265" t="str">
        <f t="shared" si="65"/>
        <v/>
      </c>
      <c r="BH469" s="265" t="str">
        <f t="shared" si="65"/>
        <v/>
      </c>
      <c r="BI469" s="265" t="str">
        <f t="shared" si="65"/>
        <v/>
      </c>
      <c r="BJ469" s="265" t="str">
        <f t="shared" si="65"/>
        <v/>
      </c>
      <c r="BK469" s="265" t="str">
        <f t="shared" si="65"/>
        <v/>
      </c>
      <c r="BL469" s="265" t="str">
        <f t="shared" si="65"/>
        <v/>
      </c>
      <c r="BM469" s="265" t="str">
        <f t="shared" si="65"/>
        <v/>
      </c>
      <c r="BN469" s="265" t="str">
        <f t="shared" si="65"/>
        <v/>
      </c>
      <c r="BO469" s="265" t="str">
        <f t="shared" si="65"/>
        <v/>
      </c>
      <c r="BP469" s="265" t="str">
        <f t="shared" si="65"/>
        <v/>
      </c>
      <c r="BQ469" s="265" t="str">
        <f t="shared" si="65"/>
        <v/>
      </c>
      <c r="BR469" s="265" t="str">
        <f t="shared" si="65"/>
        <v/>
      </c>
      <c r="BS469" s="265" t="str">
        <f t="shared" si="65"/>
        <v/>
      </c>
      <c r="BT469" s="265" t="str">
        <f t="shared" si="65"/>
        <v/>
      </c>
      <c r="BU469" s="265" t="str">
        <f t="shared" si="65"/>
        <v/>
      </c>
    </row>
    <row r="470" spans="1:75" ht="20.25" customHeight="1">
      <c r="C470" s="25"/>
      <c r="I470" s="46" t="s">
        <v>76</v>
      </c>
      <c r="J470" s="47"/>
      <c r="K470" s="54"/>
      <c r="L470" s="271" t="str">
        <f>IF(ISBLANK(L$389),"",L$389)</f>
        <v>-</v>
      </c>
      <c r="M470" s="262" t="str">
        <f>IF(ISBLANK(M$389),"",M$389)</f>
        <v>-</v>
      </c>
      <c r="N470" s="271" t="str">
        <f>IF(ISBLANK(N$389),"",N$389)</f>
        <v>-</v>
      </c>
      <c r="O470" s="339"/>
      <c r="P470" s="271" t="str">
        <f t="shared" ref="P470:AU470" si="66">IF(ISBLANK(P$389),"",P$389)</f>
        <v/>
      </c>
      <c r="Q470" s="271" t="str">
        <f t="shared" si="66"/>
        <v/>
      </c>
      <c r="R470" s="271" t="str">
        <f t="shared" si="66"/>
        <v/>
      </c>
      <c r="S470" s="271" t="str">
        <f t="shared" si="66"/>
        <v/>
      </c>
      <c r="T470" s="271" t="str">
        <f t="shared" si="66"/>
        <v/>
      </c>
      <c r="U470" s="271" t="str">
        <f t="shared" si="66"/>
        <v/>
      </c>
      <c r="V470" s="271" t="str">
        <f t="shared" si="66"/>
        <v/>
      </c>
      <c r="W470" s="271" t="str">
        <f t="shared" si="66"/>
        <v/>
      </c>
      <c r="X470" s="271" t="str">
        <f t="shared" si="66"/>
        <v/>
      </c>
      <c r="Y470" s="271" t="str">
        <f t="shared" si="66"/>
        <v/>
      </c>
      <c r="Z470" s="271" t="str">
        <f t="shared" si="66"/>
        <v/>
      </c>
      <c r="AA470" s="271" t="str">
        <f t="shared" si="66"/>
        <v/>
      </c>
      <c r="AB470" s="271" t="str">
        <f t="shared" si="66"/>
        <v/>
      </c>
      <c r="AC470" s="271" t="str">
        <f t="shared" si="66"/>
        <v/>
      </c>
      <c r="AD470" s="271" t="str">
        <f t="shared" si="66"/>
        <v/>
      </c>
      <c r="AE470" s="271" t="str">
        <f t="shared" si="66"/>
        <v/>
      </c>
      <c r="AF470" s="271" t="str">
        <f t="shared" si="66"/>
        <v/>
      </c>
      <c r="AG470" s="271" t="str">
        <f t="shared" si="66"/>
        <v/>
      </c>
      <c r="AH470" s="271" t="str">
        <f t="shared" si="66"/>
        <v/>
      </c>
      <c r="AI470" s="271" t="str">
        <f t="shared" si="66"/>
        <v/>
      </c>
      <c r="AJ470" s="271" t="str">
        <f t="shared" si="66"/>
        <v/>
      </c>
      <c r="AK470" s="271" t="str">
        <f t="shared" si="66"/>
        <v/>
      </c>
      <c r="AL470" s="271" t="str">
        <f t="shared" si="66"/>
        <v/>
      </c>
      <c r="AM470" s="271" t="str">
        <f t="shared" si="66"/>
        <v/>
      </c>
      <c r="AN470" s="271" t="str">
        <f t="shared" si="66"/>
        <v/>
      </c>
      <c r="AO470" s="271" t="str">
        <f t="shared" si="66"/>
        <v/>
      </c>
      <c r="AP470" s="271" t="str">
        <f t="shared" si="66"/>
        <v/>
      </c>
      <c r="AQ470" s="271" t="str">
        <f t="shared" si="66"/>
        <v/>
      </c>
      <c r="AR470" s="271" t="str">
        <f t="shared" si="66"/>
        <v/>
      </c>
      <c r="AS470" s="271" t="str">
        <f t="shared" si="66"/>
        <v/>
      </c>
      <c r="AT470" s="271" t="str">
        <f t="shared" si="66"/>
        <v/>
      </c>
      <c r="AU470" s="271" t="str">
        <f t="shared" si="66"/>
        <v/>
      </c>
      <c r="AV470" s="271" t="str">
        <f t="shared" ref="AV470:BU470" si="67">IF(ISBLANK(AV$389),"",AV$389)</f>
        <v/>
      </c>
      <c r="AW470" s="271" t="str">
        <f t="shared" si="67"/>
        <v/>
      </c>
      <c r="AX470" s="271" t="str">
        <f t="shared" si="67"/>
        <v/>
      </c>
      <c r="AY470" s="271" t="str">
        <f t="shared" si="67"/>
        <v/>
      </c>
      <c r="AZ470" s="271" t="str">
        <f t="shared" si="67"/>
        <v/>
      </c>
      <c r="BA470" s="271" t="str">
        <f t="shared" si="67"/>
        <v/>
      </c>
      <c r="BB470" s="271" t="str">
        <f t="shared" si="67"/>
        <v/>
      </c>
      <c r="BC470" s="271" t="str">
        <f t="shared" si="67"/>
        <v/>
      </c>
      <c r="BD470" s="271" t="str">
        <f t="shared" si="67"/>
        <v/>
      </c>
      <c r="BE470" s="271" t="str">
        <f t="shared" si="67"/>
        <v/>
      </c>
      <c r="BF470" s="271" t="str">
        <f t="shared" si="67"/>
        <v/>
      </c>
      <c r="BG470" s="271" t="str">
        <f t="shared" si="67"/>
        <v/>
      </c>
      <c r="BH470" s="271" t="str">
        <f t="shared" si="67"/>
        <v/>
      </c>
      <c r="BI470" s="271" t="str">
        <f t="shared" si="67"/>
        <v/>
      </c>
      <c r="BJ470" s="271" t="str">
        <f t="shared" si="67"/>
        <v/>
      </c>
      <c r="BK470" s="271" t="str">
        <f t="shared" si="67"/>
        <v/>
      </c>
      <c r="BL470" s="271" t="str">
        <f t="shared" si="67"/>
        <v/>
      </c>
      <c r="BM470" s="271" t="str">
        <f t="shared" si="67"/>
        <v/>
      </c>
      <c r="BN470" s="271" t="str">
        <f t="shared" si="67"/>
        <v/>
      </c>
      <c r="BO470" s="271" t="str">
        <f t="shared" si="67"/>
        <v/>
      </c>
      <c r="BP470" s="271" t="str">
        <f t="shared" si="67"/>
        <v/>
      </c>
      <c r="BQ470" s="271" t="str">
        <f t="shared" si="67"/>
        <v/>
      </c>
      <c r="BR470" s="271" t="str">
        <f t="shared" si="67"/>
        <v/>
      </c>
      <c r="BS470" s="271" t="str">
        <f t="shared" si="67"/>
        <v/>
      </c>
      <c r="BT470" s="271" t="str">
        <f t="shared" si="67"/>
        <v/>
      </c>
      <c r="BU470" s="271" t="str">
        <f t="shared" si="67"/>
        <v/>
      </c>
    </row>
    <row r="471" spans="1:75" ht="34.5" customHeight="1">
      <c r="A471" s="140" t="s">
        <v>431</v>
      </c>
      <c r="C471" s="389" t="s">
        <v>432</v>
      </c>
      <c r="D471" s="409"/>
      <c r="E471" s="409"/>
      <c r="F471" s="409"/>
      <c r="G471" s="409"/>
      <c r="H471" s="390"/>
      <c r="I471" s="442" t="s">
        <v>433</v>
      </c>
      <c r="J471" s="241">
        <f t="shared" ref="J471:J499" si="68">IF(SUM(L471:BU471)=0,IF(COUNTIF(L471:BU471,"未確認")&gt;0,"未確認",IF(COUNTIF(L471:BU471,"~*")&gt;0,"*",SUM(L471:BU471))),SUM(L471:BU471))</f>
        <v>311</v>
      </c>
      <c r="K471" s="242" t="str">
        <f t="shared" ref="K471:K499" si="69">IF(OR(COUNTIF(L471:BU471,"未確認")&gt;0,COUNTIF(L471:BU471,"*")&gt;0),"※","")</f>
        <v>※</v>
      </c>
      <c r="L471" s="240">
        <v>311</v>
      </c>
      <c r="M471" s="184" t="s">
        <v>367</v>
      </c>
      <c r="N471" s="543" t="s">
        <v>367</v>
      </c>
      <c r="O471" s="363"/>
      <c r="P471" s="232"/>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c r="BT471" s="232"/>
      <c r="BU471" s="232"/>
    </row>
    <row r="472" spans="1:75" ht="34.5" customHeight="1">
      <c r="A472" s="140" t="s">
        <v>434</v>
      </c>
      <c r="C472" s="119"/>
      <c r="D472" s="457" t="s">
        <v>435</v>
      </c>
      <c r="E472" s="398" t="s">
        <v>436</v>
      </c>
      <c r="F472" s="399"/>
      <c r="G472" s="399"/>
      <c r="H472" s="400"/>
      <c r="I472" s="411"/>
      <c r="J472" s="241" t="str">
        <f t="shared" si="68"/>
        <v>*</v>
      </c>
      <c r="K472" s="242" t="str">
        <f t="shared" si="69"/>
        <v>※</v>
      </c>
      <c r="L472" s="240" t="s">
        <v>367</v>
      </c>
      <c r="M472" s="184" t="s">
        <v>367</v>
      </c>
      <c r="N472" s="543" t="s">
        <v>367</v>
      </c>
      <c r="O472" s="363"/>
      <c r="P472" s="232"/>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c r="BT472" s="232"/>
      <c r="BU472" s="232"/>
    </row>
    <row r="473" spans="1:75" ht="34.5" customHeight="1">
      <c r="A473" s="140" t="s">
        <v>437</v>
      </c>
      <c r="C473" s="119"/>
      <c r="D473" s="458"/>
      <c r="E473" s="398" t="s">
        <v>438</v>
      </c>
      <c r="F473" s="399"/>
      <c r="G473" s="399"/>
      <c r="H473" s="400"/>
      <c r="I473" s="411"/>
      <c r="J473" s="241" t="str">
        <f t="shared" si="68"/>
        <v>*</v>
      </c>
      <c r="K473" s="242" t="str">
        <f t="shared" si="69"/>
        <v>※</v>
      </c>
      <c r="L473" s="240" t="s">
        <v>367</v>
      </c>
      <c r="M473" s="184">
        <v>0</v>
      </c>
      <c r="N473" s="543" t="s">
        <v>367</v>
      </c>
      <c r="O473" s="363"/>
      <c r="P473" s="232"/>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c r="BT473" s="232"/>
      <c r="BU473" s="232"/>
    </row>
    <row r="474" spans="1:75" ht="34.5" customHeight="1">
      <c r="A474" s="140" t="s">
        <v>439</v>
      </c>
      <c r="C474" s="119"/>
      <c r="D474" s="458"/>
      <c r="E474" s="398" t="s">
        <v>440</v>
      </c>
      <c r="F474" s="399"/>
      <c r="G474" s="399"/>
      <c r="H474" s="400"/>
      <c r="I474" s="411"/>
      <c r="J474" s="241" t="str">
        <f t="shared" si="68"/>
        <v>*</v>
      </c>
      <c r="K474" s="242" t="str">
        <f t="shared" si="69"/>
        <v>※</v>
      </c>
      <c r="L474" s="240" t="s">
        <v>367</v>
      </c>
      <c r="M474" s="184">
        <v>0</v>
      </c>
      <c r="N474" s="543" t="s">
        <v>367</v>
      </c>
      <c r="O474" s="321"/>
      <c r="P474" s="232"/>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c r="BT474" s="232"/>
      <c r="BU474" s="232"/>
    </row>
    <row r="475" spans="1:75" ht="34.5" customHeight="1">
      <c r="A475" s="140" t="s">
        <v>441</v>
      </c>
      <c r="C475" s="119"/>
      <c r="D475" s="458"/>
      <c r="E475" s="398" t="s">
        <v>442</v>
      </c>
      <c r="F475" s="399"/>
      <c r="G475" s="399"/>
      <c r="H475" s="400"/>
      <c r="I475" s="411"/>
      <c r="J475" s="241" t="str">
        <f t="shared" si="68"/>
        <v>*</v>
      </c>
      <c r="K475" s="242" t="str">
        <f t="shared" si="69"/>
        <v>※</v>
      </c>
      <c r="L475" s="240" t="s">
        <v>367</v>
      </c>
      <c r="M475" s="184" t="s">
        <v>367</v>
      </c>
      <c r="N475" s="543" t="s">
        <v>367</v>
      </c>
      <c r="O475" s="321"/>
      <c r="P475" s="232"/>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c r="BT475" s="232"/>
      <c r="BU475" s="232"/>
    </row>
    <row r="476" spans="1:75" ht="34.5" customHeight="1">
      <c r="A476" s="140" t="s">
        <v>443</v>
      </c>
      <c r="C476" s="119"/>
      <c r="D476" s="458"/>
      <c r="E476" s="398" t="s">
        <v>444</v>
      </c>
      <c r="F476" s="399"/>
      <c r="G476" s="399"/>
      <c r="H476" s="400"/>
      <c r="I476" s="411"/>
      <c r="J476" s="241" t="str">
        <f t="shared" si="68"/>
        <v>*</v>
      </c>
      <c r="K476" s="242" t="str">
        <f t="shared" si="69"/>
        <v>※</v>
      </c>
      <c r="L476" s="240" t="s">
        <v>367</v>
      </c>
      <c r="M476" s="184">
        <v>0</v>
      </c>
      <c r="N476" s="543" t="s">
        <v>367</v>
      </c>
      <c r="O476" s="321"/>
      <c r="P476" s="232"/>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c r="BT476" s="232"/>
      <c r="BU476" s="232"/>
    </row>
    <row r="477" spans="1:75" ht="34.5" customHeight="1">
      <c r="A477" s="140" t="s">
        <v>445</v>
      </c>
      <c r="C477" s="119"/>
      <c r="D477" s="458"/>
      <c r="E477" s="398" t="s">
        <v>446</v>
      </c>
      <c r="F477" s="399"/>
      <c r="G477" s="399"/>
      <c r="H477" s="400"/>
      <c r="I477" s="411"/>
      <c r="J477" s="241">
        <f t="shared" si="68"/>
        <v>0</v>
      </c>
      <c r="K477" s="242" t="str">
        <f t="shared" si="69"/>
        <v/>
      </c>
      <c r="L477" s="240">
        <v>0</v>
      </c>
      <c r="M477" s="184">
        <v>0</v>
      </c>
      <c r="N477" s="543">
        <v>0</v>
      </c>
      <c r="O477" s="321"/>
      <c r="P477" s="232"/>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c r="BT477" s="232"/>
      <c r="BU477" s="232"/>
    </row>
    <row r="478" spans="1:75" ht="34.5" customHeight="1">
      <c r="A478" s="140" t="s">
        <v>447</v>
      </c>
      <c r="C478" s="119"/>
      <c r="D478" s="458"/>
      <c r="E478" s="398" t="s">
        <v>448</v>
      </c>
      <c r="F478" s="399"/>
      <c r="G478" s="399"/>
      <c r="H478" s="400"/>
      <c r="I478" s="411"/>
      <c r="J478" s="241" t="str">
        <f t="shared" si="68"/>
        <v>*</v>
      </c>
      <c r="K478" s="242" t="str">
        <f t="shared" si="69"/>
        <v>※</v>
      </c>
      <c r="L478" s="240" t="s">
        <v>367</v>
      </c>
      <c r="M478" s="184">
        <v>0</v>
      </c>
      <c r="N478" s="543" t="s">
        <v>367</v>
      </c>
      <c r="O478" s="321"/>
      <c r="P478" s="232"/>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c r="BT478" s="232"/>
      <c r="BU478" s="232"/>
    </row>
    <row r="479" spans="1:75" ht="34.5" customHeight="1">
      <c r="A479" s="140" t="s">
        <v>449</v>
      </c>
      <c r="C479" s="119"/>
      <c r="D479" s="458"/>
      <c r="E479" s="398" t="s">
        <v>450</v>
      </c>
      <c r="F479" s="399"/>
      <c r="G479" s="399"/>
      <c r="H479" s="400"/>
      <c r="I479" s="411"/>
      <c r="J479" s="241" t="str">
        <f t="shared" si="68"/>
        <v>*</v>
      </c>
      <c r="K479" s="242" t="str">
        <f t="shared" si="69"/>
        <v>※</v>
      </c>
      <c r="L479" s="240" t="s">
        <v>367</v>
      </c>
      <c r="M479" s="184" t="s">
        <v>367</v>
      </c>
      <c r="N479" s="543" t="s">
        <v>367</v>
      </c>
      <c r="O479" s="321"/>
      <c r="P479" s="232"/>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c r="BT479" s="232"/>
      <c r="BU479" s="232"/>
    </row>
    <row r="480" spans="1:75" ht="34.5" customHeight="1">
      <c r="A480" s="140" t="s">
        <v>451</v>
      </c>
      <c r="C480" s="119"/>
      <c r="D480" s="458"/>
      <c r="E480" s="398" t="s">
        <v>452</v>
      </c>
      <c r="F480" s="399"/>
      <c r="G480" s="399"/>
      <c r="H480" s="400"/>
      <c r="I480" s="411"/>
      <c r="J480" s="241" t="str">
        <f t="shared" si="68"/>
        <v>*</v>
      </c>
      <c r="K480" s="242" t="str">
        <f t="shared" si="69"/>
        <v>※</v>
      </c>
      <c r="L480" s="240" t="s">
        <v>367</v>
      </c>
      <c r="M480" s="184" t="s">
        <v>367</v>
      </c>
      <c r="N480" s="543" t="s">
        <v>367</v>
      </c>
      <c r="O480" s="321"/>
      <c r="P480" s="232"/>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c r="BT480" s="232"/>
      <c r="BU480" s="232"/>
    </row>
    <row r="481" spans="1:73" ht="34.5" customHeight="1">
      <c r="A481" s="140" t="s">
        <v>453</v>
      </c>
      <c r="C481" s="119"/>
      <c r="D481" s="458"/>
      <c r="E481" s="398" t="s">
        <v>454</v>
      </c>
      <c r="F481" s="399"/>
      <c r="G481" s="399"/>
      <c r="H481" s="400"/>
      <c r="I481" s="411"/>
      <c r="J481" s="241" t="str">
        <f t="shared" si="68"/>
        <v>*</v>
      </c>
      <c r="K481" s="242" t="str">
        <f t="shared" si="69"/>
        <v>※</v>
      </c>
      <c r="L481" s="240" t="s">
        <v>367</v>
      </c>
      <c r="M481" s="184">
        <v>0</v>
      </c>
      <c r="N481" s="543" t="s">
        <v>367</v>
      </c>
      <c r="O481" s="321"/>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c r="BT481" s="232"/>
      <c r="BU481" s="232"/>
    </row>
    <row r="482" spans="1:73" ht="34.5" customHeight="1">
      <c r="A482" s="140" t="s">
        <v>455</v>
      </c>
      <c r="C482" s="119"/>
      <c r="D482" s="458"/>
      <c r="E482" s="398" t="s">
        <v>456</v>
      </c>
      <c r="F482" s="399"/>
      <c r="G482" s="399"/>
      <c r="H482" s="400"/>
      <c r="I482" s="411"/>
      <c r="J482" s="241" t="str">
        <f t="shared" si="68"/>
        <v>*</v>
      </c>
      <c r="K482" s="242" t="str">
        <f t="shared" si="69"/>
        <v>※</v>
      </c>
      <c r="L482" s="240" t="s">
        <v>367</v>
      </c>
      <c r="M482" s="184">
        <v>0</v>
      </c>
      <c r="N482" s="543" t="s">
        <v>367</v>
      </c>
      <c r="O482" s="321"/>
      <c r="P482" s="232"/>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c r="BT482" s="232"/>
      <c r="BU482" s="232"/>
    </row>
    <row r="483" spans="1:73" ht="34.5" customHeight="1">
      <c r="A483" s="140" t="s">
        <v>457</v>
      </c>
      <c r="C483" s="119"/>
      <c r="D483" s="450"/>
      <c r="E483" s="398" t="s">
        <v>458</v>
      </c>
      <c r="F483" s="399"/>
      <c r="G483" s="399"/>
      <c r="H483" s="400"/>
      <c r="I483" s="412"/>
      <c r="J483" s="241" t="str">
        <f t="shared" si="68"/>
        <v>*</v>
      </c>
      <c r="K483" s="242" t="str">
        <f t="shared" si="69"/>
        <v>※</v>
      </c>
      <c r="L483" s="240" t="s">
        <v>367</v>
      </c>
      <c r="M483" s="184">
        <v>0</v>
      </c>
      <c r="N483" s="543" t="s">
        <v>367</v>
      </c>
      <c r="O483" s="321"/>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c r="BT483" s="232"/>
      <c r="BU483" s="232"/>
    </row>
    <row r="484" spans="1:73" ht="34.5" customHeight="1">
      <c r="A484" s="140" t="s">
        <v>459</v>
      </c>
      <c r="B484" s="92"/>
      <c r="C484" s="389" t="s">
        <v>460</v>
      </c>
      <c r="D484" s="409"/>
      <c r="E484" s="409"/>
      <c r="F484" s="409"/>
      <c r="G484" s="409"/>
      <c r="H484" s="390"/>
      <c r="I484" s="442" t="s">
        <v>461</v>
      </c>
      <c r="J484" s="241" t="str">
        <f t="shared" si="68"/>
        <v>*</v>
      </c>
      <c r="K484" s="242" t="str">
        <f t="shared" si="69"/>
        <v>※</v>
      </c>
      <c r="L484" s="240" t="s">
        <v>367</v>
      </c>
      <c r="M484" s="184" t="s">
        <v>367</v>
      </c>
      <c r="N484" s="543" t="s">
        <v>367</v>
      </c>
      <c r="O484" s="321"/>
      <c r="P484" s="232"/>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c r="BT484" s="232"/>
      <c r="BU484" s="232"/>
    </row>
    <row r="485" spans="1:73" ht="34.5" customHeight="1">
      <c r="A485" s="140" t="s">
        <v>462</v>
      </c>
      <c r="C485" s="119"/>
      <c r="D485" s="457" t="s">
        <v>435</v>
      </c>
      <c r="E485" s="398" t="s">
        <v>436</v>
      </c>
      <c r="F485" s="399"/>
      <c r="G485" s="399"/>
      <c r="H485" s="400"/>
      <c r="I485" s="411"/>
      <c r="J485" s="241">
        <f t="shared" si="68"/>
        <v>0</v>
      </c>
      <c r="K485" s="242" t="str">
        <f t="shared" si="69"/>
        <v/>
      </c>
      <c r="L485" s="240">
        <v>0</v>
      </c>
      <c r="M485" s="184">
        <v>0</v>
      </c>
      <c r="N485" s="543">
        <v>0</v>
      </c>
      <c r="O485" s="321"/>
      <c r="P485" s="232"/>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c r="BT485" s="232"/>
      <c r="BU485" s="232"/>
    </row>
    <row r="486" spans="1:73" ht="34.5" customHeight="1">
      <c r="A486" s="140" t="s">
        <v>463</v>
      </c>
      <c r="C486" s="119"/>
      <c r="D486" s="458"/>
      <c r="E486" s="398" t="s">
        <v>438</v>
      </c>
      <c r="F486" s="399"/>
      <c r="G486" s="399"/>
      <c r="H486" s="400"/>
      <c r="I486" s="411"/>
      <c r="J486" s="241" t="str">
        <f t="shared" si="68"/>
        <v>*</v>
      </c>
      <c r="K486" s="242" t="str">
        <f t="shared" si="69"/>
        <v>※</v>
      </c>
      <c r="L486" s="240" t="s">
        <v>367</v>
      </c>
      <c r="M486" s="184">
        <v>0</v>
      </c>
      <c r="N486" s="543" t="s">
        <v>367</v>
      </c>
      <c r="O486" s="321"/>
      <c r="P486" s="232"/>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c r="BT486" s="232"/>
      <c r="BU486" s="232"/>
    </row>
    <row r="487" spans="1:73" ht="34.5" customHeight="1">
      <c r="A487" s="140" t="s">
        <v>464</v>
      </c>
      <c r="C487" s="119"/>
      <c r="D487" s="458"/>
      <c r="E487" s="398" t="s">
        <v>440</v>
      </c>
      <c r="F487" s="399"/>
      <c r="G487" s="399"/>
      <c r="H487" s="400"/>
      <c r="I487" s="411"/>
      <c r="J487" s="241">
        <f t="shared" si="68"/>
        <v>0</v>
      </c>
      <c r="K487" s="242" t="str">
        <f t="shared" si="69"/>
        <v/>
      </c>
      <c r="L487" s="240">
        <v>0</v>
      </c>
      <c r="M487" s="184">
        <v>0</v>
      </c>
      <c r="N487" s="543">
        <v>0</v>
      </c>
      <c r="O487" s="321"/>
      <c r="P487" s="232"/>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c r="BT487" s="232"/>
      <c r="BU487" s="232"/>
    </row>
    <row r="488" spans="1:73" ht="34.5" customHeight="1">
      <c r="A488" s="140" t="s">
        <v>465</v>
      </c>
      <c r="C488" s="119"/>
      <c r="D488" s="458"/>
      <c r="E488" s="398" t="s">
        <v>442</v>
      </c>
      <c r="F488" s="399"/>
      <c r="G488" s="399"/>
      <c r="H488" s="400"/>
      <c r="I488" s="411"/>
      <c r="J488" s="241">
        <f t="shared" si="68"/>
        <v>0</v>
      </c>
      <c r="K488" s="242" t="str">
        <f t="shared" si="69"/>
        <v/>
      </c>
      <c r="L488" s="240">
        <v>0</v>
      </c>
      <c r="M488" s="184">
        <v>0</v>
      </c>
      <c r="N488" s="543">
        <v>0</v>
      </c>
      <c r="O488" s="321"/>
      <c r="P488" s="232"/>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c r="BT488" s="232"/>
      <c r="BU488" s="232"/>
    </row>
    <row r="489" spans="1:73" ht="34.5" customHeight="1">
      <c r="A489" s="140" t="s">
        <v>466</v>
      </c>
      <c r="C489" s="119"/>
      <c r="D489" s="458"/>
      <c r="E489" s="398" t="s">
        <v>444</v>
      </c>
      <c r="F489" s="399"/>
      <c r="G489" s="399"/>
      <c r="H489" s="400"/>
      <c r="I489" s="411"/>
      <c r="J489" s="241">
        <f t="shared" si="68"/>
        <v>0</v>
      </c>
      <c r="K489" s="242" t="str">
        <f t="shared" si="69"/>
        <v/>
      </c>
      <c r="L489" s="240">
        <v>0</v>
      </c>
      <c r="M489" s="184">
        <v>0</v>
      </c>
      <c r="N489" s="543">
        <v>0</v>
      </c>
      <c r="O489" s="321"/>
      <c r="P489" s="232"/>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c r="BT489" s="232"/>
      <c r="BU489" s="232"/>
    </row>
    <row r="490" spans="1:73" ht="34.5" customHeight="1">
      <c r="A490" s="140" t="s">
        <v>467</v>
      </c>
      <c r="C490" s="119"/>
      <c r="D490" s="458"/>
      <c r="E490" s="398" t="s">
        <v>446</v>
      </c>
      <c r="F490" s="399"/>
      <c r="G490" s="399"/>
      <c r="H490" s="400"/>
      <c r="I490" s="411"/>
      <c r="J490" s="241">
        <f t="shared" si="68"/>
        <v>0</v>
      </c>
      <c r="K490" s="242" t="str">
        <f t="shared" si="69"/>
        <v/>
      </c>
      <c r="L490" s="240">
        <v>0</v>
      </c>
      <c r="M490" s="184">
        <v>0</v>
      </c>
      <c r="N490" s="543">
        <v>0</v>
      </c>
      <c r="O490" s="321"/>
      <c r="P490" s="232"/>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c r="BT490" s="232"/>
      <c r="BU490" s="232"/>
    </row>
    <row r="491" spans="1:73" ht="34.5" customHeight="1">
      <c r="A491" s="140" t="s">
        <v>468</v>
      </c>
      <c r="C491" s="119"/>
      <c r="D491" s="458"/>
      <c r="E491" s="398" t="s">
        <v>448</v>
      </c>
      <c r="F491" s="399"/>
      <c r="G491" s="399"/>
      <c r="H491" s="400"/>
      <c r="I491" s="411"/>
      <c r="J491" s="241">
        <f t="shared" si="68"/>
        <v>0</v>
      </c>
      <c r="K491" s="242" t="str">
        <f t="shared" si="69"/>
        <v/>
      </c>
      <c r="L491" s="240">
        <v>0</v>
      </c>
      <c r="M491" s="184">
        <v>0</v>
      </c>
      <c r="N491" s="543">
        <v>0</v>
      </c>
      <c r="O491" s="321"/>
      <c r="P491" s="232"/>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c r="BT491" s="232"/>
      <c r="BU491" s="232"/>
    </row>
    <row r="492" spans="1:73" ht="34.5" customHeight="1">
      <c r="A492" s="140" t="s">
        <v>469</v>
      </c>
      <c r="C492" s="119"/>
      <c r="D492" s="458"/>
      <c r="E492" s="398" t="s">
        <v>450</v>
      </c>
      <c r="F492" s="399"/>
      <c r="G492" s="399"/>
      <c r="H492" s="400"/>
      <c r="I492" s="411"/>
      <c r="J492" s="241" t="str">
        <f t="shared" si="68"/>
        <v>*</v>
      </c>
      <c r="K492" s="242" t="str">
        <f t="shared" si="69"/>
        <v>※</v>
      </c>
      <c r="L492" s="240">
        <v>0</v>
      </c>
      <c r="M492" s="184" t="s">
        <v>367</v>
      </c>
      <c r="N492" s="543">
        <v>0</v>
      </c>
      <c r="O492" s="321"/>
      <c r="P492" s="232"/>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c r="BT492" s="232"/>
      <c r="BU492" s="232"/>
    </row>
    <row r="493" spans="1:73" ht="34.5" customHeight="1">
      <c r="A493" s="140" t="s">
        <v>470</v>
      </c>
      <c r="C493" s="119"/>
      <c r="D493" s="458"/>
      <c r="E493" s="398" t="s">
        <v>452</v>
      </c>
      <c r="F493" s="399"/>
      <c r="G493" s="399"/>
      <c r="H493" s="400"/>
      <c r="I493" s="411"/>
      <c r="J493" s="241" t="str">
        <f t="shared" si="68"/>
        <v>*</v>
      </c>
      <c r="K493" s="242" t="str">
        <f t="shared" si="69"/>
        <v>※</v>
      </c>
      <c r="L493" s="240" t="s">
        <v>367</v>
      </c>
      <c r="M493" s="184">
        <v>0</v>
      </c>
      <c r="N493" s="543" t="s">
        <v>367</v>
      </c>
      <c r="O493" s="321"/>
      <c r="P493" s="232"/>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c r="BT493" s="232"/>
      <c r="BU493" s="232"/>
    </row>
    <row r="494" spans="1:73" ht="34.5" customHeight="1">
      <c r="A494" s="140" t="s">
        <v>471</v>
      </c>
      <c r="C494" s="119"/>
      <c r="D494" s="458"/>
      <c r="E494" s="398" t="s">
        <v>454</v>
      </c>
      <c r="F494" s="399"/>
      <c r="G494" s="399"/>
      <c r="H494" s="400"/>
      <c r="I494" s="411"/>
      <c r="J494" s="241">
        <f t="shared" si="68"/>
        <v>0</v>
      </c>
      <c r="K494" s="242" t="str">
        <f t="shared" si="69"/>
        <v/>
      </c>
      <c r="L494" s="240">
        <v>0</v>
      </c>
      <c r="M494" s="184">
        <v>0</v>
      </c>
      <c r="N494" s="543">
        <v>0</v>
      </c>
      <c r="O494" s="321"/>
      <c r="P494" s="232"/>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c r="BT494" s="232"/>
      <c r="BU494" s="232"/>
    </row>
    <row r="495" spans="1:73" ht="34.5" customHeight="1">
      <c r="A495" s="140" t="s">
        <v>472</v>
      </c>
      <c r="C495" s="119"/>
      <c r="D495" s="458"/>
      <c r="E495" s="398" t="s">
        <v>456</v>
      </c>
      <c r="F495" s="399"/>
      <c r="G495" s="399"/>
      <c r="H495" s="400"/>
      <c r="I495" s="411"/>
      <c r="J495" s="241">
        <f t="shared" si="68"/>
        <v>0</v>
      </c>
      <c r="K495" s="242" t="str">
        <f t="shared" si="69"/>
        <v/>
      </c>
      <c r="L495" s="240">
        <v>0</v>
      </c>
      <c r="M495" s="184">
        <v>0</v>
      </c>
      <c r="N495" s="543">
        <v>0</v>
      </c>
      <c r="O495" s="321"/>
      <c r="P495" s="232"/>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c r="BT495" s="232"/>
      <c r="BU495" s="232"/>
    </row>
    <row r="496" spans="1:73" ht="34.5" customHeight="1">
      <c r="A496" s="140" t="s">
        <v>473</v>
      </c>
      <c r="C496" s="119"/>
      <c r="D496" s="450"/>
      <c r="E496" s="398" t="s">
        <v>458</v>
      </c>
      <c r="F496" s="399"/>
      <c r="G496" s="399"/>
      <c r="H496" s="400"/>
      <c r="I496" s="412"/>
      <c r="J496" s="241">
        <f t="shared" si="68"/>
        <v>0</v>
      </c>
      <c r="K496" s="242" t="str">
        <f t="shared" si="69"/>
        <v/>
      </c>
      <c r="L496" s="240">
        <v>0</v>
      </c>
      <c r="M496" s="184">
        <v>0</v>
      </c>
      <c r="N496" s="543">
        <v>0</v>
      </c>
      <c r="O496" s="321"/>
      <c r="P496" s="232"/>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c r="BT496" s="232"/>
      <c r="BU496" s="232"/>
    </row>
    <row r="497" spans="1:75" ht="56.15" customHeight="1">
      <c r="A497" s="140" t="s">
        <v>474</v>
      </c>
      <c r="B497" s="92"/>
      <c r="C497" s="398" t="s">
        <v>475</v>
      </c>
      <c r="D497" s="399"/>
      <c r="E497" s="399"/>
      <c r="F497" s="399"/>
      <c r="G497" s="399"/>
      <c r="H497" s="400"/>
      <c r="I497" s="77" t="s">
        <v>476</v>
      </c>
      <c r="J497" s="241">
        <f t="shared" si="68"/>
        <v>0</v>
      </c>
      <c r="K497" s="242" t="str">
        <f t="shared" si="69"/>
        <v/>
      </c>
      <c r="L497" s="240">
        <v>0</v>
      </c>
      <c r="M497" s="184">
        <v>0</v>
      </c>
      <c r="N497" s="543">
        <v>0</v>
      </c>
      <c r="O497" s="321"/>
      <c r="P497" s="232"/>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c r="BT497" s="232"/>
      <c r="BU497" s="232"/>
    </row>
    <row r="498" spans="1:75" ht="70.400000000000006" customHeight="1">
      <c r="A498" s="140" t="s">
        <v>477</v>
      </c>
      <c r="B498" s="92"/>
      <c r="C498" s="398" t="s">
        <v>478</v>
      </c>
      <c r="D498" s="399"/>
      <c r="E498" s="399"/>
      <c r="F498" s="399"/>
      <c r="G498" s="399"/>
      <c r="H498" s="400"/>
      <c r="I498" s="77" t="s">
        <v>479</v>
      </c>
      <c r="J498" s="241">
        <f t="shared" si="68"/>
        <v>0</v>
      </c>
      <c r="K498" s="242" t="str">
        <f t="shared" si="69"/>
        <v/>
      </c>
      <c r="L498" s="240">
        <v>0</v>
      </c>
      <c r="M498" s="184">
        <v>0</v>
      </c>
      <c r="N498" s="543">
        <v>0</v>
      </c>
      <c r="O498" s="321"/>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c r="BT498" s="232"/>
      <c r="BU498" s="232"/>
    </row>
    <row r="499" spans="1:75" ht="70.400000000000006" customHeight="1">
      <c r="A499" s="140" t="s">
        <v>480</v>
      </c>
      <c r="B499" s="92"/>
      <c r="C499" s="398" t="s">
        <v>481</v>
      </c>
      <c r="D499" s="399"/>
      <c r="E499" s="399"/>
      <c r="F499" s="399"/>
      <c r="G499" s="399"/>
      <c r="H499" s="400"/>
      <c r="I499" s="77" t="s">
        <v>482</v>
      </c>
      <c r="J499" s="241" t="str">
        <f t="shared" si="68"/>
        <v>*</v>
      </c>
      <c r="K499" s="242" t="str">
        <f t="shared" si="69"/>
        <v>※</v>
      </c>
      <c r="L499" s="240" t="s">
        <v>367</v>
      </c>
      <c r="M499" s="184">
        <v>0</v>
      </c>
      <c r="N499" s="543" t="s">
        <v>367</v>
      </c>
      <c r="O499" s="321"/>
      <c r="P499" s="232"/>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c r="BT499" s="232"/>
      <c r="BU499" s="232"/>
    </row>
    <row r="500" spans="1:75" s="132" customFormat="1" ht="17.25" customHeight="1">
      <c r="B500" s="12"/>
      <c r="C500" s="12"/>
      <c r="D500" s="12"/>
      <c r="E500" s="12"/>
      <c r="F500" s="12"/>
      <c r="G500" s="12"/>
      <c r="H500" s="8"/>
      <c r="I500" s="8"/>
      <c r="J500" s="59"/>
      <c r="K500" s="60"/>
      <c r="L500" s="60"/>
      <c r="M500" s="60"/>
      <c r="N500" s="519"/>
      <c r="O500" s="307"/>
      <c r="P500" s="224"/>
      <c r="BR500" s="263"/>
      <c r="BW500" s="135"/>
    </row>
    <row r="501" spans="1:75" s="132" customFormat="1">
      <c r="B501" s="56"/>
      <c r="C501" s="25"/>
      <c r="D501" s="25"/>
      <c r="E501" s="25"/>
      <c r="F501" s="25"/>
      <c r="G501" s="25"/>
      <c r="H501" s="26"/>
      <c r="I501" s="26"/>
      <c r="J501" s="59"/>
      <c r="K501" s="60"/>
      <c r="L501" s="60"/>
      <c r="M501" s="60"/>
      <c r="N501" s="519"/>
      <c r="O501" s="307"/>
      <c r="P501" s="224"/>
      <c r="BR501" s="234"/>
      <c r="BW501" s="135"/>
    </row>
    <row r="502" spans="1:75">
      <c r="B502" s="120"/>
      <c r="J502" s="6"/>
      <c r="L502" s="5"/>
      <c r="M502" s="5"/>
      <c r="N502" s="520"/>
      <c r="O502" s="308"/>
      <c r="P502" s="224"/>
      <c r="Q502" s="210"/>
      <c r="R502" s="210"/>
      <c r="S502" s="210"/>
      <c r="T502" s="210"/>
      <c r="U502" s="210"/>
      <c r="BR502" s="234"/>
    </row>
    <row r="503" spans="1:75">
      <c r="B503" s="12" t="s">
        <v>483</v>
      </c>
      <c r="C503" s="13"/>
      <c r="D503" s="13"/>
      <c r="E503" s="13"/>
      <c r="F503" s="13"/>
      <c r="G503" s="13"/>
      <c r="H503" s="8"/>
      <c r="I503" s="8"/>
      <c r="J503" s="6"/>
      <c r="L503" s="5"/>
      <c r="M503" s="5"/>
      <c r="N503" s="520"/>
      <c r="O503" s="308"/>
      <c r="P503" s="224"/>
      <c r="Q503" s="210"/>
      <c r="R503" s="210"/>
      <c r="S503" s="210"/>
      <c r="T503" s="210"/>
      <c r="U503" s="210"/>
      <c r="BR503" s="234"/>
    </row>
    <row r="504" spans="1:75">
      <c r="B504" s="12"/>
      <c r="C504" s="12"/>
      <c r="D504" s="12"/>
      <c r="E504" s="12"/>
      <c r="F504" s="12"/>
      <c r="G504" s="12"/>
      <c r="H504" s="8"/>
      <c r="I504" s="8"/>
      <c r="L504" s="130"/>
      <c r="M504" s="130"/>
      <c r="N504" s="507"/>
      <c r="P504" s="224"/>
      <c r="Q504" s="210"/>
      <c r="R504" s="210"/>
      <c r="S504" s="210"/>
      <c r="T504" s="210"/>
      <c r="U504" s="210"/>
      <c r="BR504" s="264"/>
    </row>
    <row r="505" spans="1:75" ht="51" customHeight="1">
      <c r="B505" s="12"/>
      <c r="C505" s="12" t="s">
        <v>484</v>
      </c>
      <c r="J505" s="52" t="s">
        <v>75</v>
      </c>
      <c r="K505" s="106"/>
      <c r="L505" s="261" t="str">
        <f>IF(ISBLANK(L$388),"",L$388)</f>
        <v>地域包括ケア病棟</v>
      </c>
      <c r="M505" s="262" t="str">
        <f>IF(ISBLANK(M$388),"",M$388)</f>
        <v>療養病棟</v>
      </c>
      <c r="N505" s="261" t="str">
        <f>IF(ISBLANK(N$388),"",N$388)</f>
        <v>一般病棟</v>
      </c>
      <c r="O505" s="339"/>
      <c r="P505" s="265" t="str">
        <f t="shared" ref="P505:AU505" si="70">IF(ISBLANK(P$388),"",P$388)</f>
        <v/>
      </c>
      <c r="Q505" s="265" t="str">
        <f t="shared" si="70"/>
        <v/>
      </c>
      <c r="R505" s="265" t="str">
        <f t="shared" si="70"/>
        <v/>
      </c>
      <c r="S505" s="265" t="str">
        <f t="shared" si="70"/>
        <v/>
      </c>
      <c r="T505" s="265" t="str">
        <f t="shared" si="70"/>
        <v/>
      </c>
      <c r="U505" s="265" t="str">
        <f t="shared" si="70"/>
        <v/>
      </c>
      <c r="V505" s="265" t="str">
        <f t="shared" si="70"/>
        <v/>
      </c>
      <c r="W505" s="265" t="str">
        <f t="shared" si="70"/>
        <v/>
      </c>
      <c r="X505" s="265" t="str">
        <f t="shared" si="70"/>
        <v/>
      </c>
      <c r="Y505" s="265" t="str">
        <f t="shared" si="70"/>
        <v/>
      </c>
      <c r="Z505" s="265" t="str">
        <f t="shared" si="70"/>
        <v/>
      </c>
      <c r="AA505" s="265" t="str">
        <f t="shared" si="70"/>
        <v/>
      </c>
      <c r="AB505" s="265" t="str">
        <f t="shared" si="70"/>
        <v/>
      </c>
      <c r="AC505" s="265" t="str">
        <f t="shared" si="70"/>
        <v/>
      </c>
      <c r="AD505" s="265" t="str">
        <f t="shared" si="70"/>
        <v/>
      </c>
      <c r="AE505" s="265" t="str">
        <f t="shared" si="70"/>
        <v/>
      </c>
      <c r="AF505" s="265" t="str">
        <f t="shared" si="70"/>
        <v/>
      </c>
      <c r="AG505" s="265" t="str">
        <f t="shared" si="70"/>
        <v/>
      </c>
      <c r="AH505" s="265" t="str">
        <f t="shared" si="70"/>
        <v/>
      </c>
      <c r="AI505" s="265" t="str">
        <f t="shared" si="70"/>
        <v/>
      </c>
      <c r="AJ505" s="265" t="str">
        <f t="shared" si="70"/>
        <v/>
      </c>
      <c r="AK505" s="265" t="str">
        <f t="shared" si="70"/>
        <v/>
      </c>
      <c r="AL505" s="265" t="str">
        <f t="shared" si="70"/>
        <v/>
      </c>
      <c r="AM505" s="265" t="str">
        <f t="shared" si="70"/>
        <v/>
      </c>
      <c r="AN505" s="265" t="str">
        <f t="shared" si="70"/>
        <v/>
      </c>
      <c r="AO505" s="265" t="str">
        <f t="shared" si="70"/>
        <v/>
      </c>
      <c r="AP505" s="265" t="str">
        <f t="shared" si="70"/>
        <v/>
      </c>
      <c r="AQ505" s="265" t="str">
        <f t="shared" si="70"/>
        <v/>
      </c>
      <c r="AR505" s="265" t="str">
        <f t="shared" si="70"/>
        <v/>
      </c>
      <c r="AS505" s="265" t="str">
        <f t="shared" si="70"/>
        <v/>
      </c>
      <c r="AT505" s="265" t="str">
        <f t="shared" si="70"/>
        <v/>
      </c>
      <c r="AU505" s="265" t="str">
        <f t="shared" si="70"/>
        <v/>
      </c>
      <c r="AV505" s="265" t="str">
        <f t="shared" ref="AV505:BP505" si="71">IF(ISBLANK(AV$388),"",AV$388)</f>
        <v/>
      </c>
      <c r="AW505" s="265" t="str">
        <f t="shared" si="71"/>
        <v/>
      </c>
      <c r="AX505" s="265" t="str">
        <f t="shared" si="71"/>
        <v/>
      </c>
      <c r="AY505" s="265" t="str">
        <f t="shared" si="71"/>
        <v/>
      </c>
      <c r="AZ505" s="265" t="str">
        <f t="shared" si="71"/>
        <v/>
      </c>
      <c r="BA505" s="265" t="str">
        <f t="shared" si="71"/>
        <v/>
      </c>
      <c r="BB505" s="265" t="str">
        <f t="shared" si="71"/>
        <v/>
      </c>
      <c r="BC505" s="265" t="str">
        <f t="shared" si="71"/>
        <v/>
      </c>
      <c r="BD505" s="265" t="str">
        <f t="shared" si="71"/>
        <v/>
      </c>
      <c r="BE505" s="265" t="str">
        <f t="shared" si="71"/>
        <v/>
      </c>
      <c r="BF505" s="265" t="str">
        <f t="shared" si="71"/>
        <v/>
      </c>
      <c r="BG505" s="265" t="str">
        <f t="shared" si="71"/>
        <v/>
      </c>
      <c r="BH505" s="265" t="str">
        <f t="shared" si="71"/>
        <v/>
      </c>
      <c r="BI505" s="265" t="str">
        <f t="shared" si="71"/>
        <v/>
      </c>
      <c r="BJ505" s="265" t="str">
        <f t="shared" si="71"/>
        <v/>
      </c>
      <c r="BK505" s="265" t="str">
        <f t="shared" si="71"/>
        <v/>
      </c>
      <c r="BL505" s="265" t="str">
        <f t="shared" si="71"/>
        <v/>
      </c>
      <c r="BM505" s="265" t="str">
        <f t="shared" si="71"/>
        <v/>
      </c>
      <c r="BN505" s="265" t="str">
        <f t="shared" si="71"/>
        <v/>
      </c>
      <c r="BO505" s="265" t="str">
        <f t="shared" si="71"/>
        <v/>
      </c>
      <c r="BP505" s="265" t="str">
        <f t="shared" si="71"/>
        <v/>
      </c>
      <c r="BQ505" s="265" t="str">
        <f t="shared" ref="BQ505:BU505" si="72">IF(ISBLANK(BQ$388),"",BQ$388)</f>
        <v/>
      </c>
      <c r="BR505" s="265" t="str">
        <f t="shared" si="72"/>
        <v/>
      </c>
      <c r="BS505" s="265" t="str">
        <f t="shared" si="72"/>
        <v/>
      </c>
      <c r="BT505" s="265" t="str">
        <f t="shared" si="72"/>
        <v/>
      </c>
      <c r="BU505" s="265" t="str">
        <f t="shared" si="72"/>
        <v/>
      </c>
    </row>
    <row r="506" spans="1:75" ht="20.25" customHeight="1">
      <c r="C506" s="473"/>
      <c r="D506" s="474"/>
      <c r="E506" s="474"/>
      <c r="F506" s="474"/>
      <c r="G506" s="13"/>
      <c r="I506" s="46" t="s">
        <v>76</v>
      </c>
      <c r="J506" s="47"/>
      <c r="K506" s="54"/>
      <c r="L506" s="271" t="str">
        <f>IF(ISBLANK(L$389),"",L$389)</f>
        <v>-</v>
      </c>
      <c r="M506" s="262" t="str">
        <f>IF(ISBLANK(M$389),"",M$389)</f>
        <v>-</v>
      </c>
      <c r="N506" s="271" t="str">
        <f>IF(ISBLANK(N$389),"",N$389)</f>
        <v>-</v>
      </c>
      <c r="O506" s="339"/>
      <c r="P506" s="271" t="str">
        <f t="shared" ref="P506:AU506" si="73">IF(ISBLANK(P$389),"",P$389)</f>
        <v/>
      </c>
      <c r="Q506" s="271" t="str">
        <f t="shared" si="73"/>
        <v/>
      </c>
      <c r="R506" s="271" t="str">
        <f t="shared" si="73"/>
        <v/>
      </c>
      <c r="S506" s="271" t="str">
        <f t="shared" si="73"/>
        <v/>
      </c>
      <c r="T506" s="271" t="str">
        <f t="shared" si="73"/>
        <v/>
      </c>
      <c r="U506" s="271" t="str">
        <f t="shared" si="73"/>
        <v/>
      </c>
      <c r="V506" s="271" t="str">
        <f t="shared" si="73"/>
        <v/>
      </c>
      <c r="W506" s="271" t="str">
        <f t="shared" si="73"/>
        <v/>
      </c>
      <c r="X506" s="271" t="str">
        <f t="shared" si="73"/>
        <v/>
      </c>
      <c r="Y506" s="271" t="str">
        <f t="shared" si="73"/>
        <v/>
      </c>
      <c r="Z506" s="271" t="str">
        <f t="shared" si="73"/>
        <v/>
      </c>
      <c r="AA506" s="271" t="str">
        <f t="shared" si="73"/>
        <v/>
      </c>
      <c r="AB506" s="271" t="str">
        <f t="shared" si="73"/>
        <v/>
      </c>
      <c r="AC506" s="271" t="str">
        <f t="shared" si="73"/>
        <v/>
      </c>
      <c r="AD506" s="271" t="str">
        <f t="shared" si="73"/>
        <v/>
      </c>
      <c r="AE506" s="271" t="str">
        <f t="shared" si="73"/>
        <v/>
      </c>
      <c r="AF506" s="271" t="str">
        <f t="shared" si="73"/>
        <v/>
      </c>
      <c r="AG506" s="271" t="str">
        <f t="shared" si="73"/>
        <v/>
      </c>
      <c r="AH506" s="271" t="str">
        <f t="shared" si="73"/>
        <v/>
      </c>
      <c r="AI506" s="271" t="str">
        <f t="shared" si="73"/>
        <v/>
      </c>
      <c r="AJ506" s="271" t="str">
        <f t="shared" si="73"/>
        <v/>
      </c>
      <c r="AK506" s="271" t="str">
        <f t="shared" si="73"/>
        <v/>
      </c>
      <c r="AL506" s="271" t="str">
        <f t="shared" si="73"/>
        <v/>
      </c>
      <c r="AM506" s="271" t="str">
        <f t="shared" si="73"/>
        <v/>
      </c>
      <c r="AN506" s="271" t="str">
        <f t="shared" si="73"/>
        <v/>
      </c>
      <c r="AO506" s="271" t="str">
        <f t="shared" si="73"/>
        <v/>
      </c>
      <c r="AP506" s="271" t="str">
        <f t="shared" si="73"/>
        <v/>
      </c>
      <c r="AQ506" s="271" t="str">
        <f t="shared" si="73"/>
        <v/>
      </c>
      <c r="AR506" s="271" t="str">
        <f t="shared" si="73"/>
        <v/>
      </c>
      <c r="AS506" s="271" t="str">
        <f t="shared" si="73"/>
        <v/>
      </c>
      <c r="AT506" s="271" t="str">
        <f t="shared" si="73"/>
        <v/>
      </c>
      <c r="AU506" s="271" t="str">
        <f t="shared" si="73"/>
        <v/>
      </c>
      <c r="AV506" s="271" t="str">
        <f t="shared" ref="AV506:BP506" si="74">IF(ISBLANK(AV$389),"",AV$389)</f>
        <v/>
      </c>
      <c r="AW506" s="271" t="str">
        <f t="shared" si="74"/>
        <v/>
      </c>
      <c r="AX506" s="271" t="str">
        <f t="shared" si="74"/>
        <v/>
      </c>
      <c r="AY506" s="271" t="str">
        <f t="shared" si="74"/>
        <v/>
      </c>
      <c r="AZ506" s="271" t="str">
        <f t="shared" si="74"/>
        <v/>
      </c>
      <c r="BA506" s="271" t="str">
        <f t="shared" si="74"/>
        <v/>
      </c>
      <c r="BB506" s="271" t="str">
        <f t="shared" si="74"/>
        <v/>
      </c>
      <c r="BC506" s="271" t="str">
        <f t="shared" si="74"/>
        <v/>
      </c>
      <c r="BD506" s="271" t="str">
        <f t="shared" si="74"/>
        <v/>
      </c>
      <c r="BE506" s="271" t="str">
        <f t="shared" si="74"/>
        <v/>
      </c>
      <c r="BF506" s="271" t="str">
        <f t="shared" si="74"/>
        <v/>
      </c>
      <c r="BG506" s="271" t="str">
        <f t="shared" si="74"/>
        <v/>
      </c>
      <c r="BH506" s="271" t="str">
        <f t="shared" si="74"/>
        <v/>
      </c>
      <c r="BI506" s="271" t="str">
        <f t="shared" si="74"/>
        <v/>
      </c>
      <c r="BJ506" s="271" t="str">
        <f t="shared" si="74"/>
        <v/>
      </c>
      <c r="BK506" s="271" t="str">
        <f t="shared" si="74"/>
        <v/>
      </c>
      <c r="BL506" s="271" t="str">
        <f t="shared" si="74"/>
        <v/>
      </c>
      <c r="BM506" s="271" t="str">
        <f t="shared" si="74"/>
        <v/>
      </c>
      <c r="BN506" s="271" t="str">
        <f t="shared" si="74"/>
        <v/>
      </c>
      <c r="BO506" s="271" t="str">
        <f t="shared" si="74"/>
        <v/>
      </c>
      <c r="BP506" s="271" t="str">
        <f t="shared" si="74"/>
        <v/>
      </c>
      <c r="BQ506" s="271" t="str">
        <f t="shared" ref="BQ506:BU506" si="75">IF(ISBLANK(BQ$389),"",BQ$389)</f>
        <v/>
      </c>
      <c r="BR506" s="271" t="str">
        <f t="shared" si="75"/>
        <v/>
      </c>
      <c r="BS506" s="271" t="str">
        <f t="shared" si="75"/>
        <v/>
      </c>
      <c r="BT506" s="271" t="str">
        <f t="shared" si="75"/>
        <v/>
      </c>
      <c r="BU506" s="271" t="str">
        <f t="shared" si="75"/>
        <v/>
      </c>
    </row>
    <row r="507" spans="1:75" ht="42" customHeight="1">
      <c r="A507" s="140" t="s">
        <v>485</v>
      </c>
      <c r="C507" s="398" t="s">
        <v>486</v>
      </c>
      <c r="D507" s="399"/>
      <c r="E507" s="399"/>
      <c r="F507" s="399"/>
      <c r="G507" s="399"/>
      <c r="H507" s="400"/>
      <c r="I507" s="78" t="s">
        <v>487</v>
      </c>
      <c r="J507" s="241" t="str">
        <f t="shared" ref="J507:J514" si="76">IF(SUM(L507:BU507)=0,IF(COUNTIF(L507:BU507,"未確認")&gt;0,"未確認",IF(COUNTIF(L507:BU507,"~*")&gt;0,"*",SUM(L507:BU507))),SUM(L507:BU507))</f>
        <v>*</v>
      </c>
      <c r="K507" s="242" t="str">
        <f t="shared" ref="K507:K514" si="77">IF(OR(COUNTIF(L507:BU507,"未確認")&gt;0,COUNTIF(L507:BU507,"*")&gt;0),"※","")</f>
        <v>※</v>
      </c>
      <c r="L507" s="240" t="s">
        <v>367</v>
      </c>
      <c r="M507" s="184">
        <v>0</v>
      </c>
      <c r="N507" s="543" t="s">
        <v>367</v>
      </c>
      <c r="O507" s="363"/>
      <c r="P507" s="232"/>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c r="BT507" s="232"/>
      <c r="BU507" s="232"/>
    </row>
    <row r="508" spans="1:75" ht="84" customHeight="1">
      <c r="A508" s="140" t="s">
        <v>488</v>
      </c>
      <c r="B508" s="121"/>
      <c r="C508" s="398" t="s">
        <v>489</v>
      </c>
      <c r="D508" s="399"/>
      <c r="E508" s="399"/>
      <c r="F508" s="399"/>
      <c r="G508" s="399"/>
      <c r="H508" s="400"/>
      <c r="I508" s="77" t="s">
        <v>490</v>
      </c>
      <c r="J508" s="241" t="str">
        <f t="shared" si="76"/>
        <v>*</v>
      </c>
      <c r="K508" s="242" t="str">
        <f t="shared" si="77"/>
        <v>※</v>
      </c>
      <c r="L508" s="240" t="s">
        <v>367</v>
      </c>
      <c r="M508" s="184">
        <v>0</v>
      </c>
      <c r="N508" s="543" t="s">
        <v>367</v>
      </c>
      <c r="O508" s="363"/>
      <c r="P508" s="232"/>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c r="BT508" s="232"/>
      <c r="BU508" s="232"/>
    </row>
    <row r="509" spans="1:75" ht="56.15" customHeight="1">
      <c r="A509" s="140" t="s">
        <v>491</v>
      </c>
      <c r="B509" s="121"/>
      <c r="C509" s="398" t="s">
        <v>492</v>
      </c>
      <c r="D509" s="399"/>
      <c r="E509" s="399"/>
      <c r="F509" s="399"/>
      <c r="G509" s="399"/>
      <c r="H509" s="400"/>
      <c r="I509" s="77" t="s">
        <v>493</v>
      </c>
      <c r="J509" s="241">
        <f t="shared" si="76"/>
        <v>0</v>
      </c>
      <c r="K509" s="242" t="str">
        <f t="shared" si="77"/>
        <v/>
      </c>
      <c r="L509" s="240">
        <v>0</v>
      </c>
      <c r="M509" s="184">
        <v>0</v>
      </c>
      <c r="N509" s="543">
        <v>0</v>
      </c>
      <c r="O509" s="321"/>
      <c r="P509" s="232"/>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c r="BT509" s="232"/>
      <c r="BU509" s="232"/>
    </row>
    <row r="510" spans="1:75" ht="56.15" customHeight="1">
      <c r="A510" s="140" t="s">
        <v>494</v>
      </c>
      <c r="B510" s="121"/>
      <c r="C510" s="398" t="s">
        <v>495</v>
      </c>
      <c r="D510" s="399"/>
      <c r="E510" s="399"/>
      <c r="F510" s="399"/>
      <c r="G510" s="399"/>
      <c r="H510" s="400"/>
      <c r="I510" s="77" t="s">
        <v>496</v>
      </c>
      <c r="J510" s="241">
        <f t="shared" si="76"/>
        <v>0</v>
      </c>
      <c r="K510" s="242" t="str">
        <f t="shared" si="77"/>
        <v/>
      </c>
      <c r="L510" s="240">
        <v>0</v>
      </c>
      <c r="M510" s="184">
        <v>0</v>
      </c>
      <c r="N510" s="543">
        <v>0</v>
      </c>
      <c r="O510" s="321"/>
      <c r="P510" s="232"/>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c r="BT510" s="232"/>
      <c r="BU510" s="232"/>
    </row>
    <row r="511" spans="1:75" ht="84">
      <c r="A511" s="140" t="s">
        <v>497</v>
      </c>
      <c r="B511" s="121"/>
      <c r="C511" s="398" t="s">
        <v>498</v>
      </c>
      <c r="D511" s="399"/>
      <c r="E511" s="399"/>
      <c r="F511" s="399"/>
      <c r="G511" s="399"/>
      <c r="H511" s="400"/>
      <c r="I511" s="77" t="s">
        <v>499</v>
      </c>
      <c r="J511" s="241" t="str">
        <f t="shared" si="76"/>
        <v>*</v>
      </c>
      <c r="K511" s="242" t="str">
        <f t="shared" si="77"/>
        <v>※</v>
      </c>
      <c r="L511" s="240" t="s">
        <v>367</v>
      </c>
      <c r="M511" s="184" t="s">
        <v>367</v>
      </c>
      <c r="N511" s="543" t="s">
        <v>367</v>
      </c>
      <c r="O511" s="321"/>
      <c r="P511" s="232"/>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c r="BT511" s="232"/>
      <c r="BU511" s="232"/>
    </row>
    <row r="512" spans="1:75" s="225" customFormat="1" ht="84" customHeight="1">
      <c r="A512" s="140" t="s">
        <v>500</v>
      </c>
      <c r="B512" s="121"/>
      <c r="C512" s="373" t="s">
        <v>501</v>
      </c>
      <c r="D512" s="374"/>
      <c r="E512" s="374"/>
      <c r="F512" s="374"/>
      <c r="G512" s="374"/>
      <c r="H512" s="375"/>
      <c r="I512" s="77" t="s">
        <v>502</v>
      </c>
      <c r="J512" s="241">
        <f t="shared" si="76"/>
        <v>0</v>
      </c>
      <c r="K512" s="242" t="str">
        <f t="shared" si="77"/>
        <v/>
      </c>
      <c r="L512" s="240">
        <v>0</v>
      </c>
      <c r="M512" s="184">
        <v>0</v>
      </c>
      <c r="N512" s="543">
        <v>0</v>
      </c>
      <c r="O512" s="321"/>
      <c r="P512" s="232"/>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T512" s="232"/>
      <c r="BU512" s="232"/>
      <c r="BW512" s="287"/>
    </row>
    <row r="513" spans="1:75" s="225" customFormat="1" ht="70.400000000000006" customHeight="1">
      <c r="A513" s="140" t="s">
        <v>503</v>
      </c>
      <c r="B513" s="121"/>
      <c r="C513" s="398" t="s">
        <v>504</v>
      </c>
      <c r="D513" s="399"/>
      <c r="E513" s="399"/>
      <c r="F513" s="399"/>
      <c r="G513" s="399"/>
      <c r="H513" s="400"/>
      <c r="I513" s="77" t="s">
        <v>505</v>
      </c>
      <c r="J513" s="241" t="str">
        <f t="shared" si="76"/>
        <v>*</v>
      </c>
      <c r="K513" s="242" t="str">
        <f t="shared" si="77"/>
        <v>※</v>
      </c>
      <c r="L513" s="240" t="s">
        <v>367</v>
      </c>
      <c r="M513" s="184">
        <v>0</v>
      </c>
      <c r="N513" s="543" t="s">
        <v>367</v>
      </c>
      <c r="O513" s="321"/>
      <c r="P513" s="232"/>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T513" s="232"/>
      <c r="BU513" s="232"/>
      <c r="BW513" s="287"/>
    </row>
    <row r="514" spans="1:75" s="225" customFormat="1" ht="84" customHeight="1">
      <c r="A514" s="140" t="s">
        <v>506</v>
      </c>
      <c r="B514" s="121"/>
      <c r="C514" s="398" t="s">
        <v>507</v>
      </c>
      <c r="D514" s="399"/>
      <c r="E514" s="399"/>
      <c r="F514" s="399"/>
      <c r="G514" s="399"/>
      <c r="H514" s="400"/>
      <c r="I514" s="77" t="s">
        <v>508</v>
      </c>
      <c r="J514" s="241">
        <f t="shared" si="76"/>
        <v>0</v>
      </c>
      <c r="K514" s="242" t="str">
        <f t="shared" si="77"/>
        <v/>
      </c>
      <c r="L514" s="240">
        <v>0</v>
      </c>
      <c r="M514" s="184">
        <v>0</v>
      </c>
      <c r="N514" s="543">
        <v>0</v>
      </c>
      <c r="O514" s="321"/>
      <c r="P514" s="232"/>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T514" s="232"/>
      <c r="BU514" s="232"/>
      <c r="BW514" s="287"/>
    </row>
    <row r="515" spans="1:75" s="132" customFormat="1">
      <c r="B515" s="12"/>
      <c r="C515" s="12"/>
      <c r="D515" s="12"/>
      <c r="E515" s="12"/>
      <c r="F515" s="12"/>
      <c r="G515" s="12"/>
      <c r="H515" s="8"/>
      <c r="I515" s="8"/>
      <c r="J515" s="59"/>
      <c r="K515" s="60"/>
      <c r="L515" s="60"/>
      <c r="M515" s="60"/>
      <c r="N515" s="519"/>
      <c r="O515" s="307"/>
      <c r="P515" s="224"/>
      <c r="BR515" s="263"/>
      <c r="BW515" s="135"/>
    </row>
    <row r="516" spans="1:75">
      <c r="B516" s="12"/>
      <c r="C516" s="12"/>
      <c r="D516" s="12"/>
      <c r="E516" s="12"/>
      <c r="F516" s="12"/>
      <c r="G516" s="12"/>
      <c r="H516" s="8"/>
      <c r="I516" s="8"/>
      <c r="L516" s="51"/>
      <c r="M516" s="51"/>
      <c r="N516" s="510"/>
      <c r="O516" s="301"/>
      <c r="P516" s="224"/>
      <c r="Q516" s="210"/>
      <c r="R516" s="210"/>
      <c r="S516" s="210"/>
      <c r="T516" s="210"/>
      <c r="U516" s="210"/>
      <c r="BR516" s="264"/>
    </row>
    <row r="517" spans="1:75" ht="51" customHeight="1">
      <c r="B517" s="12"/>
      <c r="C517" s="12" t="s">
        <v>509</v>
      </c>
      <c r="J517" s="52" t="s">
        <v>75</v>
      </c>
      <c r="K517" s="106"/>
      <c r="L517" s="236" t="str">
        <f>IF(ISBLANK(L$388),"",L$388)</f>
        <v>地域包括ケア病棟</v>
      </c>
      <c r="M517" s="177" t="str">
        <f>IF(ISBLANK(M$388),"",M$388)</f>
        <v>療養病棟</v>
      </c>
      <c r="N517" s="236" t="str">
        <f>IF(ISBLANK(N$388),"",N$388)</f>
        <v>一般病棟</v>
      </c>
      <c r="O517" s="365"/>
      <c r="P517" s="261" t="str">
        <f t="shared" ref="P517:AU517" si="78">IF(ISBLANK(P$388),"",P$388)</f>
        <v/>
      </c>
      <c r="Q517" s="261" t="str">
        <f t="shared" si="78"/>
        <v/>
      </c>
      <c r="R517" s="261" t="str">
        <f t="shared" si="78"/>
        <v/>
      </c>
      <c r="S517" s="261" t="str">
        <f t="shared" si="78"/>
        <v/>
      </c>
      <c r="T517" s="261" t="str">
        <f t="shared" si="78"/>
        <v/>
      </c>
      <c r="U517" s="261" t="str">
        <f t="shared" si="78"/>
        <v/>
      </c>
      <c r="V517" s="261" t="str">
        <f t="shared" si="78"/>
        <v/>
      </c>
      <c r="W517" s="261" t="str">
        <f t="shared" si="78"/>
        <v/>
      </c>
      <c r="X517" s="261" t="str">
        <f t="shared" si="78"/>
        <v/>
      </c>
      <c r="Y517" s="261" t="str">
        <f t="shared" si="78"/>
        <v/>
      </c>
      <c r="Z517" s="261" t="str">
        <f t="shared" si="78"/>
        <v/>
      </c>
      <c r="AA517" s="261" t="str">
        <f t="shared" si="78"/>
        <v/>
      </c>
      <c r="AB517" s="261" t="str">
        <f t="shared" si="78"/>
        <v/>
      </c>
      <c r="AC517" s="261" t="str">
        <f t="shared" si="78"/>
        <v/>
      </c>
      <c r="AD517" s="261" t="str">
        <f t="shared" si="78"/>
        <v/>
      </c>
      <c r="AE517" s="261" t="str">
        <f t="shared" si="78"/>
        <v/>
      </c>
      <c r="AF517" s="261" t="str">
        <f t="shared" si="78"/>
        <v/>
      </c>
      <c r="AG517" s="261" t="str">
        <f t="shared" si="78"/>
        <v/>
      </c>
      <c r="AH517" s="261" t="str">
        <f t="shared" si="78"/>
        <v/>
      </c>
      <c r="AI517" s="261" t="str">
        <f t="shared" si="78"/>
        <v/>
      </c>
      <c r="AJ517" s="261" t="str">
        <f t="shared" si="78"/>
        <v/>
      </c>
      <c r="AK517" s="261" t="str">
        <f t="shared" si="78"/>
        <v/>
      </c>
      <c r="AL517" s="261" t="str">
        <f t="shared" si="78"/>
        <v/>
      </c>
      <c r="AM517" s="261" t="str">
        <f t="shared" si="78"/>
        <v/>
      </c>
      <c r="AN517" s="261" t="str">
        <f t="shared" si="78"/>
        <v/>
      </c>
      <c r="AO517" s="261" t="str">
        <f t="shared" si="78"/>
        <v/>
      </c>
      <c r="AP517" s="261" t="str">
        <f t="shared" si="78"/>
        <v/>
      </c>
      <c r="AQ517" s="261" t="str">
        <f t="shared" si="78"/>
        <v/>
      </c>
      <c r="AR517" s="261" t="str">
        <f t="shared" si="78"/>
        <v/>
      </c>
      <c r="AS517" s="261" t="str">
        <f t="shared" si="78"/>
        <v/>
      </c>
      <c r="AT517" s="261" t="str">
        <f t="shared" si="78"/>
        <v/>
      </c>
      <c r="AU517" s="261" t="str">
        <f t="shared" si="78"/>
        <v/>
      </c>
      <c r="AV517" s="261" t="str">
        <f t="shared" ref="AV517:BP517" si="79">IF(ISBLANK(AV$388),"",AV$388)</f>
        <v/>
      </c>
      <c r="AW517" s="261" t="str">
        <f t="shared" si="79"/>
        <v/>
      </c>
      <c r="AX517" s="261" t="str">
        <f t="shared" si="79"/>
        <v/>
      </c>
      <c r="AY517" s="261" t="str">
        <f t="shared" si="79"/>
        <v/>
      </c>
      <c r="AZ517" s="261" t="str">
        <f t="shared" si="79"/>
        <v/>
      </c>
      <c r="BA517" s="261" t="str">
        <f t="shared" si="79"/>
        <v/>
      </c>
      <c r="BB517" s="261" t="str">
        <f t="shared" si="79"/>
        <v/>
      </c>
      <c r="BC517" s="261" t="str">
        <f t="shared" si="79"/>
        <v/>
      </c>
      <c r="BD517" s="261" t="str">
        <f t="shared" si="79"/>
        <v/>
      </c>
      <c r="BE517" s="261" t="str">
        <f t="shared" si="79"/>
        <v/>
      </c>
      <c r="BF517" s="261" t="str">
        <f t="shared" si="79"/>
        <v/>
      </c>
      <c r="BG517" s="261" t="str">
        <f t="shared" si="79"/>
        <v/>
      </c>
      <c r="BH517" s="261" t="str">
        <f t="shared" si="79"/>
        <v/>
      </c>
      <c r="BI517" s="261" t="str">
        <f t="shared" si="79"/>
        <v/>
      </c>
      <c r="BJ517" s="261" t="str">
        <f t="shared" si="79"/>
        <v/>
      </c>
      <c r="BK517" s="261" t="str">
        <f t="shared" si="79"/>
        <v/>
      </c>
      <c r="BL517" s="261" t="str">
        <f t="shared" si="79"/>
        <v/>
      </c>
      <c r="BM517" s="261" t="str">
        <f t="shared" si="79"/>
        <v/>
      </c>
      <c r="BN517" s="261" t="str">
        <f t="shared" si="79"/>
        <v/>
      </c>
      <c r="BO517" s="261" t="str">
        <f t="shared" si="79"/>
        <v/>
      </c>
      <c r="BP517" s="261" t="str">
        <f t="shared" si="79"/>
        <v/>
      </c>
      <c r="BQ517" s="261" t="str">
        <f t="shared" ref="BQ517:BU517" si="80">IF(ISBLANK(BQ$388),"",BQ$388)</f>
        <v/>
      </c>
      <c r="BR517" s="261" t="str">
        <f t="shared" si="80"/>
        <v/>
      </c>
      <c r="BS517" s="261" t="str">
        <f t="shared" si="80"/>
        <v/>
      </c>
      <c r="BT517" s="261" t="str">
        <f t="shared" si="80"/>
        <v/>
      </c>
      <c r="BU517" s="261" t="str">
        <f t="shared" si="80"/>
        <v/>
      </c>
    </row>
    <row r="518" spans="1:75" ht="20.25" customHeight="1">
      <c r="C518" s="473"/>
      <c r="D518" s="474"/>
      <c r="E518" s="474"/>
      <c r="F518" s="474"/>
      <c r="G518" s="13"/>
      <c r="I518" s="46" t="s">
        <v>76</v>
      </c>
      <c r="J518" s="47"/>
      <c r="K518" s="54"/>
      <c r="L518" s="271" t="str">
        <f>IF(ISBLANK(L$389),"",L$389)</f>
        <v>-</v>
      </c>
      <c r="M518" s="262" t="str">
        <f>IF(ISBLANK(M$389),"",M$389)</f>
        <v>-</v>
      </c>
      <c r="N518" s="271" t="str">
        <f>IF(ISBLANK(N$389),"",N$389)</f>
        <v>-</v>
      </c>
      <c r="O518" s="339"/>
      <c r="P518" s="271" t="str">
        <f t="shared" ref="P518:AU518" si="81">IF(ISBLANK(P$389),"",P$389)</f>
        <v/>
      </c>
      <c r="Q518" s="271" t="str">
        <f t="shared" si="81"/>
        <v/>
      </c>
      <c r="R518" s="271" t="str">
        <f t="shared" si="81"/>
        <v/>
      </c>
      <c r="S518" s="271" t="str">
        <f t="shared" si="81"/>
        <v/>
      </c>
      <c r="T518" s="271" t="str">
        <f t="shared" si="81"/>
        <v/>
      </c>
      <c r="U518" s="271" t="str">
        <f t="shared" si="81"/>
        <v/>
      </c>
      <c r="V518" s="271" t="str">
        <f t="shared" si="81"/>
        <v/>
      </c>
      <c r="W518" s="271" t="str">
        <f t="shared" si="81"/>
        <v/>
      </c>
      <c r="X518" s="271" t="str">
        <f t="shared" si="81"/>
        <v/>
      </c>
      <c r="Y518" s="271" t="str">
        <f t="shared" si="81"/>
        <v/>
      </c>
      <c r="Z518" s="271" t="str">
        <f t="shared" si="81"/>
        <v/>
      </c>
      <c r="AA518" s="271" t="str">
        <f t="shared" si="81"/>
        <v/>
      </c>
      <c r="AB518" s="271" t="str">
        <f t="shared" si="81"/>
        <v/>
      </c>
      <c r="AC518" s="271" t="str">
        <f t="shared" si="81"/>
        <v/>
      </c>
      <c r="AD518" s="271" t="str">
        <f t="shared" si="81"/>
        <v/>
      </c>
      <c r="AE518" s="271" t="str">
        <f t="shared" si="81"/>
        <v/>
      </c>
      <c r="AF518" s="271" t="str">
        <f t="shared" si="81"/>
        <v/>
      </c>
      <c r="AG518" s="271" t="str">
        <f t="shared" si="81"/>
        <v/>
      </c>
      <c r="AH518" s="271" t="str">
        <f t="shared" si="81"/>
        <v/>
      </c>
      <c r="AI518" s="271" t="str">
        <f t="shared" si="81"/>
        <v/>
      </c>
      <c r="AJ518" s="271" t="str">
        <f t="shared" si="81"/>
        <v/>
      </c>
      <c r="AK518" s="271" t="str">
        <f t="shared" si="81"/>
        <v/>
      </c>
      <c r="AL518" s="271" t="str">
        <f t="shared" si="81"/>
        <v/>
      </c>
      <c r="AM518" s="271" t="str">
        <f t="shared" si="81"/>
        <v/>
      </c>
      <c r="AN518" s="271" t="str">
        <f t="shared" si="81"/>
        <v/>
      </c>
      <c r="AO518" s="271" t="str">
        <f t="shared" si="81"/>
        <v/>
      </c>
      <c r="AP518" s="271" t="str">
        <f t="shared" si="81"/>
        <v/>
      </c>
      <c r="AQ518" s="271" t="str">
        <f t="shared" si="81"/>
        <v/>
      </c>
      <c r="AR518" s="271" t="str">
        <f t="shared" si="81"/>
        <v/>
      </c>
      <c r="AS518" s="271" t="str">
        <f t="shared" si="81"/>
        <v/>
      </c>
      <c r="AT518" s="271" t="str">
        <f t="shared" si="81"/>
        <v/>
      </c>
      <c r="AU518" s="271" t="str">
        <f t="shared" si="81"/>
        <v/>
      </c>
      <c r="AV518" s="271" t="str">
        <f t="shared" ref="AV518:BP518" si="82">IF(ISBLANK(AV$389),"",AV$389)</f>
        <v/>
      </c>
      <c r="AW518" s="271" t="str">
        <f t="shared" si="82"/>
        <v/>
      </c>
      <c r="AX518" s="271" t="str">
        <f t="shared" si="82"/>
        <v/>
      </c>
      <c r="AY518" s="271" t="str">
        <f t="shared" si="82"/>
        <v/>
      </c>
      <c r="AZ518" s="271" t="str">
        <f t="shared" si="82"/>
        <v/>
      </c>
      <c r="BA518" s="271" t="str">
        <f t="shared" si="82"/>
        <v/>
      </c>
      <c r="BB518" s="271" t="str">
        <f t="shared" si="82"/>
        <v/>
      </c>
      <c r="BC518" s="271" t="str">
        <f t="shared" si="82"/>
        <v/>
      </c>
      <c r="BD518" s="271" t="str">
        <f t="shared" si="82"/>
        <v/>
      </c>
      <c r="BE518" s="271" t="str">
        <f t="shared" si="82"/>
        <v/>
      </c>
      <c r="BF518" s="271" t="str">
        <f t="shared" si="82"/>
        <v/>
      </c>
      <c r="BG518" s="271" t="str">
        <f t="shared" si="82"/>
        <v/>
      </c>
      <c r="BH518" s="271" t="str">
        <f t="shared" si="82"/>
        <v/>
      </c>
      <c r="BI518" s="271" t="str">
        <f t="shared" si="82"/>
        <v/>
      </c>
      <c r="BJ518" s="271" t="str">
        <f t="shared" si="82"/>
        <v/>
      </c>
      <c r="BK518" s="271" t="str">
        <f t="shared" si="82"/>
        <v/>
      </c>
      <c r="BL518" s="271" t="str">
        <f t="shared" si="82"/>
        <v/>
      </c>
      <c r="BM518" s="271" t="str">
        <f t="shared" si="82"/>
        <v/>
      </c>
      <c r="BN518" s="271" t="str">
        <f t="shared" si="82"/>
        <v/>
      </c>
      <c r="BO518" s="271" t="str">
        <f t="shared" si="82"/>
        <v/>
      </c>
      <c r="BP518" s="271" t="str">
        <f t="shared" si="82"/>
        <v/>
      </c>
      <c r="BQ518" s="271" t="str">
        <f t="shared" ref="BQ518:BU518" si="83">IF(ISBLANK(BQ$389),"",BQ$389)</f>
        <v/>
      </c>
      <c r="BR518" s="271" t="str">
        <f t="shared" si="83"/>
        <v/>
      </c>
      <c r="BS518" s="271" t="str">
        <f t="shared" si="83"/>
        <v/>
      </c>
      <c r="BT518" s="271" t="str">
        <f t="shared" si="83"/>
        <v/>
      </c>
      <c r="BU518" s="271" t="str">
        <f t="shared" si="83"/>
        <v/>
      </c>
    </row>
    <row r="519" spans="1:75" s="225" customFormat="1" ht="56">
      <c r="A519" s="140" t="s">
        <v>510</v>
      </c>
      <c r="B519" s="121"/>
      <c r="C519" s="466" t="s">
        <v>511</v>
      </c>
      <c r="D519" s="467"/>
      <c r="E519" s="467"/>
      <c r="F519" s="467"/>
      <c r="G519" s="467"/>
      <c r="H519" s="468"/>
      <c r="I519" s="77" t="s">
        <v>512</v>
      </c>
      <c r="J519" s="243">
        <f>IF(SUM(L519:BU519)=0,IF(COUNTIF(L519:BU519,"未確認")&gt;0,"未確認",IF(COUNTIF(L519:BU519,"~*")&gt;0,"*",SUM(L519:BU519))),SUM(L519:BU519))</f>
        <v>0</v>
      </c>
      <c r="K519" s="242" t="str">
        <f>IF(OR(COUNTIF(L519:BU519,"未確認")&gt;0,COUNTIF(L519:BU519,"*")&gt;0),"※","")</f>
        <v/>
      </c>
      <c r="L519" s="240">
        <v>0</v>
      </c>
      <c r="M519" s="184">
        <v>0</v>
      </c>
      <c r="N519" s="543">
        <v>0</v>
      </c>
      <c r="O519" s="363"/>
      <c r="P519" s="232"/>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T519" s="232"/>
      <c r="BU519" s="232"/>
      <c r="BW519" s="287"/>
    </row>
    <row r="520" spans="1:75" s="225" customFormat="1" ht="56">
      <c r="A520" s="140"/>
      <c r="B520" s="121"/>
      <c r="C520" s="470" t="s">
        <v>513</v>
      </c>
      <c r="D520" s="471"/>
      <c r="E520" s="471"/>
      <c r="F520" s="471"/>
      <c r="G520" s="471"/>
      <c r="H520" s="472"/>
      <c r="I520" s="81" t="s">
        <v>514</v>
      </c>
      <c r="J520" s="243">
        <f>IF(SUM(L520:BU520)=0,IF(COUNTIF(L520:BU520,"未確認")&gt;0,"未確認",IF(COUNTIF(L520:BU520,"~*")&gt;0,"*",SUM(L520:BU520))),SUM(L520:BU520))</f>
        <v>0</v>
      </c>
      <c r="K520" s="242" t="str">
        <f>IF(OR(COUNTIF(L520:BU520,"未確認")&gt;0,COUNTIF(L520:BU520,"*")&gt;0),"※","")</f>
        <v/>
      </c>
      <c r="L520" s="240">
        <v>0</v>
      </c>
      <c r="M520" s="184">
        <v>0</v>
      </c>
      <c r="N520" s="543">
        <v>0</v>
      </c>
      <c r="O520" s="363"/>
      <c r="P520" s="232"/>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T520" s="232"/>
      <c r="BU520" s="232"/>
      <c r="BW520" s="287"/>
    </row>
    <row r="521" spans="1:75" s="225" customFormat="1" ht="70">
      <c r="A521" s="140" t="s">
        <v>515</v>
      </c>
      <c r="B521" s="121"/>
      <c r="C521" s="466" t="s">
        <v>516</v>
      </c>
      <c r="D521" s="467"/>
      <c r="E521" s="467"/>
      <c r="F521" s="467"/>
      <c r="G521" s="467"/>
      <c r="H521" s="468"/>
      <c r="I521" s="77" t="s">
        <v>517</v>
      </c>
      <c r="J521" s="243">
        <f>IF(SUM(L521:BU521)=0,IF(COUNTIF(L521:BU521,"未確認")&gt;0,"未確認",IF(COUNTIF(L521:BU521,"~*")&gt;0,"*",SUM(L521:BU521))),SUM(L521:BU521))</f>
        <v>0</v>
      </c>
      <c r="K521" s="242" t="str">
        <f>IF(OR(COUNTIF(L521:BU521,"未確認")&gt;0,COUNTIF(L521:BU521,"*")&gt;0),"※","")</f>
        <v/>
      </c>
      <c r="L521" s="240">
        <v>0</v>
      </c>
      <c r="M521" s="184">
        <v>0</v>
      </c>
      <c r="N521" s="543">
        <v>0</v>
      </c>
      <c r="O521" s="363"/>
      <c r="P521" s="232"/>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T521" s="232"/>
      <c r="BU521" s="232"/>
      <c r="BW521" s="287"/>
    </row>
    <row r="522" spans="1:75" s="132" customFormat="1">
      <c r="B522" s="12"/>
      <c r="C522" s="12"/>
      <c r="D522" s="12"/>
      <c r="E522" s="12"/>
      <c r="F522" s="12"/>
      <c r="G522" s="12"/>
      <c r="H522" s="8"/>
      <c r="I522" s="8"/>
      <c r="J522" s="59"/>
      <c r="K522" s="60"/>
      <c r="L522" s="51"/>
      <c r="M522" s="51"/>
      <c r="N522" s="510"/>
      <c r="O522" s="341"/>
      <c r="P522" s="224"/>
      <c r="BR522" s="263"/>
      <c r="BW522" s="135"/>
    </row>
    <row r="523" spans="1:75">
      <c r="B523" s="12"/>
      <c r="C523" s="12"/>
      <c r="D523" s="12"/>
      <c r="E523" s="12"/>
      <c r="F523" s="12"/>
      <c r="G523" s="12"/>
      <c r="H523" s="8"/>
      <c r="I523" s="8"/>
      <c r="L523" s="51"/>
      <c r="M523" s="51"/>
      <c r="N523" s="510"/>
      <c r="O523" s="341"/>
      <c r="P523" s="224"/>
      <c r="Q523" s="210"/>
      <c r="R523" s="210"/>
      <c r="S523" s="210"/>
      <c r="T523" s="210"/>
      <c r="U523" s="210"/>
      <c r="BR523" s="264"/>
    </row>
    <row r="524" spans="1:75" ht="51" customHeight="1">
      <c r="B524" s="12"/>
      <c r="C524" s="12" t="s">
        <v>518</v>
      </c>
      <c r="J524" s="52" t="s">
        <v>75</v>
      </c>
      <c r="K524" s="106"/>
      <c r="L524" s="236" t="str">
        <f>IF(ISBLANK(L$388),"",L$388)</f>
        <v>地域包括ケア病棟</v>
      </c>
      <c r="M524" s="177" t="str">
        <f>IF(ISBLANK(M$388),"",M$388)</f>
        <v>療養病棟</v>
      </c>
      <c r="N524" s="236" t="str">
        <f>IF(ISBLANK(N$388),"",N$388)</f>
        <v>一般病棟</v>
      </c>
      <c r="O524" s="365"/>
      <c r="P524" s="261" t="str">
        <f t="shared" ref="P524:AU524" si="84">IF(ISBLANK(P$388),"",P$388)</f>
        <v/>
      </c>
      <c r="Q524" s="261" t="str">
        <f t="shared" si="84"/>
        <v/>
      </c>
      <c r="R524" s="261" t="str">
        <f t="shared" si="84"/>
        <v/>
      </c>
      <c r="S524" s="261" t="str">
        <f t="shared" si="84"/>
        <v/>
      </c>
      <c r="T524" s="261" t="str">
        <f t="shared" si="84"/>
        <v/>
      </c>
      <c r="U524" s="261" t="str">
        <f t="shared" si="84"/>
        <v/>
      </c>
      <c r="V524" s="261" t="str">
        <f t="shared" si="84"/>
        <v/>
      </c>
      <c r="W524" s="261" t="str">
        <f t="shared" si="84"/>
        <v/>
      </c>
      <c r="X524" s="261" t="str">
        <f t="shared" si="84"/>
        <v/>
      </c>
      <c r="Y524" s="261" t="str">
        <f t="shared" si="84"/>
        <v/>
      </c>
      <c r="Z524" s="261" t="str">
        <f t="shared" si="84"/>
        <v/>
      </c>
      <c r="AA524" s="261" t="str">
        <f t="shared" si="84"/>
        <v/>
      </c>
      <c r="AB524" s="261" t="str">
        <f t="shared" si="84"/>
        <v/>
      </c>
      <c r="AC524" s="261" t="str">
        <f t="shared" si="84"/>
        <v/>
      </c>
      <c r="AD524" s="261" t="str">
        <f t="shared" si="84"/>
        <v/>
      </c>
      <c r="AE524" s="261" t="str">
        <f t="shared" si="84"/>
        <v/>
      </c>
      <c r="AF524" s="261" t="str">
        <f t="shared" si="84"/>
        <v/>
      </c>
      <c r="AG524" s="261" t="str">
        <f t="shared" si="84"/>
        <v/>
      </c>
      <c r="AH524" s="261" t="str">
        <f t="shared" si="84"/>
        <v/>
      </c>
      <c r="AI524" s="261" t="str">
        <f t="shared" si="84"/>
        <v/>
      </c>
      <c r="AJ524" s="261" t="str">
        <f t="shared" si="84"/>
        <v/>
      </c>
      <c r="AK524" s="261" t="str">
        <f t="shared" si="84"/>
        <v/>
      </c>
      <c r="AL524" s="261" t="str">
        <f t="shared" si="84"/>
        <v/>
      </c>
      <c r="AM524" s="261" t="str">
        <f t="shared" si="84"/>
        <v/>
      </c>
      <c r="AN524" s="261" t="str">
        <f t="shared" si="84"/>
        <v/>
      </c>
      <c r="AO524" s="261" t="str">
        <f t="shared" si="84"/>
        <v/>
      </c>
      <c r="AP524" s="261" t="str">
        <f t="shared" si="84"/>
        <v/>
      </c>
      <c r="AQ524" s="261" t="str">
        <f t="shared" si="84"/>
        <v/>
      </c>
      <c r="AR524" s="261" t="str">
        <f t="shared" si="84"/>
        <v/>
      </c>
      <c r="AS524" s="261" t="str">
        <f t="shared" si="84"/>
        <v/>
      </c>
      <c r="AT524" s="261" t="str">
        <f t="shared" si="84"/>
        <v/>
      </c>
      <c r="AU524" s="261" t="str">
        <f t="shared" si="84"/>
        <v/>
      </c>
      <c r="AV524" s="261" t="str">
        <f t="shared" ref="AV524:BP524" si="85">IF(ISBLANK(AV$388),"",AV$388)</f>
        <v/>
      </c>
      <c r="AW524" s="261" t="str">
        <f t="shared" si="85"/>
        <v/>
      </c>
      <c r="AX524" s="261" t="str">
        <f t="shared" si="85"/>
        <v/>
      </c>
      <c r="AY524" s="261" t="str">
        <f t="shared" si="85"/>
        <v/>
      </c>
      <c r="AZ524" s="261" t="str">
        <f t="shared" si="85"/>
        <v/>
      </c>
      <c r="BA524" s="261" t="str">
        <f t="shared" si="85"/>
        <v/>
      </c>
      <c r="BB524" s="261" t="str">
        <f t="shared" si="85"/>
        <v/>
      </c>
      <c r="BC524" s="261" t="str">
        <f t="shared" si="85"/>
        <v/>
      </c>
      <c r="BD524" s="261" t="str">
        <f t="shared" si="85"/>
        <v/>
      </c>
      <c r="BE524" s="261" t="str">
        <f t="shared" si="85"/>
        <v/>
      </c>
      <c r="BF524" s="261" t="str">
        <f t="shared" si="85"/>
        <v/>
      </c>
      <c r="BG524" s="261" t="str">
        <f t="shared" si="85"/>
        <v/>
      </c>
      <c r="BH524" s="261" t="str">
        <f t="shared" si="85"/>
        <v/>
      </c>
      <c r="BI524" s="261" t="str">
        <f t="shared" si="85"/>
        <v/>
      </c>
      <c r="BJ524" s="261" t="str">
        <f t="shared" si="85"/>
        <v/>
      </c>
      <c r="BK524" s="261" t="str">
        <f t="shared" si="85"/>
        <v/>
      </c>
      <c r="BL524" s="261" t="str">
        <f t="shared" si="85"/>
        <v/>
      </c>
      <c r="BM524" s="261" t="str">
        <f t="shared" si="85"/>
        <v/>
      </c>
      <c r="BN524" s="261" t="str">
        <f t="shared" si="85"/>
        <v/>
      </c>
      <c r="BO524" s="261" t="str">
        <f t="shared" si="85"/>
        <v/>
      </c>
      <c r="BP524" s="261" t="str">
        <f t="shared" si="85"/>
        <v/>
      </c>
      <c r="BQ524" s="261" t="str">
        <f t="shared" ref="BQ524:BU524" si="86">IF(ISBLANK(BQ$388),"",BQ$388)</f>
        <v/>
      </c>
      <c r="BR524" s="261" t="str">
        <f t="shared" si="86"/>
        <v/>
      </c>
      <c r="BS524" s="261" t="str">
        <f t="shared" si="86"/>
        <v/>
      </c>
      <c r="BT524" s="261" t="str">
        <f t="shared" si="86"/>
        <v/>
      </c>
      <c r="BU524" s="261" t="str">
        <f t="shared" si="86"/>
        <v/>
      </c>
    </row>
    <row r="525" spans="1:75" ht="20.25" customHeight="1">
      <c r="C525" s="469"/>
      <c r="D525" s="469"/>
      <c r="E525" s="469"/>
      <c r="F525" s="469"/>
      <c r="G525" s="13"/>
      <c r="I525" s="46" t="s">
        <v>76</v>
      </c>
      <c r="J525" s="47"/>
      <c r="K525" s="54"/>
      <c r="L525" s="271" t="str">
        <f>IF(ISBLANK(L$389),"",L$389)</f>
        <v>-</v>
      </c>
      <c r="M525" s="262" t="str">
        <f>IF(ISBLANK(M$389),"",M$389)</f>
        <v>-</v>
      </c>
      <c r="N525" s="271" t="str">
        <f>IF(ISBLANK(N$389),"",N$389)</f>
        <v>-</v>
      </c>
      <c r="O525" s="339"/>
      <c r="P525" s="271" t="str">
        <f t="shared" ref="P525:AU525" si="87">IF(ISBLANK(P$389),"",P$389)</f>
        <v/>
      </c>
      <c r="Q525" s="271" t="str">
        <f t="shared" si="87"/>
        <v/>
      </c>
      <c r="R525" s="271" t="str">
        <f t="shared" si="87"/>
        <v/>
      </c>
      <c r="S525" s="271" t="str">
        <f t="shared" si="87"/>
        <v/>
      </c>
      <c r="T525" s="271" t="str">
        <f t="shared" si="87"/>
        <v/>
      </c>
      <c r="U525" s="271" t="str">
        <f t="shared" si="87"/>
        <v/>
      </c>
      <c r="V525" s="271" t="str">
        <f t="shared" si="87"/>
        <v/>
      </c>
      <c r="W525" s="271" t="str">
        <f t="shared" si="87"/>
        <v/>
      </c>
      <c r="X525" s="271" t="str">
        <f t="shared" si="87"/>
        <v/>
      </c>
      <c r="Y525" s="271" t="str">
        <f t="shared" si="87"/>
        <v/>
      </c>
      <c r="Z525" s="271" t="str">
        <f t="shared" si="87"/>
        <v/>
      </c>
      <c r="AA525" s="271" t="str">
        <f t="shared" si="87"/>
        <v/>
      </c>
      <c r="AB525" s="271" t="str">
        <f t="shared" si="87"/>
        <v/>
      </c>
      <c r="AC525" s="271" t="str">
        <f t="shared" si="87"/>
        <v/>
      </c>
      <c r="AD525" s="271" t="str">
        <f t="shared" si="87"/>
        <v/>
      </c>
      <c r="AE525" s="271" t="str">
        <f t="shared" si="87"/>
        <v/>
      </c>
      <c r="AF525" s="271" t="str">
        <f t="shared" si="87"/>
        <v/>
      </c>
      <c r="AG525" s="271" t="str">
        <f t="shared" si="87"/>
        <v/>
      </c>
      <c r="AH525" s="271" t="str">
        <f t="shared" si="87"/>
        <v/>
      </c>
      <c r="AI525" s="271" t="str">
        <f t="shared" si="87"/>
        <v/>
      </c>
      <c r="AJ525" s="271" t="str">
        <f t="shared" si="87"/>
        <v/>
      </c>
      <c r="AK525" s="271" t="str">
        <f t="shared" si="87"/>
        <v/>
      </c>
      <c r="AL525" s="271" t="str">
        <f t="shared" si="87"/>
        <v/>
      </c>
      <c r="AM525" s="271" t="str">
        <f t="shared" si="87"/>
        <v/>
      </c>
      <c r="AN525" s="271" t="str">
        <f t="shared" si="87"/>
        <v/>
      </c>
      <c r="AO525" s="271" t="str">
        <f t="shared" si="87"/>
        <v/>
      </c>
      <c r="AP525" s="271" t="str">
        <f t="shared" si="87"/>
        <v/>
      </c>
      <c r="AQ525" s="271" t="str">
        <f t="shared" si="87"/>
        <v/>
      </c>
      <c r="AR525" s="271" t="str">
        <f t="shared" si="87"/>
        <v/>
      </c>
      <c r="AS525" s="271" t="str">
        <f t="shared" si="87"/>
        <v/>
      </c>
      <c r="AT525" s="271" t="str">
        <f t="shared" si="87"/>
        <v/>
      </c>
      <c r="AU525" s="271" t="str">
        <f t="shared" si="87"/>
        <v/>
      </c>
      <c r="AV525" s="271" t="str">
        <f t="shared" ref="AV525:BP525" si="88">IF(ISBLANK(AV$389),"",AV$389)</f>
        <v/>
      </c>
      <c r="AW525" s="271" t="str">
        <f t="shared" si="88"/>
        <v/>
      </c>
      <c r="AX525" s="271" t="str">
        <f t="shared" si="88"/>
        <v/>
      </c>
      <c r="AY525" s="271" t="str">
        <f t="shared" si="88"/>
        <v/>
      </c>
      <c r="AZ525" s="271" t="str">
        <f t="shared" si="88"/>
        <v/>
      </c>
      <c r="BA525" s="271" t="str">
        <f t="shared" si="88"/>
        <v/>
      </c>
      <c r="BB525" s="271" t="str">
        <f t="shared" si="88"/>
        <v/>
      </c>
      <c r="BC525" s="271" t="str">
        <f t="shared" si="88"/>
        <v/>
      </c>
      <c r="BD525" s="271" t="str">
        <f t="shared" si="88"/>
        <v/>
      </c>
      <c r="BE525" s="271" t="str">
        <f t="shared" si="88"/>
        <v/>
      </c>
      <c r="BF525" s="271" t="str">
        <f t="shared" si="88"/>
        <v/>
      </c>
      <c r="BG525" s="271" t="str">
        <f t="shared" si="88"/>
        <v/>
      </c>
      <c r="BH525" s="271" t="str">
        <f t="shared" si="88"/>
        <v/>
      </c>
      <c r="BI525" s="271" t="str">
        <f t="shared" si="88"/>
        <v/>
      </c>
      <c r="BJ525" s="271" t="str">
        <f t="shared" si="88"/>
        <v/>
      </c>
      <c r="BK525" s="271" t="str">
        <f t="shared" si="88"/>
        <v/>
      </c>
      <c r="BL525" s="271" t="str">
        <f t="shared" si="88"/>
        <v/>
      </c>
      <c r="BM525" s="271" t="str">
        <f t="shared" si="88"/>
        <v/>
      </c>
      <c r="BN525" s="271" t="str">
        <f t="shared" si="88"/>
        <v/>
      </c>
      <c r="BO525" s="271" t="str">
        <f t="shared" si="88"/>
        <v/>
      </c>
      <c r="BP525" s="271" t="str">
        <f t="shared" si="88"/>
        <v/>
      </c>
      <c r="BQ525" s="271" t="str">
        <f t="shared" ref="BQ525:BU525" si="89">IF(ISBLANK(BQ$389),"",BQ$389)</f>
        <v/>
      </c>
      <c r="BR525" s="271" t="str">
        <f t="shared" si="89"/>
        <v/>
      </c>
      <c r="BS525" s="271" t="str">
        <f t="shared" si="89"/>
        <v/>
      </c>
      <c r="BT525" s="271" t="str">
        <f t="shared" si="89"/>
        <v/>
      </c>
      <c r="BU525" s="271" t="str">
        <f t="shared" si="89"/>
        <v/>
      </c>
    </row>
    <row r="526" spans="1:75" s="225" customFormat="1" ht="70">
      <c r="A526" s="140" t="s">
        <v>519</v>
      </c>
      <c r="B526" s="121"/>
      <c r="C526" s="466" t="s">
        <v>520</v>
      </c>
      <c r="D526" s="467"/>
      <c r="E526" s="467"/>
      <c r="F526" s="467"/>
      <c r="G526" s="467"/>
      <c r="H526" s="468"/>
      <c r="I526" s="77" t="s">
        <v>521</v>
      </c>
      <c r="J526" s="243">
        <f>IF(SUM(L526:BU526)=0,IF(COUNTIF(L526:BU526,"未確認")&gt;0,"未確認",IF(COUNTIF(L526:BU526,"~*")&gt;0,"*",SUM(L526:BU526))),SUM(L526:BU526))</f>
        <v>0</v>
      </c>
      <c r="K526" s="242" t="str">
        <f>IF(OR(COUNTIF(L526:BU526,"未確認")&gt;0,COUNTIF(L526:BU526,"*")&gt;0),"※","")</f>
        <v/>
      </c>
      <c r="L526" s="240">
        <v>0</v>
      </c>
      <c r="M526" s="184">
        <v>0</v>
      </c>
      <c r="N526" s="543">
        <v>0</v>
      </c>
      <c r="O526" s="363"/>
      <c r="P526" s="232"/>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T526" s="232"/>
      <c r="BU526" s="232"/>
      <c r="BW526" s="287"/>
    </row>
    <row r="527" spans="1:75" s="132" customFormat="1">
      <c r="B527" s="12"/>
      <c r="C527" s="12"/>
      <c r="D527" s="12"/>
      <c r="E527" s="12"/>
      <c r="F527" s="12"/>
      <c r="G527" s="12"/>
      <c r="H527" s="8"/>
      <c r="I527" s="8"/>
      <c r="J527" s="59"/>
      <c r="K527" s="60"/>
      <c r="L527" s="60"/>
      <c r="M527" s="60"/>
      <c r="N527" s="519"/>
      <c r="O527" s="340"/>
      <c r="P527" s="224"/>
      <c r="BR527" s="263"/>
      <c r="BW527" s="135"/>
    </row>
    <row r="528" spans="1:75">
      <c r="B528" s="12"/>
      <c r="C528" s="12"/>
      <c r="D528" s="12"/>
      <c r="E528" s="12"/>
      <c r="F528" s="12"/>
      <c r="G528" s="12"/>
      <c r="H528" s="8"/>
      <c r="I528" s="8"/>
      <c r="L528" s="51"/>
      <c r="M528" s="51"/>
      <c r="N528" s="510"/>
      <c r="O528" s="341"/>
      <c r="P528" s="224"/>
      <c r="Q528" s="210"/>
      <c r="R528" s="210"/>
      <c r="S528" s="210"/>
      <c r="T528" s="210"/>
      <c r="U528" s="210"/>
      <c r="BR528" s="234"/>
    </row>
    <row r="529" spans="1:75" ht="51" customHeight="1">
      <c r="B529" s="12"/>
      <c r="C529" s="12" t="s">
        <v>522</v>
      </c>
      <c r="J529" s="52" t="s">
        <v>75</v>
      </c>
      <c r="K529" s="106"/>
      <c r="L529" s="236" t="str">
        <f>IF(ISBLANK(L$9),"",L$9)</f>
        <v>地域包括ケア病棟</v>
      </c>
      <c r="M529" s="177" t="str">
        <f>IF(ISBLANK(M$9),"",M$9)</f>
        <v>療養病棟</v>
      </c>
      <c r="N529" s="236" t="str">
        <f>IF(ISBLANK(N$9),"",N$9)</f>
        <v>一般病棟</v>
      </c>
      <c r="O529" s="365"/>
      <c r="P529" s="261" t="str">
        <f t="shared" ref="P529:AU529" si="90">IF(ISBLANK(P$9),"",P$9)</f>
        <v/>
      </c>
      <c r="Q529" s="261" t="str">
        <f t="shared" si="90"/>
        <v/>
      </c>
      <c r="R529" s="261" t="str">
        <f t="shared" si="90"/>
        <v/>
      </c>
      <c r="S529" s="261" t="str">
        <f t="shared" si="90"/>
        <v/>
      </c>
      <c r="T529" s="261" t="str">
        <f t="shared" si="90"/>
        <v/>
      </c>
      <c r="U529" s="261" t="str">
        <f t="shared" si="90"/>
        <v/>
      </c>
      <c r="V529" s="261" t="str">
        <f t="shared" si="90"/>
        <v/>
      </c>
      <c r="W529" s="261" t="str">
        <f t="shared" si="90"/>
        <v/>
      </c>
      <c r="X529" s="261" t="str">
        <f t="shared" si="90"/>
        <v/>
      </c>
      <c r="Y529" s="261" t="str">
        <f t="shared" si="90"/>
        <v/>
      </c>
      <c r="Z529" s="261" t="str">
        <f t="shared" si="90"/>
        <v/>
      </c>
      <c r="AA529" s="261" t="str">
        <f t="shared" si="90"/>
        <v/>
      </c>
      <c r="AB529" s="261" t="str">
        <f t="shared" si="90"/>
        <v/>
      </c>
      <c r="AC529" s="261" t="str">
        <f t="shared" si="90"/>
        <v/>
      </c>
      <c r="AD529" s="261" t="str">
        <f t="shared" si="90"/>
        <v/>
      </c>
      <c r="AE529" s="261" t="str">
        <f t="shared" si="90"/>
        <v/>
      </c>
      <c r="AF529" s="261" t="str">
        <f t="shared" si="90"/>
        <v/>
      </c>
      <c r="AG529" s="261" t="str">
        <f t="shared" si="90"/>
        <v/>
      </c>
      <c r="AH529" s="261" t="str">
        <f t="shared" si="90"/>
        <v/>
      </c>
      <c r="AI529" s="261" t="str">
        <f t="shared" si="90"/>
        <v/>
      </c>
      <c r="AJ529" s="261" t="str">
        <f t="shared" si="90"/>
        <v/>
      </c>
      <c r="AK529" s="261" t="str">
        <f t="shared" si="90"/>
        <v/>
      </c>
      <c r="AL529" s="261" t="str">
        <f t="shared" si="90"/>
        <v/>
      </c>
      <c r="AM529" s="261" t="str">
        <f t="shared" si="90"/>
        <v/>
      </c>
      <c r="AN529" s="261" t="str">
        <f t="shared" si="90"/>
        <v/>
      </c>
      <c r="AO529" s="261" t="str">
        <f t="shared" si="90"/>
        <v/>
      </c>
      <c r="AP529" s="261" t="str">
        <f t="shared" si="90"/>
        <v/>
      </c>
      <c r="AQ529" s="261" t="str">
        <f t="shared" si="90"/>
        <v/>
      </c>
      <c r="AR529" s="261" t="str">
        <f t="shared" si="90"/>
        <v/>
      </c>
      <c r="AS529" s="261" t="str">
        <f t="shared" si="90"/>
        <v/>
      </c>
      <c r="AT529" s="261" t="str">
        <f t="shared" si="90"/>
        <v/>
      </c>
      <c r="AU529" s="261" t="str">
        <f t="shared" si="90"/>
        <v/>
      </c>
      <c r="AV529" s="261" t="str">
        <f t="shared" ref="AV529:BU529" si="91">IF(ISBLANK(AV$9),"",AV$9)</f>
        <v/>
      </c>
      <c r="AW529" s="261" t="str">
        <f t="shared" si="91"/>
        <v/>
      </c>
      <c r="AX529" s="261" t="str">
        <f t="shared" si="91"/>
        <v/>
      </c>
      <c r="AY529" s="261" t="str">
        <f t="shared" si="91"/>
        <v/>
      </c>
      <c r="AZ529" s="261" t="str">
        <f t="shared" si="91"/>
        <v/>
      </c>
      <c r="BA529" s="261" t="str">
        <f t="shared" si="91"/>
        <v/>
      </c>
      <c r="BB529" s="261" t="str">
        <f t="shared" si="91"/>
        <v/>
      </c>
      <c r="BC529" s="261" t="str">
        <f t="shared" si="91"/>
        <v/>
      </c>
      <c r="BD529" s="261" t="str">
        <f t="shared" si="91"/>
        <v/>
      </c>
      <c r="BE529" s="261" t="str">
        <f t="shared" si="91"/>
        <v/>
      </c>
      <c r="BF529" s="261" t="str">
        <f t="shared" si="91"/>
        <v/>
      </c>
      <c r="BG529" s="261" t="str">
        <f t="shared" si="91"/>
        <v/>
      </c>
      <c r="BH529" s="261" t="str">
        <f t="shared" si="91"/>
        <v/>
      </c>
      <c r="BI529" s="261" t="str">
        <f t="shared" si="91"/>
        <v/>
      </c>
      <c r="BJ529" s="261" t="str">
        <f t="shared" si="91"/>
        <v/>
      </c>
      <c r="BK529" s="261" t="str">
        <f t="shared" si="91"/>
        <v/>
      </c>
      <c r="BL529" s="261" t="str">
        <f t="shared" si="91"/>
        <v/>
      </c>
      <c r="BM529" s="261" t="str">
        <f t="shared" si="91"/>
        <v/>
      </c>
      <c r="BN529" s="261" t="str">
        <f t="shared" si="91"/>
        <v/>
      </c>
      <c r="BO529" s="261" t="str">
        <f t="shared" si="91"/>
        <v/>
      </c>
      <c r="BP529" s="261" t="str">
        <f t="shared" si="91"/>
        <v/>
      </c>
      <c r="BQ529" s="261" t="str">
        <f t="shared" si="91"/>
        <v/>
      </c>
      <c r="BR529" s="261" t="str">
        <f t="shared" si="91"/>
        <v/>
      </c>
      <c r="BS529" s="261" t="str">
        <f t="shared" si="91"/>
        <v/>
      </c>
      <c r="BT529" s="261" t="str">
        <f t="shared" si="91"/>
        <v/>
      </c>
      <c r="BU529" s="261" t="str">
        <f t="shared" si="91"/>
        <v/>
      </c>
    </row>
    <row r="530" spans="1:75" ht="20.25" customHeight="1">
      <c r="C530" s="469"/>
      <c r="D530" s="495"/>
      <c r="E530" s="495"/>
      <c r="F530" s="495"/>
      <c r="G530" s="13"/>
      <c r="I530" s="46" t="s">
        <v>76</v>
      </c>
      <c r="J530" s="47"/>
      <c r="K530" s="54"/>
      <c r="L530" s="271" t="str">
        <f>IF(ISBLANK(L$95),"",L$95)</f>
        <v>急性期</v>
      </c>
      <c r="M530" s="262" t="str">
        <f>IF(ISBLANK(M$95),"",M$95)</f>
        <v>慢性期</v>
      </c>
      <c r="N530" s="271" t="str">
        <f>IF(ISBLANK(N$95),"",N$95)</f>
        <v>休棟中：廃止予定</v>
      </c>
      <c r="O530" s="339"/>
      <c r="P530" s="271" t="str">
        <f t="shared" ref="P530:AU530" si="92">IF(ISBLANK(P$95),"",P$95)</f>
        <v/>
      </c>
      <c r="Q530" s="271" t="str">
        <f t="shared" si="92"/>
        <v/>
      </c>
      <c r="R530" s="271" t="str">
        <f t="shared" si="92"/>
        <v/>
      </c>
      <c r="S530" s="271" t="str">
        <f t="shared" si="92"/>
        <v/>
      </c>
      <c r="T530" s="271" t="str">
        <f t="shared" si="92"/>
        <v/>
      </c>
      <c r="U530" s="271" t="str">
        <f t="shared" si="92"/>
        <v/>
      </c>
      <c r="V530" s="271" t="str">
        <f t="shared" si="92"/>
        <v/>
      </c>
      <c r="W530" s="271" t="str">
        <f t="shared" si="92"/>
        <v/>
      </c>
      <c r="X530" s="271" t="str">
        <f t="shared" si="92"/>
        <v/>
      </c>
      <c r="Y530" s="271" t="str">
        <f t="shared" si="92"/>
        <v/>
      </c>
      <c r="Z530" s="271" t="str">
        <f t="shared" si="92"/>
        <v/>
      </c>
      <c r="AA530" s="271" t="str">
        <f t="shared" si="92"/>
        <v/>
      </c>
      <c r="AB530" s="271" t="str">
        <f t="shared" si="92"/>
        <v/>
      </c>
      <c r="AC530" s="271" t="str">
        <f t="shared" si="92"/>
        <v/>
      </c>
      <c r="AD530" s="271" t="str">
        <f t="shared" si="92"/>
        <v/>
      </c>
      <c r="AE530" s="271" t="str">
        <f t="shared" si="92"/>
        <v/>
      </c>
      <c r="AF530" s="271" t="str">
        <f t="shared" si="92"/>
        <v/>
      </c>
      <c r="AG530" s="271" t="str">
        <f t="shared" si="92"/>
        <v/>
      </c>
      <c r="AH530" s="271" t="str">
        <f t="shared" si="92"/>
        <v/>
      </c>
      <c r="AI530" s="271" t="str">
        <f t="shared" si="92"/>
        <v/>
      </c>
      <c r="AJ530" s="271" t="str">
        <f t="shared" si="92"/>
        <v/>
      </c>
      <c r="AK530" s="271" t="str">
        <f t="shared" si="92"/>
        <v/>
      </c>
      <c r="AL530" s="271" t="str">
        <f t="shared" si="92"/>
        <v/>
      </c>
      <c r="AM530" s="271" t="str">
        <f t="shared" si="92"/>
        <v/>
      </c>
      <c r="AN530" s="271" t="str">
        <f t="shared" si="92"/>
        <v/>
      </c>
      <c r="AO530" s="271" t="str">
        <f t="shared" si="92"/>
        <v/>
      </c>
      <c r="AP530" s="271" t="str">
        <f t="shared" si="92"/>
        <v/>
      </c>
      <c r="AQ530" s="271" t="str">
        <f t="shared" si="92"/>
        <v/>
      </c>
      <c r="AR530" s="271" t="str">
        <f t="shared" si="92"/>
        <v/>
      </c>
      <c r="AS530" s="271" t="str">
        <f t="shared" si="92"/>
        <v/>
      </c>
      <c r="AT530" s="271" t="str">
        <f t="shared" si="92"/>
        <v/>
      </c>
      <c r="AU530" s="271" t="str">
        <f t="shared" si="92"/>
        <v/>
      </c>
      <c r="AV530" s="271" t="str">
        <f t="shared" ref="AV530:BU530" si="93">IF(ISBLANK(AV$95),"",AV$95)</f>
        <v/>
      </c>
      <c r="AW530" s="271" t="str">
        <f t="shared" si="93"/>
        <v/>
      </c>
      <c r="AX530" s="271" t="str">
        <f t="shared" si="93"/>
        <v/>
      </c>
      <c r="AY530" s="271" t="str">
        <f t="shared" si="93"/>
        <v/>
      </c>
      <c r="AZ530" s="271" t="str">
        <f t="shared" si="93"/>
        <v/>
      </c>
      <c r="BA530" s="271" t="str">
        <f t="shared" si="93"/>
        <v/>
      </c>
      <c r="BB530" s="271" t="str">
        <f t="shared" si="93"/>
        <v/>
      </c>
      <c r="BC530" s="271" t="str">
        <f t="shared" si="93"/>
        <v/>
      </c>
      <c r="BD530" s="271" t="str">
        <f t="shared" si="93"/>
        <v/>
      </c>
      <c r="BE530" s="271" t="str">
        <f t="shared" si="93"/>
        <v/>
      </c>
      <c r="BF530" s="271" t="str">
        <f t="shared" si="93"/>
        <v/>
      </c>
      <c r="BG530" s="271" t="str">
        <f t="shared" si="93"/>
        <v/>
      </c>
      <c r="BH530" s="271" t="str">
        <f t="shared" si="93"/>
        <v/>
      </c>
      <c r="BI530" s="271" t="str">
        <f t="shared" si="93"/>
        <v/>
      </c>
      <c r="BJ530" s="271" t="str">
        <f t="shared" si="93"/>
        <v/>
      </c>
      <c r="BK530" s="271" t="str">
        <f t="shared" si="93"/>
        <v/>
      </c>
      <c r="BL530" s="271" t="str">
        <f t="shared" si="93"/>
        <v/>
      </c>
      <c r="BM530" s="271" t="str">
        <f t="shared" si="93"/>
        <v/>
      </c>
      <c r="BN530" s="271" t="str">
        <f t="shared" si="93"/>
        <v/>
      </c>
      <c r="BO530" s="271" t="str">
        <f t="shared" si="93"/>
        <v/>
      </c>
      <c r="BP530" s="271" t="str">
        <f t="shared" si="93"/>
        <v/>
      </c>
      <c r="BQ530" s="271" t="str">
        <f t="shared" si="93"/>
        <v/>
      </c>
      <c r="BR530" s="271" t="str">
        <f t="shared" si="93"/>
        <v/>
      </c>
      <c r="BS530" s="271" t="str">
        <f t="shared" si="93"/>
        <v/>
      </c>
      <c r="BT530" s="271" t="str">
        <f t="shared" si="93"/>
        <v/>
      </c>
      <c r="BU530" s="271" t="str">
        <f t="shared" si="93"/>
        <v/>
      </c>
    </row>
    <row r="531" spans="1:75" s="132" customFormat="1" ht="34.5" customHeight="1">
      <c r="A531" s="139" t="s">
        <v>523</v>
      </c>
      <c r="B531" s="121"/>
      <c r="C531" s="398" t="s">
        <v>524</v>
      </c>
      <c r="D531" s="399"/>
      <c r="E531" s="399"/>
      <c r="F531" s="399"/>
      <c r="G531" s="399"/>
      <c r="H531" s="400"/>
      <c r="I531" s="77" t="s">
        <v>525</v>
      </c>
      <c r="J531" s="241">
        <f>IF(SUM(L531:BU531)=0,IF(COUNTIF(L531:BU531,"未確認")&gt;0,"未確認",IF(COUNTIF(L531:BU531,"~*")&gt;0,"*",SUM(L531:BU531))),SUM(L531:BU531))</f>
        <v>0</v>
      </c>
      <c r="K531" s="242" t="str">
        <f>IF(OR(COUNTIF(L531:BU531,"未確認")&gt;0,COUNTIF(L531:BU531,"*")&gt;0),"※","")</f>
        <v/>
      </c>
      <c r="L531" s="240">
        <v>0</v>
      </c>
      <c r="M531" s="294">
        <v>0</v>
      </c>
      <c r="N531" s="543">
        <v>0</v>
      </c>
      <c r="O531" s="363"/>
      <c r="P531" s="184"/>
      <c r="Q531" s="184"/>
      <c r="R531" s="184"/>
      <c r="S531" s="184"/>
      <c r="T531" s="184"/>
      <c r="U531" s="184"/>
      <c r="V531" s="184"/>
      <c r="W531" s="184"/>
      <c r="X531" s="184"/>
      <c r="Y531" s="184"/>
      <c r="Z531" s="184"/>
      <c r="AA531" s="184"/>
      <c r="AB531" s="184"/>
      <c r="AC531" s="184"/>
      <c r="AD531" s="184"/>
      <c r="AE531" s="184"/>
      <c r="AF531" s="184"/>
      <c r="AG531" s="184"/>
      <c r="AH531" s="184"/>
      <c r="AI531" s="184"/>
      <c r="AJ531" s="184"/>
      <c r="AK531" s="184"/>
      <c r="AL531" s="184"/>
      <c r="AM531" s="184"/>
      <c r="AN531" s="184"/>
      <c r="AO531" s="184"/>
      <c r="AP531" s="184"/>
      <c r="AQ531" s="184"/>
      <c r="AR531" s="184"/>
      <c r="AS531" s="184"/>
      <c r="AT531" s="184"/>
      <c r="AU531" s="184"/>
      <c r="AV531" s="184"/>
      <c r="AW531" s="184"/>
      <c r="AX531" s="184"/>
      <c r="AY531" s="184"/>
      <c r="AZ531" s="184"/>
      <c r="BA531" s="184"/>
      <c r="BB531" s="184"/>
      <c r="BC531" s="184"/>
      <c r="BD531" s="184"/>
      <c r="BE531" s="184"/>
      <c r="BF531" s="184"/>
      <c r="BG531" s="184"/>
      <c r="BH531" s="184"/>
      <c r="BI531" s="184"/>
      <c r="BJ531" s="184"/>
      <c r="BK531" s="184"/>
      <c r="BL531" s="184"/>
      <c r="BM531" s="184"/>
      <c r="BN531" s="184"/>
      <c r="BO531" s="184"/>
      <c r="BP531" s="184"/>
      <c r="BQ531" s="184"/>
      <c r="BR531" s="184"/>
      <c r="BS531" s="184"/>
      <c r="BT531" s="184"/>
      <c r="BU531" s="184"/>
      <c r="BW531" s="135"/>
    </row>
    <row r="532" spans="1:75" s="132" customFormat="1">
      <c r="B532" s="12"/>
      <c r="C532" s="12"/>
      <c r="D532" s="12"/>
      <c r="E532" s="12"/>
      <c r="F532" s="12"/>
      <c r="G532" s="12"/>
      <c r="H532" s="8"/>
      <c r="I532" s="8"/>
      <c r="J532" s="59"/>
      <c r="K532" s="60"/>
      <c r="L532" s="60"/>
      <c r="M532" s="60"/>
      <c r="N532" s="519"/>
      <c r="O532" s="340"/>
      <c r="P532" s="224"/>
      <c r="BR532" s="234"/>
      <c r="BW532" s="135"/>
    </row>
    <row r="533" spans="1:75">
      <c r="B533" s="12"/>
      <c r="C533" s="12"/>
      <c r="D533" s="12"/>
      <c r="E533" s="12"/>
      <c r="F533" s="12"/>
      <c r="G533" s="12"/>
      <c r="H533" s="8"/>
      <c r="I533" s="8"/>
      <c r="L533" s="51"/>
      <c r="M533" s="51"/>
      <c r="N533" s="510"/>
      <c r="O533" s="341"/>
      <c r="P533" s="224"/>
      <c r="Q533" s="210"/>
      <c r="R533" s="210"/>
      <c r="S533" s="210"/>
      <c r="T533" s="210"/>
      <c r="U533" s="210"/>
      <c r="BR533" s="264"/>
    </row>
    <row r="534" spans="1:75" ht="51" customHeight="1">
      <c r="B534" s="12"/>
      <c r="C534" s="12" t="s">
        <v>526</v>
      </c>
      <c r="J534" s="52" t="s">
        <v>75</v>
      </c>
      <c r="K534" s="106"/>
      <c r="L534" s="236" t="str">
        <f>IF(ISBLANK(L$388),"",L$388)</f>
        <v>地域包括ケア病棟</v>
      </c>
      <c r="M534" s="177" t="str">
        <f>IF(ISBLANK(M$388),"",M$388)</f>
        <v>療養病棟</v>
      </c>
      <c r="N534" s="236" t="str">
        <f>IF(ISBLANK(N$388),"",N$388)</f>
        <v>一般病棟</v>
      </c>
      <c r="O534" s="365"/>
      <c r="P534" s="261" t="str">
        <f t="shared" ref="P534:AU534" si="94">IF(ISBLANK(P$388),"",P$388)</f>
        <v/>
      </c>
      <c r="Q534" s="261" t="str">
        <f t="shared" si="94"/>
        <v/>
      </c>
      <c r="R534" s="261" t="str">
        <f t="shared" si="94"/>
        <v/>
      </c>
      <c r="S534" s="261" t="str">
        <f t="shared" si="94"/>
        <v/>
      </c>
      <c r="T534" s="261" t="str">
        <f t="shared" si="94"/>
        <v/>
      </c>
      <c r="U534" s="261" t="str">
        <f t="shared" si="94"/>
        <v/>
      </c>
      <c r="V534" s="261" t="str">
        <f t="shared" si="94"/>
        <v/>
      </c>
      <c r="W534" s="261" t="str">
        <f t="shared" si="94"/>
        <v/>
      </c>
      <c r="X534" s="261" t="str">
        <f t="shared" si="94"/>
        <v/>
      </c>
      <c r="Y534" s="261" t="str">
        <f t="shared" si="94"/>
        <v/>
      </c>
      <c r="Z534" s="261" t="str">
        <f t="shared" si="94"/>
        <v/>
      </c>
      <c r="AA534" s="261" t="str">
        <f t="shared" si="94"/>
        <v/>
      </c>
      <c r="AB534" s="261" t="str">
        <f t="shared" si="94"/>
        <v/>
      </c>
      <c r="AC534" s="261" t="str">
        <f t="shared" si="94"/>
        <v/>
      </c>
      <c r="AD534" s="261" t="str">
        <f t="shared" si="94"/>
        <v/>
      </c>
      <c r="AE534" s="261" t="str">
        <f t="shared" si="94"/>
        <v/>
      </c>
      <c r="AF534" s="261" t="str">
        <f t="shared" si="94"/>
        <v/>
      </c>
      <c r="AG534" s="261" t="str">
        <f t="shared" si="94"/>
        <v/>
      </c>
      <c r="AH534" s="261" t="str">
        <f t="shared" si="94"/>
        <v/>
      </c>
      <c r="AI534" s="261" t="str">
        <f t="shared" si="94"/>
        <v/>
      </c>
      <c r="AJ534" s="261" t="str">
        <f t="shared" si="94"/>
        <v/>
      </c>
      <c r="AK534" s="261" t="str">
        <f t="shared" si="94"/>
        <v/>
      </c>
      <c r="AL534" s="261" t="str">
        <f t="shared" si="94"/>
        <v/>
      </c>
      <c r="AM534" s="261" t="str">
        <f t="shared" si="94"/>
        <v/>
      </c>
      <c r="AN534" s="261" t="str">
        <f t="shared" si="94"/>
        <v/>
      </c>
      <c r="AO534" s="261" t="str">
        <f t="shared" si="94"/>
        <v/>
      </c>
      <c r="AP534" s="261" t="str">
        <f t="shared" si="94"/>
        <v/>
      </c>
      <c r="AQ534" s="261" t="str">
        <f t="shared" si="94"/>
        <v/>
      </c>
      <c r="AR534" s="261" t="str">
        <f t="shared" si="94"/>
        <v/>
      </c>
      <c r="AS534" s="261" t="str">
        <f t="shared" si="94"/>
        <v/>
      </c>
      <c r="AT534" s="261" t="str">
        <f t="shared" si="94"/>
        <v/>
      </c>
      <c r="AU534" s="261" t="str">
        <f t="shared" si="94"/>
        <v/>
      </c>
      <c r="AV534" s="261" t="str">
        <f t="shared" ref="AV534:BP534" si="95">IF(ISBLANK(AV$388),"",AV$388)</f>
        <v/>
      </c>
      <c r="AW534" s="261" t="str">
        <f t="shared" si="95"/>
        <v/>
      </c>
      <c r="AX534" s="261" t="str">
        <f t="shared" si="95"/>
        <v/>
      </c>
      <c r="AY534" s="261" t="str">
        <f t="shared" si="95"/>
        <v/>
      </c>
      <c r="AZ534" s="261" t="str">
        <f t="shared" si="95"/>
        <v/>
      </c>
      <c r="BA534" s="261" t="str">
        <f t="shared" si="95"/>
        <v/>
      </c>
      <c r="BB534" s="261" t="str">
        <f t="shared" si="95"/>
        <v/>
      </c>
      <c r="BC534" s="261" t="str">
        <f t="shared" si="95"/>
        <v/>
      </c>
      <c r="BD534" s="261" t="str">
        <f t="shared" si="95"/>
        <v/>
      </c>
      <c r="BE534" s="261" t="str">
        <f t="shared" si="95"/>
        <v/>
      </c>
      <c r="BF534" s="261" t="str">
        <f t="shared" si="95"/>
        <v/>
      </c>
      <c r="BG534" s="261" t="str">
        <f t="shared" si="95"/>
        <v/>
      </c>
      <c r="BH534" s="261" t="str">
        <f t="shared" si="95"/>
        <v/>
      </c>
      <c r="BI534" s="261" t="str">
        <f t="shared" si="95"/>
        <v/>
      </c>
      <c r="BJ534" s="261" t="str">
        <f t="shared" si="95"/>
        <v/>
      </c>
      <c r="BK534" s="261" t="str">
        <f t="shared" si="95"/>
        <v/>
      </c>
      <c r="BL534" s="261" t="str">
        <f t="shared" si="95"/>
        <v/>
      </c>
      <c r="BM534" s="261" t="str">
        <f t="shared" si="95"/>
        <v/>
      </c>
      <c r="BN534" s="261" t="str">
        <f t="shared" si="95"/>
        <v/>
      </c>
      <c r="BO534" s="261" t="str">
        <f t="shared" si="95"/>
        <v/>
      </c>
      <c r="BP534" s="261" t="str">
        <f t="shared" si="95"/>
        <v/>
      </c>
      <c r="BQ534" s="261" t="str">
        <f t="shared" ref="BQ534:BU534" si="96">IF(ISBLANK(BQ$388),"",BQ$388)</f>
        <v/>
      </c>
      <c r="BR534" s="261" t="str">
        <f t="shared" si="96"/>
        <v/>
      </c>
      <c r="BS534" s="261" t="str">
        <f t="shared" si="96"/>
        <v/>
      </c>
      <c r="BT534" s="261" t="str">
        <f t="shared" si="96"/>
        <v/>
      </c>
      <c r="BU534" s="261" t="str">
        <f t="shared" si="96"/>
        <v/>
      </c>
    </row>
    <row r="535" spans="1:75" ht="20.25" customHeight="1">
      <c r="C535" s="473"/>
      <c r="D535" s="474"/>
      <c r="E535" s="474"/>
      <c r="F535" s="474"/>
      <c r="G535" s="13"/>
      <c r="I535" s="46" t="s">
        <v>76</v>
      </c>
      <c r="J535" s="47"/>
      <c r="K535" s="54"/>
      <c r="L535" s="271" t="str">
        <f>IF(ISBLANK(L$389),"",L$389)</f>
        <v>-</v>
      </c>
      <c r="M535" s="262" t="str">
        <f>IF(ISBLANK(M$389),"",M$389)</f>
        <v>-</v>
      </c>
      <c r="N535" s="271" t="str">
        <f>IF(ISBLANK(N$389),"",N$389)</f>
        <v>-</v>
      </c>
      <c r="O535" s="339"/>
      <c r="P535" s="271" t="str">
        <f t="shared" ref="P535:AU535" si="97">IF(ISBLANK(P$389),"",P$389)</f>
        <v/>
      </c>
      <c r="Q535" s="271" t="str">
        <f t="shared" si="97"/>
        <v/>
      </c>
      <c r="R535" s="271" t="str">
        <f t="shared" si="97"/>
        <v/>
      </c>
      <c r="S535" s="271" t="str">
        <f t="shared" si="97"/>
        <v/>
      </c>
      <c r="T535" s="271" t="str">
        <f t="shared" si="97"/>
        <v/>
      </c>
      <c r="U535" s="271" t="str">
        <f t="shared" si="97"/>
        <v/>
      </c>
      <c r="V535" s="271" t="str">
        <f t="shared" si="97"/>
        <v/>
      </c>
      <c r="W535" s="271" t="str">
        <f t="shared" si="97"/>
        <v/>
      </c>
      <c r="X535" s="271" t="str">
        <f t="shared" si="97"/>
        <v/>
      </c>
      <c r="Y535" s="271" t="str">
        <f t="shared" si="97"/>
        <v/>
      </c>
      <c r="Z535" s="271" t="str">
        <f t="shared" si="97"/>
        <v/>
      </c>
      <c r="AA535" s="271" t="str">
        <f t="shared" si="97"/>
        <v/>
      </c>
      <c r="AB535" s="271" t="str">
        <f t="shared" si="97"/>
        <v/>
      </c>
      <c r="AC535" s="271" t="str">
        <f t="shared" si="97"/>
        <v/>
      </c>
      <c r="AD535" s="271" t="str">
        <f t="shared" si="97"/>
        <v/>
      </c>
      <c r="AE535" s="271" t="str">
        <f t="shared" si="97"/>
        <v/>
      </c>
      <c r="AF535" s="271" t="str">
        <f t="shared" si="97"/>
        <v/>
      </c>
      <c r="AG535" s="271" t="str">
        <f t="shared" si="97"/>
        <v/>
      </c>
      <c r="AH535" s="271" t="str">
        <f t="shared" si="97"/>
        <v/>
      </c>
      <c r="AI535" s="271" t="str">
        <f t="shared" si="97"/>
        <v/>
      </c>
      <c r="AJ535" s="271" t="str">
        <f t="shared" si="97"/>
        <v/>
      </c>
      <c r="AK535" s="271" t="str">
        <f t="shared" si="97"/>
        <v/>
      </c>
      <c r="AL535" s="271" t="str">
        <f t="shared" si="97"/>
        <v/>
      </c>
      <c r="AM535" s="271" t="str">
        <f t="shared" si="97"/>
        <v/>
      </c>
      <c r="AN535" s="271" t="str">
        <f t="shared" si="97"/>
        <v/>
      </c>
      <c r="AO535" s="271" t="str">
        <f t="shared" si="97"/>
        <v/>
      </c>
      <c r="AP535" s="271" t="str">
        <f t="shared" si="97"/>
        <v/>
      </c>
      <c r="AQ535" s="271" t="str">
        <f t="shared" si="97"/>
        <v/>
      </c>
      <c r="AR535" s="271" t="str">
        <f t="shared" si="97"/>
        <v/>
      </c>
      <c r="AS535" s="271" t="str">
        <f t="shared" si="97"/>
        <v/>
      </c>
      <c r="AT535" s="271" t="str">
        <f t="shared" si="97"/>
        <v/>
      </c>
      <c r="AU535" s="271" t="str">
        <f t="shared" si="97"/>
        <v/>
      </c>
      <c r="AV535" s="271" t="str">
        <f t="shared" ref="AV535:BP535" si="98">IF(ISBLANK(AV$389),"",AV$389)</f>
        <v/>
      </c>
      <c r="AW535" s="271" t="str">
        <f t="shared" si="98"/>
        <v/>
      </c>
      <c r="AX535" s="271" t="str">
        <f t="shared" si="98"/>
        <v/>
      </c>
      <c r="AY535" s="271" t="str">
        <f t="shared" si="98"/>
        <v/>
      </c>
      <c r="AZ535" s="271" t="str">
        <f t="shared" si="98"/>
        <v/>
      </c>
      <c r="BA535" s="271" t="str">
        <f t="shared" si="98"/>
        <v/>
      </c>
      <c r="BB535" s="271" t="str">
        <f t="shared" si="98"/>
        <v/>
      </c>
      <c r="BC535" s="271" t="str">
        <f t="shared" si="98"/>
        <v/>
      </c>
      <c r="BD535" s="271" t="str">
        <f t="shared" si="98"/>
        <v/>
      </c>
      <c r="BE535" s="271" t="str">
        <f t="shared" si="98"/>
        <v/>
      </c>
      <c r="BF535" s="271" t="str">
        <f t="shared" si="98"/>
        <v/>
      </c>
      <c r="BG535" s="271" t="str">
        <f t="shared" si="98"/>
        <v/>
      </c>
      <c r="BH535" s="271" t="str">
        <f t="shared" si="98"/>
        <v/>
      </c>
      <c r="BI535" s="271" t="str">
        <f t="shared" si="98"/>
        <v/>
      </c>
      <c r="BJ535" s="271" t="str">
        <f t="shared" si="98"/>
        <v/>
      </c>
      <c r="BK535" s="271" t="str">
        <f t="shared" si="98"/>
        <v/>
      </c>
      <c r="BL535" s="271" t="str">
        <f t="shared" si="98"/>
        <v/>
      </c>
      <c r="BM535" s="271" t="str">
        <f t="shared" si="98"/>
        <v/>
      </c>
      <c r="BN535" s="271" t="str">
        <f t="shared" si="98"/>
        <v/>
      </c>
      <c r="BO535" s="271" t="str">
        <f t="shared" si="98"/>
        <v/>
      </c>
      <c r="BP535" s="271" t="str">
        <f t="shared" si="98"/>
        <v/>
      </c>
      <c r="BQ535" s="271" t="str">
        <f t="shared" ref="BQ535:BU535" si="99">IF(ISBLANK(BQ$389),"",BQ$389)</f>
        <v/>
      </c>
      <c r="BR535" s="271" t="str">
        <f t="shared" si="99"/>
        <v/>
      </c>
      <c r="BS535" s="271" t="str">
        <f t="shared" si="99"/>
        <v/>
      </c>
      <c r="BT535" s="271" t="str">
        <f t="shared" si="99"/>
        <v/>
      </c>
      <c r="BU535" s="271" t="str">
        <f t="shared" si="99"/>
        <v/>
      </c>
    </row>
    <row r="536" spans="1:75" s="225" customFormat="1" ht="56.15" customHeight="1">
      <c r="A536" s="140" t="s">
        <v>527</v>
      </c>
      <c r="B536" s="121"/>
      <c r="C536" s="398" t="s">
        <v>528</v>
      </c>
      <c r="D536" s="399"/>
      <c r="E536" s="399"/>
      <c r="F536" s="399"/>
      <c r="G536" s="399"/>
      <c r="H536" s="400"/>
      <c r="I536" s="77" t="s">
        <v>529</v>
      </c>
      <c r="J536" s="241">
        <f t="shared" ref="J536:J542" si="100">IF(SUM(L536:BU536)=0,IF(COUNTIF(L536:BU536,"未確認")&gt;0,"未確認",IF(COUNTIF(L536:BU536,"~*")&gt;0,"*",SUM(L536:BU536))),SUM(L536:BU536))</f>
        <v>0</v>
      </c>
      <c r="K536" s="242" t="str">
        <f t="shared" ref="K536:K542" si="101">IF(OR(COUNTIF(L536:BU536,"未確認")&gt;0,COUNTIF(L536:BU536,"*")&gt;0),"※","")</f>
        <v/>
      </c>
      <c r="L536" s="240">
        <v>0</v>
      </c>
      <c r="M536" s="184">
        <v>0</v>
      </c>
      <c r="N536" s="543">
        <v>0</v>
      </c>
      <c r="O536" s="363"/>
      <c r="P536" s="232"/>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T536" s="232"/>
      <c r="BU536" s="232"/>
      <c r="BW536" s="287"/>
    </row>
    <row r="537" spans="1:75" s="225" customFormat="1" ht="70.400000000000006" customHeight="1">
      <c r="A537" s="140" t="s">
        <v>530</v>
      </c>
      <c r="B537" s="121"/>
      <c r="C537" s="398" t="s">
        <v>531</v>
      </c>
      <c r="D537" s="399"/>
      <c r="E537" s="399"/>
      <c r="F537" s="399"/>
      <c r="G537" s="399"/>
      <c r="H537" s="400"/>
      <c r="I537" s="77" t="s">
        <v>532</v>
      </c>
      <c r="J537" s="241">
        <f t="shared" si="100"/>
        <v>0</v>
      </c>
      <c r="K537" s="242" t="str">
        <f t="shared" si="101"/>
        <v/>
      </c>
      <c r="L537" s="240">
        <v>0</v>
      </c>
      <c r="M537" s="184">
        <v>0</v>
      </c>
      <c r="N537" s="543">
        <v>0</v>
      </c>
      <c r="O537" s="363"/>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T537" s="232"/>
      <c r="BU537" s="232"/>
      <c r="BW537" s="287"/>
    </row>
    <row r="538" spans="1:75" s="225" customFormat="1" ht="42.75" customHeight="1">
      <c r="A538" s="140" t="s">
        <v>533</v>
      </c>
      <c r="B538" s="121"/>
      <c r="C538" s="398" t="s">
        <v>534</v>
      </c>
      <c r="D538" s="399"/>
      <c r="E538" s="399"/>
      <c r="F538" s="399"/>
      <c r="G538" s="399"/>
      <c r="H538" s="400"/>
      <c r="I538" s="442" t="s">
        <v>535</v>
      </c>
      <c r="J538" s="241">
        <f t="shared" si="100"/>
        <v>0</v>
      </c>
      <c r="K538" s="242" t="str">
        <f t="shared" si="101"/>
        <v/>
      </c>
      <c r="L538" s="240">
        <v>0</v>
      </c>
      <c r="M538" s="184">
        <v>0</v>
      </c>
      <c r="N538" s="543">
        <v>0</v>
      </c>
      <c r="O538" s="321"/>
      <c r="P538" s="232"/>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T538" s="232"/>
      <c r="BU538" s="232"/>
      <c r="BW538" s="287"/>
    </row>
    <row r="539" spans="1:75" s="225" customFormat="1" ht="42.75" customHeight="1">
      <c r="A539" s="140" t="s">
        <v>536</v>
      </c>
      <c r="B539" s="121"/>
      <c r="C539" s="398" t="s">
        <v>537</v>
      </c>
      <c r="D539" s="399"/>
      <c r="E539" s="399"/>
      <c r="F539" s="399"/>
      <c r="G539" s="399"/>
      <c r="H539" s="400"/>
      <c r="I539" s="464"/>
      <c r="J539" s="241">
        <f t="shared" si="100"/>
        <v>234</v>
      </c>
      <c r="K539" s="242" t="str">
        <f t="shared" si="101"/>
        <v>※</v>
      </c>
      <c r="L539" s="240" t="s">
        <v>367</v>
      </c>
      <c r="M539" s="184">
        <v>234</v>
      </c>
      <c r="N539" s="543" t="s">
        <v>367</v>
      </c>
      <c r="O539" s="321"/>
      <c r="P539" s="232"/>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T539" s="232"/>
      <c r="BU539" s="232"/>
      <c r="BW539" s="287"/>
    </row>
    <row r="540" spans="1:75" s="225" customFormat="1" ht="42.75" customHeight="1">
      <c r="A540" s="140"/>
      <c r="B540" s="121"/>
      <c r="C540" s="398" t="s">
        <v>538</v>
      </c>
      <c r="D540" s="399"/>
      <c r="E540" s="399"/>
      <c r="F540" s="399"/>
      <c r="G540" s="399"/>
      <c r="H540" s="400"/>
      <c r="I540" s="465"/>
      <c r="J540" s="241">
        <f t="shared" si="100"/>
        <v>42</v>
      </c>
      <c r="K540" s="242" t="str">
        <f t="shared" si="101"/>
        <v>※</v>
      </c>
      <c r="L540" s="240" t="s">
        <v>367</v>
      </c>
      <c r="M540" s="184">
        <v>42</v>
      </c>
      <c r="N540" s="543" t="s">
        <v>367</v>
      </c>
      <c r="O540" s="321"/>
      <c r="P540" s="232"/>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T540" s="232"/>
      <c r="BU540" s="232"/>
      <c r="BW540" s="287"/>
    </row>
    <row r="541" spans="1:75" s="225" customFormat="1" ht="70.400000000000006" customHeight="1">
      <c r="A541" s="140" t="s">
        <v>539</v>
      </c>
      <c r="B541" s="121"/>
      <c r="C541" s="398" t="s">
        <v>540</v>
      </c>
      <c r="D541" s="399"/>
      <c r="E541" s="399"/>
      <c r="F541" s="399"/>
      <c r="G541" s="399"/>
      <c r="H541" s="400"/>
      <c r="I541" s="77" t="s">
        <v>541</v>
      </c>
      <c r="J541" s="241">
        <f t="shared" si="100"/>
        <v>0</v>
      </c>
      <c r="K541" s="242" t="str">
        <f t="shared" si="101"/>
        <v/>
      </c>
      <c r="L541" s="240">
        <v>0</v>
      </c>
      <c r="M541" s="184">
        <v>0</v>
      </c>
      <c r="N541" s="543">
        <v>0</v>
      </c>
      <c r="O541" s="321"/>
      <c r="P541" s="232"/>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T541" s="232"/>
      <c r="BU541" s="232"/>
      <c r="BW541" s="287"/>
    </row>
    <row r="542" spans="1:75" s="225" customFormat="1" ht="56.15" customHeight="1">
      <c r="A542" s="140" t="s">
        <v>542</v>
      </c>
      <c r="B542" s="121"/>
      <c r="C542" s="398" t="s">
        <v>543</v>
      </c>
      <c r="D542" s="399"/>
      <c r="E542" s="399"/>
      <c r="F542" s="399"/>
      <c r="G542" s="399"/>
      <c r="H542" s="400"/>
      <c r="I542" s="77" t="s">
        <v>544</v>
      </c>
      <c r="J542" s="241">
        <f t="shared" si="100"/>
        <v>0</v>
      </c>
      <c r="K542" s="242" t="str">
        <f t="shared" si="101"/>
        <v/>
      </c>
      <c r="L542" s="240">
        <v>0</v>
      </c>
      <c r="M542" s="184">
        <v>0</v>
      </c>
      <c r="N542" s="543">
        <v>0</v>
      </c>
      <c r="O542" s="321"/>
      <c r="P542" s="232"/>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T542" s="232"/>
      <c r="BU542" s="232"/>
      <c r="BW542" s="287"/>
    </row>
    <row r="543" spans="1:75" s="132" customFormat="1">
      <c r="B543" s="12"/>
      <c r="C543" s="12"/>
      <c r="D543" s="12"/>
      <c r="E543" s="12"/>
      <c r="F543" s="12"/>
      <c r="G543" s="12"/>
      <c r="H543" s="8"/>
      <c r="I543" s="8"/>
      <c r="J543" s="59"/>
      <c r="K543" s="60"/>
      <c r="L543" s="60"/>
      <c r="M543" s="60"/>
      <c r="N543" s="519"/>
      <c r="O543" s="307"/>
      <c r="P543" s="224"/>
      <c r="BR543" s="263"/>
      <c r="BW543" s="135"/>
    </row>
    <row r="544" spans="1:75" s="132" customFormat="1">
      <c r="B544" s="56"/>
      <c r="C544" s="25"/>
      <c r="D544" s="25"/>
      <c r="E544" s="25"/>
      <c r="F544" s="25"/>
      <c r="G544" s="25"/>
      <c r="H544" s="26"/>
      <c r="I544" s="26"/>
      <c r="J544" s="59"/>
      <c r="K544" s="60"/>
      <c r="L544" s="60"/>
      <c r="M544" s="60"/>
      <c r="N544" s="519"/>
      <c r="O544" s="307"/>
      <c r="P544" s="224"/>
      <c r="BW544" s="135"/>
    </row>
    <row r="545" spans="1:75" s="225" customFormat="1">
      <c r="A545" s="132"/>
      <c r="B545" s="121"/>
      <c r="C545" s="2"/>
      <c r="D545" s="2"/>
      <c r="E545" s="2"/>
      <c r="F545" s="2"/>
      <c r="G545" s="2"/>
      <c r="H545" s="3"/>
      <c r="I545" s="3"/>
      <c r="J545" s="6"/>
      <c r="K545" s="5"/>
      <c r="L545" s="5"/>
      <c r="M545" s="5"/>
      <c r="N545" s="520"/>
      <c r="O545" s="308"/>
      <c r="P545" s="224"/>
      <c r="BW545" s="287"/>
    </row>
    <row r="546" spans="1:75" s="225" customFormat="1">
      <c r="A546" s="132"/>
      <c r="B546" s="12" t="s">
        <v>545</v>
      </c>
      <c r="C546" s="12"/>
      <c r="D546" s="12"/>
      <c r="E546" s="12"/>
      <c r="F546" s="12"/>
      <c r="G546" s="12"/>
      <c r="H546" s="8"/>
      <c r="I546" s="8"/>
      <c r="J546" s="6"/>
      <c r="K546" s="5"/>
      <c r="L546" s="5"/>
      <c r="M546" s="5"/>
      <c r="N546" s="520"/>
      <c r="O546" s="308"/>
      <c r="P546" s="224"/>
      <c r="BW546" s="287"/>
    </row>
    <row r="547" spans="1:75">
      <c r="B547" s="12"/>
      <c r="C547" s="12"/>
      <c r="D547" s="12"/>
      <c r="E547" s="12"/>
      <c r="F547" s="12"/>
      <c r="G547" s="12"/>
      <c r="H547" s="8"/>
      <c r="I547" s="8"/>
      <c r="L547" s="51"/>
      <c r="M547" s="51"/>
      <c r="N547" s="510"/>
      <c r="O547" s="301"/>
      <c r="P547" s="224"/>
      <c r="Q547" s="210"/>
      <c r="R547" s="210"/>
      <c r="S547" s="210"/>
      <c r="T547" s="210"/>
      <c r="U547" s="210"/>
    </row>
    <row r="548" spans="1:75" ht="51" customHeight="1">
      <c r="B548" s="12"/>
      <c r="J548" s="52" t="s">
        <v>75</v>
      </c>
      <c r="K548" s="106"/>
      <c r="L548" s="236" t="str">
        <f>IF(ISBLANK(L$388),"",L$388)</f>
        <v>地域包括ケア病棟</v>
      </c>
      <c r="M548" s="262" t="str">
        <f>IF(ISBLANK(M$388),"",M$388)</f>
        <v>療養病棟</v>
      </c>
      <c r="N548" s="236" t="str">
        <f>IF(ISBLANK(N$388),"",N$388)</f>
        <v>一般病棟</v>
      </c>
      <c r="O548" s="365"/>
      <c r="P548" s="261" t="str">
        <f t="shared" ref="P548:AU548" si="102">IF(ISBLANK(P$388),"",P$388)</f>
        <v/>
      </c>
      <c r="Q548" s="261" t="str">
        <f t="shared" si="102"/>
        <v/>
      </c>
      <c r="R548" s="261" t="str">
        <f t="shared" si="102"/>
        <v/>
      </c>
      <c r="S548" s="261" t="str">
        <f t="shared" si="102"/>
        <v/>
      </c>
      <c r="T548" s="261" t="str">
        <f t="shared" si="102"/>
        <v/>
      </c>
      <c r="U548" s="261" t="str">
        <f t="shared" si="102"/>
        <v/>
      </c>
      <c r="V548" s="261" t="str">
        <f t="shared" si="102"/>
        <v/>
      </c>
      <c r="W548" s="261" t="str">
        <f t="shared" si="102"/>
        <v/>
      </c>
      <c r="X548" s="261" t="str">
        <f t="shared" si="102"/>
        <v/>
      </c>
      <c r="Y548" s="261" t="str">
        <f t="shared" si="102"/>
        <v/>
      </c>
      <c r="Z548" s="261" t="str">
        <f t="shared" si="102"/>
        <v/>
      </c>
      <c r="AA548" s="261" t="str">
        <f t="shared" si="102"/>
        <v/>
      </c>
      <c r="AB548" s="261" t="str">
        <f t="shared" si="102"/>
        <v/>
      </c>
      <c r="AC548" s="261" t="str">
        <f t="shared" si="102"/>
        <v/>
      </c>
      <c r="AD548" s="261" t="str">
        <f t="shared" si="102"/>
        <v/>
      </c>
      <c r="AE548" s="261" t="str">
        <f t="shared" si="102"/>
        <v/>
      </c>
      <c r="AF548" s="261" t="str">
        <f t="shared" si="102"/>
        <v/>
      </c>
      <c r="AG548" s="261" t="str">
        <f t="shared" si="102"/>
        <v/>
      </c>
      <c r="AH548" s="261" t="str">
        <f t="shared" si="102"/>
        <v/>
      </c>
      <c r="AI548" s="261" t="str">
        <f t="shared" si="102"/>
        <v/>
      </c>
      <c r="AJ548" s="261" t="str">
        <f t="shared" si="102"/>
        <v/>
      </c>
      <c r="AK548" s="261" t="str">
        <f t="shared" si="102"/>
        <v/>
      </c>
      <c r="AL548" s="261" t="str">
        <f t="shared" si="102"/>
        <v/>
      </c>
      <c r="AM548" s="261" t="str">
        <f t="shared" si="102"/>
        <v/>
      </c>
      <c r="AN548" s="261" t="str">
        <f t="shared" si="102"/>
        <v/>
      </c>
      <c r="AO548" s="261" t="str">
        <f t="shared" si="102"/>
        <v/>
      </c>
      <c r="AP548" s="261" t="str">
        <f t="shared" si="102"/>
        <v/>
      </c>
      <c r="AQ548" s="261" t="str">
        <f t="shared" si="102"/>
        <v/>
      </c>
      <c r="AR548" s="261" t="str">
        <f t="shared" si="102"/>
        <v/>
      </c>
      <c r="AS548" s="261" t="str">
        <f t="shared" si="102"/>
        <v/>
      </c>
      <c r="AT548" s="261" t="str">
        <f t="shared" si="102"/>
        <v/>
      </c>
      <c r="AU548" s="261" t="str">
        <f t="shared" si="102"/>
        <v/>
      </c>
      <c r="AV548" s="261" t="str">
        <f t="shared" ref="AV548:BU548" si="103">IF(ISBLANK(AV$388),"",AV$388)</f>
        <v/>
      </c>
      <c r="AW548" s="261" t="str">
        <f t="shared" si="103"/>
        <v/>
      </c>
      <c r="AX548" s="261" t="str">
        <f t="shared" si="103"/>
        <v/>
      </c>
      <c r="AY548" s="261" t="str">
        <f t="shared" si="103"/>
        <v/>
      </c>
      <c r="AZ548" s="261" t="str">
        <f t="shared" si="103"/>
        <v/>
      </c>
      <c r="BA548" s="261" t="str">
        <f t="shared" si="103"/>
        <v/>
      </c>
      <c r="BB548" s="261" t="str">
        <f t="shared" si="103"/>
        <v/>
      </c>
      <c r="BC548" s="261" t="str">
        <f t="shared" si="103"/>
        <v/>
      </c>
      <c r="BD548" s="261" t="str">
        <f t="shared" si="103"/>
        <v/>
      </c>
      <c r="BE548" s="261" t="str">
        <f t="shared" si="103"/>
        <v/>
      </c>
      <c r="BF548" s="261" t="str">
        <f t="shared" si="103"/>
        <v/>
      </c>
      <c r="BG548" s="261" t="str">
        <f t="shared" si="103"/>
        <v/>
      </c>
      <c r="BH548" s="261" t="str">
        <f t="shared" si="103"/>
        <v/>
      </c>
      <c r="BI548" s="261" t="str">
        <f t="shared" si="103"/>
        <v/>
      </c>
      <c r="BJ548" s="261" t="str">
        <f t="shared" si="103"/>
        <v/>
      </c>
      <c r="BK548" s="261" t="str">
        <f t="shared" si="103"/>
        <v/>
      </c>
      <c r="BL548" s="261" t="str">
        <f t="shared" si="103"/>
        <v/>
      </c>
      <c r="BM548" s="261" t="str">
        <f t="shared" si="103"/>
        <v/>
      </c>
      <c r="BN548" s="261" t="str">
        <f t="shared" si="103"/>
        <v/>
      </c>
      <c r="BO548" s="261" t="str">
        <f t="shared" si="103"/>
        <v/>
      </c>
      <c r="BP548" s="261" t="str">
        <f t="shared" si="103"/>
        <v/>
      </c>
      <c r="BQ548" s="261" t="str">
        <f t="shared" si="103"/>
        <v/>
      </c>
      <c r="BR548" s="261" t="str">
        <f t="shared" si="103"/>
        <v/>
      </c>
      <c r="BS548" s="261" t="str">
        <f t="shared" si="103"/>
        <v/>
      </c>
      <c r="BT548" s="261" t="str">
        <f t="shared" si="103"/>
        <v/>
      </c>
      <c r="BU548" s="261" t="str">
        <f t="shared" si="103"/>
        <v/>
      </c>
    </row>
    <row r="549" spans="1:75" ht="20.25" customHeight="1">
      <c r="C549" s="25"/>
      <c r="I549" s="46" t="s">
        <v>76</v>
      </c>
      <c r="J549" s="47"/>
      <c r="K549" s="54"/>
      <c r="L549" s="271" t="str">
        <f>IF(ISBLANK(L$389),"",L$389)</f>
        <v>-</v>
      </c>
      <c r="M549" s="262" t="str">
        <f>IF(ISBLANK(M$389),"",M$389)</f>
        <v>-</v>
      </c>
      <c r="N549" s="271" t="str">
        <f>IF(ISBLANK(N$389),"",N$389)</f>
        <v>-</v>
      </c>
      <c r="O549" s="339"/>
      <c r="P549" s="271" t="str">
        <f t="shared" ref="P549:AU549" si="104">IF(ISBLANK(P$389),"",P$389)</f>
        <v/>
      </c>
      <c r="Q549" s="271" t="str">
        <f t="shared" si="104"/>
        <v/>
      </c>
      <c r="R549" s="271" t="str">
        <f t="shared" si="104"/>
        <v/>
      </c>
      <c r="S549" s="271" t="str">
        <f t="shared" si="104"/>
        <v/>
      </c>
      <c r="T549" s="271" t="str">
        <f t="shared" si="104"/>
        <v/>
      </c>
      <c r="U549" s="271" t="str">
        <f t="shared" si="104"/>
        <v/>
      </c>
      <c r="V549" s="271" t="str">
        <f t="shared" si="104"/>
        <v/>
      </c>
      <c r="W549" s="271" t="str">
        <f t="shared" si="104"/>
        <v/>
      </c>
      <c r="X549" s="271" t="str">
        <f t="shared" si="104"/>
        <v/>
      </c>
      <c r="Y549" s="271" t="str">
        <f t="shared" si="104"/>
        <v/>
      </c>
      <c r="Z549" s="271" t="str">
        <f t="shared" si="104"/>
        <v/>
      </c>
      <c r="AA549" s="271" t="str">
        <f t="shared" si="104"/>
        <v/>
      </c>
      <c r="AB549" s="271" t="str">
        <f t="shared" si="104"/>
        <v/>
      </c>
      <c r="AC549" s="271" t="str">
        <f t="shared" si="104"/>
        <v/>
      </c>
      <c r="AD549" s="271" t="str">
        <f t="shared" si="104"/>
        <v/>
      </c>
      <c r="AE549" s="271" t="str">
        <f t="shared" si="104"/>
        <v/>
      </c>
      <c r="AF549" s="271" t="str">
        <f t="shared" si="104"/>
        <v/>
      </c>
      <c r="AG549" s="271" t="str">
        <f t="shared" si="104"/>
        <v/>
      </c>
      <c r="AH549" s="271" t="str">
        <f t="shared" si="104"/>
        <v/>
      </c>
      <c r="AI549" s="271" t="str">
        <f t="shared" si="104"/>
        <v/>
      </c>
      <c r="AJ549" s="271" t="str">
        <f t="shared" si="104"/>
        <v/>
      </c>
      <c r="AK549" s="271" t="str">
        <f t="shared" si="104"/>
        <v/>
      </c>
      <c r="AL549" s="271" t="str">
        <f t="shared" si="104"/>
        <v/>
      </c>
      <c r="AM549" s="271" t="str">
        <f t="shared" si="104"/>
        <v/>
      </c>
      <c r="AN549" s="271" t="str">
        <f t="shared" si="104"/>
        <v/>
      </c>
      <c r="AO549" s="271" t="str">
        <f t="shared" si="104"/>
        <v/>
      </c>
      <c r="AP549" s="271" t="str">
        <f t="shared" si="104"/>
        <v/>
      </c>
      <c r="AQ549" s="271" t="str">
        <f t="shared" si="104"/>
        <v/>
      </c>
      <c r="AR549" s="271" t="str">
        <f t="shared" si="104"/>
        <v/>
      </c>
      <c r="AS549" s="271" t="str">
        <f t="shared" si="104"/>
        <v/>
      </c>
      <c r="AT549" s="271" t="str">
        <f t="shared" si="104"/>
        <v/>
      </c>
      <c r="AU549" s="271" t="str">
        <f t="shared" si="104"/>
        <v/>
      </c>
      <c r="AV549" s="271" t="str">
        <f t="shared" ref="AV549:BU549" si="105">IF(ISBLANK(AV$389),"",AV$389)</f>
        <v/>
      </c>
      <c r="AW549" s="271" t="str">
        <f t="shared" si="105"/>
        <v/>
      </c>
      <c r="AX549" s="271" t="str">
        <f t="shared" si="105"/>
        <v/>
      </c>
      <c r="AY549" s="271" t="str">
        <f t="shared" si="105"/>
        <v/>
      </c>
      <c r="AZ549" s="271" t="str">
        <f t="shared" si="105"/>
        <v/>
      </c>
      <c r="BA549" s="271" t="str">
        <f t="shared" si="105"/>
        <v/>
      </c>
      <c r="BB549" s="271" t="str">
        <f t="shared" si="105"/>
        <v/>
      </c>
      <c r="BC549" s="271" t="str">
        <f t="shared" si="105"/>
        <v/>
      </c>
      <c r="BD549" s="271" t="str">
        <f t="shared" si="105"/>
        <v/>
      </c>
      <c r="BE549" s="271" t="str">
        <f t="shared" si="105"/>
        <v/>
      </c>
      <c r="BF549" s="271" t="str">
        <f t="shared" si="105"/>
        <v/>
      </c>
      <c r="BG549" s="271" t="str">
        <f t="shared" si="105"/>
        <v/>
      </c>
      <c r="BH549" s="271" t="str">
        <f t="shared" si="105"/>
        <v/>
      </c>
      <c r="BI549" s="271" t="str">
        <f t="shared" si="105"/>
        <v/>
      </c>
      <c r="BJ549" s="271" t="str">
        <f t="shared" si="105"/>
        <v/>
      </c>
      <c r="BK549" s="271" t="str">
        <f t="shared" si="105"/>
        <v/>
      </c>
      <c r="BL549" s="271" t="str">
        <f t="shared" si="105"/>
        <v/>
      </c>
      <c r="BM549" s="271" t="str">
        <f t="shared" si="105"/>
        <v/>
      </c>
      <c r="BN549" s="271" t="str">
        <f t="shared" si="105"/>
        <v/>
      </c>
      <c r="BO549" s="271" t="str">
        <f t="shared" si="105"/>
        <v/>
      </c>
      <c r="BP549" s="271" t="str">
        <f t="shared" si="105"/>
        <v/>
      </c>
      <c r="BQ549" s="271" t="str">
        <f t="shared" si="105"/>
        <v/>
      </c>
      <c r="BR549" s="271" t="str">
        <f t="shared" si="105"/>
        <v/>
      </c>
      <c r="BS549" s="271" t="str">
        <f t="shared" si="105"/>
        <v/>
      </c>
      <c r="BT549" s="271" t="str">
        <f t="shared" si="105"/>
        <v/>
      </c>
      <c r="BU549" s="271" t="str">
        <f t="shared" si="105"/>
        <v/>
      </c>
    </row>
    <row r="550" spans="1:75" s="225" customFormat="1" ht="70.400000000000006" customHeight="1">
      <c r="A550" s="140" t="s">
        <v>546</v>
      </c>
      <c r="B550" s="75"/>
      <c r="C550" s="398" t="s">
        <v>547</v>
      </c>
      <c r="D550" s="399"/>
      <c r="E550" s="399"/>
      <c r="F550" s="399"/>
      <c r="G550" s="399"/>
      <c r="H550" s="400"/>
      <c r="I550" s="77" t="s">
        <v>548</v>
      </c>
      <c r="J550" s="241">
        <f t="shared" ref="J550:J563" si="106">IF(SUM(L550:BU550)=0,IF(COUNTIF(L550:BU550,"未確認")&gt;0,"未確認",IF(COUNTIF(L550:BU550,"~*")&gt;0,"*",SUM(L550:BU550))),SUM(L550:BU550))</f>
        <v>0</v>
      </c>
      <c r="K550" s="242" t="str">
        <f t="shared" ref="K550:K563" si="107">IF(OR(COUNTIF(L550:BU550,"未確認")&gt;0,COUNTIF(L550:BU550,"*")&gt;0),"※","")</f>
        <v/>
      </c>
      <c r="L550" s="240">
        <v>0</v>
      </c>
      <c r="M550" s="184">
        <v>0</v>
      </c>
      <c r="N550" s="543">
        <v>0</v>
      </c>
      <c r="O550" s="363"/>
      <c r="P550" s="232"/>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T550" s="232"/>
      <c r="BU550" s="232"/>
      <c r="BW550" s="287"/>
    </row>
    <row r="551" spans="1:75" s="225" customFormat="1" ht="70.400000000000006" customHeight="1">
      <c r="A551" s="140" t="s">
        <v>549</v>
      </c>
      <c r="B551" s="1"/>
      <c r="C551" s="398" t="s">
        <v>550</v>
      </c>
      <c r="D551" s="399"/>
      <c r="E551" s="399"/>
      <c r="F551" s="399"/>
      <c r="G551" s="399"/>
      <c r="H551" s="400"/>
      <c r="I551" s="77" t="s">
        <v>551</v>
      </c>
      <c r="J551" s="241">
        <f t="shared" si="106"/>
        <v>0</v>
      </c>
      <c r="K551" s="242" t="str">
        <f t="shared" si="107"/>
        <v/>
      </c>
      <c r="L551" s="240">
        <v>0</v>
      </c>
      <c r="M551" s="184">
        <v>0</v>
      </c>
      <c r="N551" s="543">
        <v>0</v>
      </c>
      <c r="O551" s="321"/>
      <c r="P551" s="232"/>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T551" s="232"/>
      <c r="BU551" s="232"/>
      <c r="BW551" s="287"/>
    </row>
    <row r="552" spans="1:75" s="225" customFormat="1" ht="70.400000000000006" customHeight="1">
      <c r="A552" s="140"/>
      <c r="B552" s="1"/>
      <c r="C552" s="373" t="s">
        <v>552</v>
      </c>
      <c r="D552" s="374"/>
      <c r="E552" s="374"/>
      <c r="F552" s="374"/>
      <c r="G552" s="374"/>
      <c r="H552" s="375"/>
      <c r="I552" s="81" t="s">
        <v>553</v>
      </c>
      <c r="J552" s="241">
        <f t="shared" si="106"/>
        <v>0</v>
      </c>
      <c r="K552" s="242" t="str">
        <f t="shared" si="107"/>
        <v/>
      </c>
      <c r="L552" s="240">
        <v>0</v>
      </c>
      <c r="M552" s="184">
        <v>0</v>
      </c>
      <c r="N552" s="543">
        <v>0</v>
      </c>
      <c r="O552" s="321"/>
      <c r="P552" s="232"/>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T552" s="232"/>
      <c r="BU552" s="232"/>
      <c r="BW552" s="287"/>
    </row>
    <row r="553" spans="1:75" s="225" customFormat="1" ht="70.400000000000006" customHeight="1">
      <c r="A553" s="140" t="s">
        <v>554</v>
      </c>
      <c r="B553" s="1"/>
      <c r="C553" s="398" t="s">
        <v>555</v>
      </c>
      <c r="D553" s="399"/>
      <c r="E553" s="399"/>
      <c r="F553" s="399"/>
      <c r="G553" s="399"/>
      <c r="H553" s="400"/>
      <c r="I553" s="77" t="s">
        <v>556</v>
      </c>
      <c r="J553" s="241">
        <f t="shared" si="106"/>
        <v>0</v>
      </c>
      <c r="K553" s="242" t="str">
        <f t="shared" si="107"/>
        <v/>
      </c>
      <c r="L553" s="240">
        <v>0</v>
      </c>
      <c r="M553" s="184">
        <v>0</v>
      </c>
      <c r="N553" s="543">
        <v>0</v>
      </c>
      <c r="O553" s="321"/>
      <c r="P553" s="232"/>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T553" s="232"/>
      <c r="BU553" s="232"/>
      <c r="BW553" s="287"/>
    </row>
    <row r="554" spans="1:75" s="225" customFormat="1" ht="70.400000000000006" customHeight="1">
      <c r="A554" s="140" t="s">
        <v>557</v>
      </c>
      <c r="B554" s="1"/>
      <c r="C554" s="398" t="s">
        <v>558</v>
      </c>
      <c r="D554" s="399"/>
      <c r="E554" s="399"/>
      <c r="F554" s="399"/>
      <c r="G554" s="399"/>
      <c r="H554" s="400"/>
      <c r="I554" s="77" t="s">
        <v>559</v>
      </c>
      <c r="J554" s="241">
        <f t="shared" si="106"/>
        <v>0</v>
      </c>
      <c r="K554" s="242" t="str">
        <f t="shared" si="107"/>
        <v/>
      </c>
      <c r="L554" s="240">
        <v>0</v>
      </c>
      <c r="M554" s="184">
        <v>0</v>
      </c>
      <c r="N554" s="543">
        <v>0</v>
      </c>
      <c r="O554" s="321"/>
      <c r="P554" s="232"/>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T554" s="232"/>
      <c r="BU554" s="232"/>
      <c r="BW554" s="287"/>
    </row>
    <row r="555" spans="1:75" s="225" customFormat="1" ht="70.400000000000006" customHeight="1">
      <c r="A555" s="140" t="s">
        <v>560</v>
      </c>
      <c r="B555" s="1"/>
      <c r="C555" s="398" t="s">
        <v>561</v>
      </c>
      <c r="D555" s="399"/>
      <c r="E555" s="399"/>
      <c r="F555" s="399"/>
      <c r="G555" s="399"/>
      <c r="H555" s="400"/>
      <c r="I555" s="77" t="s">
        <v>562</v>
      </c>
      <c r="J555" s="241">
        <f t="shared" si="106"/>
        <v>0</v>
      </c>
      <c r="K555" s="242" t="str">
        <f t="shared" si="107"/>
        <v/>
      </c>
      <c r="L555" s="240">
        <v>0</v>
      </c>
      <c r="M555" s="184">
        <v>0</v>
      </c>
      <c r="N555" s="543">
        <v>0</v>
      </c>
      <c r="O555" s="321"/>
      <c r="P555" s="232"/>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T555" s="232"/>
      <c r="BU555" s="232"/>
      <c r="BW555" s="287"/>
    </row>
    <row r="556" spans="1:75" s="225" customFormat="1" ht="98.15" customHeight="1">
      <c r="A556" s="140" t="s">
        <v>563</v>
      </c>
      <c r="B556" s="1"/>
      <c r="C556" s="398" t="s">
        <v>564</v>
      </c>
      <c r="D556" s="399"/>
      <c r="E556" s="399"/>
      <c r="F556" s="399"/>
      <c r="G556" s="399"/>
      <c r="H556" s="400"/>
      <c r="I556" s="77" t="s">
        <v>565</v>
      </c>
      <c r="J556" s="241">
        <f t="shared" si="106"/>
        <v>0</v>
      </c>
      <c r="K556" s="242" t="str">
        <f t="shared" si="107"/>
        <v/>
      </c>
      <c r="L556" s="240">
        <v>0</v>
      </c>
      <c r="M556" s="184">
        <v>0</v>
      </c>
      <c r="N556" s="543">
        <v>0</v>
      </c>
      <c r="O556" s="321"/>
      <c r="P556" s="232"/>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T556" s="232"/>
      <c r="BU556" s="232"/>
      <c r="BW556" s="287"/>
    </row>
    <row r="557" spans="1:75" s="225" customFormat="1" ht="84" customHeight="1">
      <c r="A557" s="140" t="s">
        <v>566</v>
      </c>
      <c r="B557" s="1"/>
      <c r="C557" s="398" t="s">
        <v>567</v>
      </c>
      <c r="D557" s="399"/>
      <c r="E557" s="399"/>
      <c r="F557" s="399"/>
      <c r="G557" s="399"/>
      <c r="H557" s="400"/>
      <c r="I557" s="77" t="s">
        <v>568</v>
      </c>
      <c r="J557" s="241">
        <f t="shared" si="106"/>
        <v>0</v>
      </c>
      <c r="K557" s="242" t="str">
        <f t="shared" si="107"/>
        <v/>
      </c>
      <c r="L557" s="240">
        <v>0</v>
      </c>
      <c r="M557" s="184">
        <v>0</v>
      </c>
      <c r="N557" s="543">
        <v>0</v>
      </c>
      <c r="O557" s="321"/>
      <c r="P557" s="232"/>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T557" s="232"/>
      <c r="BU557" s="232"/>
      <c r="BW557" s="287"/>
    </row>
    <row r="558" spans="1:75" s="225" customFormat="1" ht="70.400000000000006" customHeight="1">
      <c r="A558" s="140" t="s">
        <v>569</v>
      </c>
      <c r="B558" s="1"/>
      <c r="C558" s="398" t="s">
        <v>570</v>
      </c>
      <c r="D558" s="399"/>
      <c r="E558" s="399"/>
      <c r="F558" s="399"/>
      <c r="G558" s="399"/>
      <c r="H558" s="400"/>
      <c r="I558" s="77" t="s">
        <v>571</v>
      </c>
      <c r="J558" s="241">
        <f t="shared" si="106"/>
        <v>0</v>
      </c>
      <c r="K558" s="242" t="str">
        <f t="shared" si="107"/>
        <v/>
      </c>
      <c r="L558" s="240">
        <v>0</v>
      </c>
      <c r="M558" s="184">
        <v>0</v>
      </c>
      <c r="N558" s="543">
        <v>0</v>
      </c>
      <c r="O558" s="321"/>
      <c r="P558" s="232"/>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T558" s="232"/>
      <c r="BU558" s="232"/>
      <c r="BW558" s="287"/>
    </row>
    <row r="559" spans="1:75" s="225" customFormat="1" ht="70.400000000000006" customHeight="1">
      <c r="A559" s="140" t="s">
        <v>572</v>
      </c>
      <c r="B559" s="1"/>
      <c r="C559" s="373" t="s">
        <v>573</v>
      </c>
      <c r="D559" s="374"/>
      <c r="E559" s="374"/>
      <c r="F559" s="374"/>
      <c r="G559" s="374"/>
      <c r="H559" s="375"/>
      <c r="I559" s="81" t="s">
        <v>574</v>
      </c>
      <c r="J559" s="241">
        <f t="shared" si="106"/>
        <v>0</v>
      </c>
      <c r="K559" s="242" t="str">
        <f t="shared" si="107"/>
        <v/>
      </c>
      <c r="L559" s="240">
        <v>0</v>
      </c>
      <c r="M559" s="184">
        <v>0</v>
      </c>
      <c r="N559" s="543">
        <v>0</v>
      </c>
      <c r="O559" s="321"/>
      <c r="P559" s="232"/>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T559" s="232"/>
      <c r="BU559" s="232"/>
      <c r="BW559" s="287"/>
    </row>
    <row r="560" spans="1:75" s="225" customFormat="1" ht="56">
      <c r="A560" s="140" t="s">
        <v>575</v>
      </c>
      <c r="B560" s="1"/>
      <c r="C560" s="398" t="s">
        <v>576</v>
      </c>
      <c r="D560" s="399"/>
      <c r="E560" s="399"/>
      <c r="F560" s="399"/>
      <c r="G560" s="399"/>
      <c r="H560" s="400"/>
      <c r="I560" s="81" t="s">
        <v>577</v>
      </c>
      <c r="J560" s="241">
        <f t="shared" si="106"/>
        <v>0</v>
      </c>
      <c r="K560" s="242" t="str">
        <f t="shared" si="107"/>
        <v/>
      </c>
      <c r="L560" s="240">
        <v>0</v>
      </c>
      <c r="M560" s="184">
        <v>0</v>
      </c>
      <c r="N560" s="543">
        <v>0</v>
      </c>
      <c r="O560" s="321"/>
      <c r="P560" s="232"/>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T560" s="232"/>
      <c r="BU560" s="232"/>
      <c r="BW560" s="287"/>
    </row>
    <row r="561" spans="1:75" s="225" customFormat="1" ht="70.400000000000006" customHeight="1">
      <c r="A561" s="140" t="s">
        <v>578</v>
      </c>
      <c r="B561" s="1"/>
      <c r="C561" s="398" t="s">
        <v>579</v>
      </c>
      <c r="D561" s="399"/>
      <c r="E561" s="399"/>
      <c r="F561" s="399"/>
      <c r="G561" s="399"/>
      <c r="H561" s="400"/>
      <c r="I561" s="81" t="s">
        <v>580</v>
      </c>
      <c r="J561" s="241">
        <f t="shared" si="106"/>
        <v>0</v>
      </c>
      <c r="K561" s="242" t="str">
        <f t="shared" si="107"/>
        <v/>
      </c>
      <c r="L561" s="240">
        <v>0</v>
      </c>
      <c r="M561" s="184">
        <v>0</v>
      </c>
      <c r="N561" s="543">
        <v>0</v>
      </c>
      <c r="O561" s="321"/>
      <c r="P561" s="232"/>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T561" s="232"/>
      <c r="BU561" s="232"/>
      <c r="BW561" s="287"/>
    </row>
    <row r="562" spans="1:75" s="225" customFormat="1" ht="70.400000000000006" customHeight="1">
      <c r="A562" s="140" t="s">
        <v>581</v>
      </c>
      <c r="B562" s="1"/>
      <c r="C562" s="398" t="s">
        <v>582</v>
      </c>
      <c r="D562" s="399"/>
      <c r="E562" s="399"/>
      <c r="F562" s="399"/>
      <c r="G562" s="399"/>
      <c r="H562" s="400"/>
      <c r="I562" s="81" t="s">
        <v>583</v>
      </c>
      <c r="J562" s="241" t="str">
        <f t="shared" si="106"/>
        <v>*</v>
      </c>
      <c r="K562" s="242" t="str">
        <f t="shared" si="107"/>
        <v>※</v>
      </c>
      <c r="L562" s="240" t="s">
        <v>367</v>
      </c>
      <c r="M562" s="184">
        <v>0</v>
      </c>
      <c r="N562" s="543" t="s">
        <v>367</v>
      </c>
      <c r="O562" s="321"/>
      <c r="P562" s="232"/>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T562" s="232"/>
      <c r="BU562" s="232"/>
      <c r="BW562" s="287"/>
    </row>
    <row r="563" spans="1:75" s="225" customFormat="1" ht="70.400000000000006" customHeight="1">
      <c r="A563" s="140" t="s">
        <v>584</v>
      </c>
      <c r="B563" s="1"/>
      <c r="C563" s="398" t="s">
        <v>585</v>
      </c>
      <c r="D563" s="399"/>
      <c r="E563" s="399"/>
      <c r="F563" s="399"/>
      <c r="G563" s="399"/>
      <c r="H563" s="400"/>
      <c r="I563" s="81" t="s">
        <v>586</v>
      </c>
      <c r="J563" s="241">
        <f t="shared" si="106"/>
        <v>0</v>
      </c>
      <c r="K563" s="242" t="str">
        <f t="shared" si="107"/>
        <v/>
      </c>
      <c r="L563" s="240">
        <v>0</v>
      </c>
      <c r="M563" s="184">
        <v>0</v>
      </c>
      <c r="N563" s="543">
        <v>0</v>
      </c>
      <c r="O563" s="321"/>
      <c r="P563" s="232"/>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T563" s="232"/>
      <c r="BU563" s="232"/>
      <c r="BW563" s="287"/>
    </row>
    <row r="564" spans="1:75">
      <c r="B564" s="12"/>
      <c r="C564" s="12"/>
      <c r="D564" s="12"/>
      <c r="E564" s="12"/>
      <c r="F564" s="12"/>
      <c r="G564" s="12"/>
      <c r="H564" s="8"/>
      <c r="I564" s="8"/>
      <c r="L564" s="51"/>
      <c r="M564" s="51"/>
      <c r="N564" s="510"/>
      <c r="O564" s="301"/>
      <c r="P564" s="224"/>
      <c r="Q564" s="210"/>
      <c r="R564" s="210"/>
      <c r="S564" s="210"/>
      <c r="T564" s="210"/>
      <c r="U564" s="210"/>
    </row>
    <row r="565" spans="1:75" ht="51" customHeight="1">
      <c r="B565" s="12"/>
      <c r="J565" s="52" t="s">
        <v>75</v>
      </c>
      <c r="K565" s="106"/>
      <c r="L565" s="236" t="str">
        <f>IF(ISBLANK(L$9),"",L$9)</f>
        <v>地域包括ケア病棟</v>
      </c>
      <c r="M565" s="262" t="str">
        <f>IF(ISBLANK(M$9),"",M$9)</f>
        <v>療養病棟</v>
      </c>
      <c r="N565" s="236" t="str">
        <f>IF(ISBLANK(N$9),"",N$9)</f>
        <v>一般病棟</v>
      </c>
      <c r="O565" s="366"/>
      <c r="P565" s="262" t="str">
        <f t="shared" ref="P565:AU565" si="108">IF(ISBLANK(P$9),"",P$9)</f>
        <v/>
      </c>
      <c r="Q565" s="262" t="str">
        <f t="shared" si="108"/>
        <v/>
      </c>
      <c r="R565" s="262" t="str">
        <f t="shared" si="108"/>
        <v/>
      </c>
      <c r="S565" s="262" t="str">
        <f t="shared" si="108"/>
        <v/>
      </c>
      <c r="T565" s="262" t="str">
        <f t="shared" si="108"/>
        <v/>
      </c>
      <c r="U565" s="262" t="str">
        <f t="shared" si="108"/>
        <v/>
      </c>
      <c r="V565" s="262" t="str">
        <f t="shared" si="108"/>
        <v/>
      </c>
      <c r="W565" s="262" t="str">
        <f t="shared" si="108"/>
        <v/>
      </c>
      <c r="X565" s="262" t="str">
        <f t="shared" si="108"/>
        <v/>
      </c>
      <c r="Y565" s="262" t="str">
        <f t="shared" si="108"/>
        <v/>
      </c>
      <c r="Z565" s="262" t="str">
        <f t="shared" si="108"/>
        <v/>
      </c>
      <c r="AA565" s="262" t="str">
        <f t="shared" si="108"/>
        <v/>
      </c>
      <c r="AB565" s="262" t="str">
        <f t="shared" si="108"/>
        <v/>
      </c>
      <c r="AC565" s="262" t="str">
        <f t="shared" si="108"/>
        <v/>
      </c>
      <c r="AD565" s="262" t="str">
        <f t="shared" si="108"/>
        <v/>
      </c>
      <c r="AE565" s="262" t="str">
        <f t="shared" si="108"/>
        <v/>
      </c>
      <c r="AF565" s="262" t="str">
        <f t="shared" si="108"/>
        <v/>
      </c>
      <c r="AG565" s="262" t="str">
        <f t="shared" si="108"/>
        <v/>
      </c>
      <c r="AH565" s="262" t="str">
        <f t="shared" si="108"/>
        <v/>
      </c>
      <c r="AI565" s="262" t="str">
        <f t="shared" si="108"/>
        <v/>
      </c>
      <c r="AJ565" s="262" t="str">
        <f t="shared" si="108"/>
        <v/>
      </c>
      <c r="AK565" s="262" t="str">
        <f t="shared" si="108"/>
        <v/>
      </c>
      <c r="AL565" s="262" t="str">
        <f t="shared" si="108"/>
        <v/>
      </c>
      <c r="AM565" s="262" t="str">
        <f t="shared" si="108"/>
        <v/>
      </c>
      <c r="AN565" s="262" t="str">
        <f t="shared" si="108"/>
        <v/>
      </c>
      <c r="AO565" s="262" t="str">
        <f t="shared" si="108"/>
        <v/>
      </c>
      <c r="AP565" s="262" t="str">
        <f t="shared" si="108"/>
        <v/>
      </c>
      <c r="AQ565" s="262" t="str">
        <f t="shared" si="108"/>
        <v/>
      </c>
      <c r="AR565" s="262" t="str">
        <f t="shared" si="108"/>
        <v/>
      </c>
      <c r="AS565" s="262" t="str">
        <f t="shared" si="108"/>
        <v/>
      </c>
      <c r="AT565" s="262" t="str">
        <f t="shared" si="108"/>
        <v/>
      </c>
      <c r="AU565" s="262" t="str">
        <f t="shared" si="108"/>
        <v/>
      </c>
      <c r="AV565" s="262" t="str">
        <f t="shared" ref="AV565:BT565" si="109">IF(ISBLANK(AV$9),"",AV$9)</f>
        <v/>
      </c>
      <c r="AW565" s="262" t="str">
        <f t="shared" si="109"/>
        <v/>
      </c>
      <c r="AX565" s="262" t="str">
        <f t="shared" si="109"/>
        <v/>
      </c>
      <c r="AY565" s="262" t="str">
        <f t="shared" si="109"/>
        <v/>
      </c>
      <c r="AZ565" s="262" t="str">
        <f t="shared" si="109"/>
        <v/>
      </c>
      <c r="BA565" s="262" t="str">
        <f t="shared" si="109"/>
        <v/>
      </c>
      <c r="BB565" s="262" t="str">
        <f t="shared" si="109"/>
        <v/>
      </c>
      <c r="BC565" s="262" t="str">
        <f t="shared" si="109"/>
        <v/>
      </c>
      <c r="BD565" s="262" t="str">
        <f t="shared" si="109"/>
        <v/>
      </c>
      <c r="BE565" s="262" t="str">
        <f t="shared" si="109"/>
        <v/>
      </c>
      <c r="BF565" s="262" t="str">
        <f t="shared" si="109"/>
        <v/>
      </c>
      <c r="BG565" s="262" t="str">
        <f t="shared" si="109"/>
        <v/>
      </c>
      <c r="BH565" s="262" t="str">
        <f t="shared" si="109"/>
        <v/>
      </c>
      <c r="BI565" s="262" t="str">
        <f t="shared" si="109"/>
        <v/>
      </c>
      <c r="BJ565" s="262" t="str">
        <f t="shared" si="109"/>
        <v/>
      </c>
      <c r="BK565" s="262" t="str">
        <f t="shared" si="109"/>
        <v/>
      </c>
      <c r="BL565" s="262" t="str">
        <f t="shared" si="109"/>
        <v/>
      </c>
      <c r="BM565" s="262" t="str">
        <f t="shared" si="109"/>
        <v/>
      </c>
      <c r="BN565" s="262" t="str">
        <f t="shared" si="109"/>
        <v/>
      </c>
      <c r="BO565" s="262" t="str">
        <f t="shared" si="109"/>
        <v/>
      </c>
      <c r="BP565" s="262" t="str">
        <f t="shared" si="109"/>
        <v/>
      </c>
      <c r="BQ565" s="262" t="str">
        <f t="shared" si="109"/>
        <v/>
      </c>
      <c r="BR565" s="262" t="str">
        <f t="shared" si="109"/>
        <v/>
      </c>
      <c r="BS565" s="262" t="str">
        <f t="shared" si="109"/>
        <v/>
      </c>
      <c r="BT565" s="262" t="str">
        <f t="shared" si="109"/>
        <v/>
      </c>
      <c r="BU565" s="262"/>
    </row>
    <row r="566" spans="1:75" ht="20.25" customHeight="1">
      <c r="C566" s="25"/>
      <c r="I566" s="46" t="s">
        <v>76</v>
      </c>
      <c r="J566" s="47"/>
      <c r="K566" s="54"/>
      <c r="L566" s="271" t="str">
        <f>IF(ISBLANK(L$95),"",L$95)</f>
        <v>急性期</v>
      </c>
      <c r="M566" s="262" t="str">
        <f>IF(ISBLANK(M$95),"",M$95)</f>
        <v>慢性期</v>
      </c>
      <c r="N566" s="271" t="str">
        <f>IF(ISBLANK(N$95),"",N$95)</f>
        <v>休棟中：廃止予定</v>
      </c>
      <c r="O566" s="336"/>
      <c r="P566" s="262" t="str">
        <f t="shared" ref="P566:AU566" si="110">IF(ISBLANK(P$95),"",P$95)</f>
        <v/>
      </c>
      <c r="Q566" s="262" t="str">
        <f t="shared" si="110"/>
        <v/>
      </c>
      <c r="R566" s="262" t="str">
        <f t="shared" si="110"/>
        <v/>
      </c>
      <c r="S566" s="262" t="str">
        <f t="shared" si="110"/>
        <v/>
      </c>
      <c r="T566" s="262" t="str">
        <f t="shared" si="110"/>
        <v/>
      </c>
      <c r="U566" s="262" t="str">
        <f t="shared" si="110"/>
        <v/>
      </c>
      <c r="V566" s="262" t="str">
        <f t="shared" si="110"/>
        <v/>
      </c>
      <c r="W566" s="262" t="str">
        <f t="shared" si="110"/>
        <v/>
      </c>
      <c r="X566" s="262" t="str">
        <f t="shared" si="110"/>
        <v/>
      </c>
      <c r="Y566" s="262" t="str">
        <f t="shared" si="110"/>
        <v/>
      </c>
      <c r="Z566" s="262" t="str">
        <f t="shared" si="110"/>
        <v/>
      </c>
      <c r="AA566" s="262" t="str">
        <f t="shared" si="110"/>
        <v/>
      </c>
      <c r="AB566" s="262" t="str">
        <f t="shared" si="110"/>
        <v/>
      </c>
      <c r="AC566" s="262" t="str">
        <f t="shared" si="110"/>
        <v/>
      </c>
      <c r="AD566" s="262" t="str">
        <f t="shared" si="110"/>
        <v/>
      </c>
      <c r="AE566" s="262" t="str">
        <f t="shared" si="110"/>
        <v/>
      </c>
      <c r="AF566" s="262" t="str">
        <f t="shared" si="110"/>
        <v/>
      </c>
      <c r="AG566" s="262" t="str">
        <f t="shared" si="110"/>
        <v/>
      </c>
      <c r="AH566" s="262" t="str">
        <f t="shared" si="110"/>
        <v/>
      </c>
      <c r="AI566" s="262" t="str">
        <f t="shared" si="110"/>
        <v/>
      </c>
      <c r="AJ566" s="262" t="str">
        <f t="shared" si="110"/>
        <v/>
      </c>
      <c r="AK566" s="262" t="str">
        <f t="shared" si="110"/>
        <v/>
      </c>
      <c r="AL566" s="262" t="str">
        <f t="shared" si="110"/>
        <v/>
      </c>
      <c r="AM566" s="262" t="str">
        <f t="shared" si="110"/>
        <v/>
      </c>
      <c r="AN566" s="262" t="str">
        <f t="shared" si="110"/>
        <v/>
      </c>
      <c r="AO566" s="262" t="str">
        <f t="shared" si="110"/>
        <v/>
      </c>
      <c r="AP566" s="262" t="str">
        <f t="shared" si="110"/>
        <v/>
      </c>
      <c r="AQ566" s="262" t="str">
        <f t="shared" si="110"/>
        <v/>
      </c>
      <c r="AR566" s="262" t="str">
        <f t="shared" si="110"/>
        <v/>
      </c>
      <c r="AS566" s="262" t="str">
        <f t="shared" si="110"/>
        <v/>
      </c>
      <c r="AT566" s="262" t="str">
        <f t="shared" si="110"/>
        <v/>
      </c>
      <c r="AU566" s="262" t="str">
        <f t="shared" si="110"/>
        <v/>
      </c>
      <c r="AV566" s="262" t="str">
        <f t="shared" ref="AV566:BU566" si="111">IF(ISBLANK(AV$95),"",AV$95)</f>
        <v/>
      </c>
      <c r="AW566" s="262" t="str">
        <f t="shared" si="111"/>
        <v/>
      </c>
      <c r="AX566" s="262" t="str">
        <f t="shared" si="111"/>
        <v/>
      </c>
      <c r="AY566" s="262" t="str">
        <f t="shared" si="111"/>
        <v/>
      </c>
      <c r="AZ566" s="262" t="str">
        <f t="shared" si="111"/>
        <v/>
      </c>
      <c r="BA566" s="262" t="str">
        <f t="shared" si="111"/>
        <v/>
      </c>
      <c r="BB566" s="262" t="str">
        <f t="shared" si="111"/>
        <v/>
      </c>
      <c r="BC566" s="262" t="str">
        <f t="shared" si="111"/>
        <v/>
      </c>
      <c r="BD566" s="262" t="str">
        <f t="shared" si="111"/>
        <v/>
      </c>
      <c r="BE566" s="262" t="str">
        <f t="shared" si="111"/>
        <v/>
      </c>
      <c r="BF566" s="262" t="str">
        <f t="shared" si="111"/>
        <v/>
      </c>
      <c r="BG566" s="262" t="str">
        <f t="shared" si="111"/>
        <v/>
      </c>
      <c r="BH566" s="262" t="str">
        <f t="shared" si="111"/>
        <v/>
      </c>
      <c r="BI566" s="262" t="str">
        <f t="shared" si="111"/>
        <v/>
      </c>
      <c r="BJ566" s="262" t="str">
        <f t="shared" si="111"/>
        <v/>
      </c>
      <c r="BK566" s="262" t="str">
        <f t="shared" si="111"/>
        <v/>
      </c>
      <c r="BL566" s="262" t="str">
        <f t="shared" si="111"/>
        <v/>
      </c>
      <c r="BM566" s="262" t="str">
        <f t="shared" si="111"/>
        <v/>
      </c>
      <c r="BN566" s="262" t="str">
        <f t="shared" si="111"/>
        <v/>
      </c>
      <c r="BO566" s="262" t="str">
        <f t="shared" si="111"/>
        <v/>
      </c>
      <c r="BP566" s="262" t="str">
        <f t="shared" si="111"/>
        <v/>
      </c>
      <c r="BQ566" s="262" t="str">
        <f t="shared" si="111"/>
        <v/>
      </c>
      <c r="BR566" s="262" t="str">
        <f t="shared" si="111"/>
        <v/>
      </c>
      <c r="BS566" s="262" t="str">
        <f t="shared" si="111"/>
        <v/>
      </c>
      <c r="BT566" s="262" t="str">
        <f t="shared" si="111"/>
        <v/>
      </c>
      <c r="BU566" s="262" t="str">
        <f t="shared" si="111"/>
        <v/>
      </c>
    </row>
    <row r="567" spans="1:75" s="225" customFormat="1" ht="113.9" customHeight="1">
      <c r="A567" s="139" t="s">
        <v>587</v>
      </c>
      <c r="B567" s="1"/>
      <c r="C567" s="373" t="s">
        <v>588</v>
      </c>
      <c r="D567" s="374"/>
      <c r="E567" s="374"/>
      <c r="F567" s="374"/>
      <c r="G567" s="374"/>
      <c r="H567" s="375"/>
      <c r="I567" s="258" t="s">
        <v>589</v>
      </c>
      <c r="J567" s="244"/>
      <c r="K567" s="245"/>
      <c r="L567" s="246" t="s">
        <v>36</v>
      </c>
      <c r="M567" s="191" t="s">
        <v>36</v>
      </c>
      <c r="N567" s="544" t="s">
        <v>36</v>
      </c>
      <c r="O567" s="367"/>
      <c r="P567" s="191" t="s">
        <v>36</v>
      </c>
      <c r="Q567" s="191" t="s">
        <v>36</v>
      </c>
      <c r="R567" s="191" t="s">
        <v>36</v>
      </c>
      <c r="S567" s="191" t="s">
        <v>36</v>
      </c>
      <c r="T567" s="191" t="s">
        <v>36</v>
      </c>
      <c r="U567" s="191" t="s">
        <v>36</v>
      </c>
      <c r="V567" s="191" t="s">
        <v>36</v>
      </c>
      <c r="W567" s="191" t="s">
        <v>36</v>
      </c>
      <c r="X567" s="191" t="s">
        <v>36</v>
      </c>
      <c r="Y567" s="191" t="s">
        <v>36</v>
      </c>
      <c r="Z567" s="191" t="s">
        <v>36</v>
      </c>
      <c r="AA567" s="191" t="s">
        <v>36</v>
      </c>
      <c r="AB567" s="191" t="s">
        <v>36</v>
      </c>
      <c r="AC567" s="191" t="s">
        <v>36</v>
      </c>
      <c r="AD567" s="191" t="s">
        <v>36</v>
      </c>
      <c r="AE567" s="191" t="s">
        <v>36</v>
      </c>
      <c r="AF567" s="191" t="s">
        <v>36</v>
      </c>
      <c r="AG567" s="191" t="s">
        <v>36</v>
      </c>
      <c r="AH567" s="191" t="s">
        <v>36</v>
      </c>
      <c r="AI567" s="191" t="s">
        <v>36</v>
      </c>
      <c r="AJ567" s="191" t="s">
        <v>36</v>
      </c>
      <c r="AK567" s="191" t="s">
        <v>36</v>
      </c>
      <c r="AL567" s="191" t="s">
        <v>36</v>
      </c>
      <c r="AM567" s="191" t="s">
        <v>36</v>
      </c>
      <c r="AN567" s="191" t="s">
        <v>36</v>
      </c>
      <c r="AO567" s="191" t="s">
        <v>36</v>
      </c>
      <c r="AP567" s="191" t="s">
        <v>36</v>
      </c>
      <c r="AQ567" s="191" t="s">
        <v>36</v>
      </c>
      <c r="AR567" s="191" t="s">
        <v>36</v>
      </c>
      <c r="AS567" s="191" t="s">
        <v>36</v>
      </c>
      <c r="AT567" s="191" t="s">
        <v>36</v>
      </c>
      <c r="AU567" s="191" t="s">
        <v>36</v>
      </c>
      <c r="AV567" s="191" t="s">
        <v>36</v>
      </c>
      <c r="AW567" s="191" t="s">
        <v>36</v>
      </c>
      <c r="AX567" s="191" t="s">
        <v>36</v>
      </c>
      <c r="AY567" s="191" t="s">
        <v>36</v>
      </c>
      <c r="AZ567" s="191" t="s">
        <v>36</v>
      </c>
      <c r="BA567" s="191" t="s">
        <v>36</v>
      </c>
      <c r="BB567" s="191" t="s">
        <v>36</v>
      </c>
      <c r="BC567" s="191" t="s">
        <v>36</v>
      </c>
      <c r="BD567" s="191" t="s">
        <v>36</v>
      </c>
      <c r="BE567" s="191" t="s">
        <v>36</v>
      </c>
      <c r="BF567" s="191" t="s">
        <v>36</v>
      </c>
      <c r="BG567" s="191" t="s">
        <v>36</v>
      </c>
      <c r="BH567" s="191" t="s">
        <v>36</v>
      </c>
      <c r="BI567" s="191" t="s">
        <v>36</v>
      </c>
      <c r="BJ567" s="191" t="s">
        <v>36</v>
      </c>
      <c r="BK567" s="191" t="s">
        <v>36</v>
      </c>
      <c r="BL567" s="191" t="s">
        <v>36</v>
      </c>
      <c r="BM567" s="191" t="s">
        <v>36</v>
      </c>
      <c r="BN567" s="191" t="s">
        <v>36</v>
      </c>
      <c r="BO567" s="191" t="s">
        <v>36</v>
      </c>
      <c r="BP567" s="191" t="s">
        <v>36</v>
      </c>
      <c r="BQ567" s="191" t="s">
        <v>36</v>
      </c>
      <c r="BR567" s="191" t="s">
        <v>36</v>
      </c>
      <c r="BS567" s="191" t="s">
        <v>36</v>
      </c>
      <c r="BT567" s="191" t="s">
        <v>36</v>
      </c>
      <c r="BU567" s="191" t="s">
        <v>36</v>
      </c>
      <c r="BW567" s="287"/>
    </row>
    <row r="568" spans="1:75" s="132" customFormat="1" ht="65.150000000000006" customHeight="1">
      <c r="B568" s="1"/>
      <c r="C568" s="395" t="s">
        <v>590</v>
      </c>
      <c r="D568" s="396"/>
      <c r="E568" s="396"/>
      <c r="F568" s="396"/>
      <c r="G568" s="396"/>
      <c r="H568" s="397"/>
      <c r="I568" s="410" t="s">
        <v>591</v>
      </c>
      <c r="J568" s="482"/>
      <c r="K568" s="483"/>
      <c r="L568" s="247"/>
      <c r="M568" s="186"/>
      <c r="N568" s="545"/>
      <c r="O568" s="344"/>
      <c r="P568" s="186"/>
      <c r="Q568" s="186"/>
      <c r="R568" s="186"/>
      <c r="S568" s="186"/>
      <c r="T568" s="186"/>
      <c r="U568" s="186"/>
      <c r="V568" s="186"/>
      <c r="W568" s="186"/>
      <c r="X568" s="186"/>
      <c r="Y568" s="186"/>
      <c r="Z568" s="186"/>
      <c r="AA568" s="186"/>
      <c r="AB568" s="186"/>
      <c r="AC568" s="186"/>
      <c r="AD568" s="186"/>
      <c r="AE568" s="186"/>
      <c r="AF568" s="186"/>
      <c r="AG568" s="186"/>
      <c r="AH568" s="186"/>
      <c r="AI568" s="186"/>
      <c r="AJ568" s="186"/>
      <c r="AK568" s="186"/>
      <c r="AL568" s="186"/>
      <c r="AM568" s="186"/>
      <c r="AN568" s="186"/>
      <c r="AO568" s="186"/>
      <c r="AP568" s="186"/>
      <c r="AQ568" s="186"/>
      <c r="AR568" s="186"/>
      <c r="AS568" s="186"/>
      <c r="AT568" s="186"/>
      <c r="AU568" s="186"/>
      <c r="AV568" s="186"/>
      <c r="AW568" s="186"/>
      <c r="AX568" s="186"/>
      <c r="AY568" s="186"/>
      <c r="AZ568" s="186"/>
      <c r="BA568" s="186"/>
      <c r="BB568" s="186"/>
      <c r="BC568" s="186"/>
      <c r="BD568" s="186"/>
      <c r="BE568" s="186"/>
      <c r="BF568" s="186"/>
      <c r="BG568" s="186"/>
      <c r="BH568" s="186"/>
      <c r="BI568" s="186"/>
      <c r="BJ568" s="186"/>
      <c r="BK568" s="186"/>
      <c r="BL568" s="186"/>
      <c r="BM568" s="186"/>
      <c r="BN568" s="186"/>
      <c r="BO568" s="186"/>
      <c r="BP568" s="186"/>
      <c r="BQ568" s="186"/>
      <c r="BR568" s="186"/>
      <c r="BS568" s="186"/>
      <c r="BT568" s="186"/>
      <c r="BU568" s="186"/>
      <c r="BW568" s="135"/>
    </row>
    <row r="569" spans="1:75" s="132" customFormat="1" ht="34.5" customHeight="1">
      <c r="A569" s="139" t="s">
        <v>592</v>
      </c>
      <c r="B569" s="1"/>
      <c r="C569" s="122"/>
      <c r="D569" s="406" t="s">
        <v>593</v>
      </c>
      <c r="E569" s="407"/>
      <c r="F569" s="407"/>
      <c r="G569" s="407"/>
      <c r="H569" s="408"/>
      <c r="I569" s="451"/>
      <c r="J569" s="482"/>
      <c r="K569" s="483"/>
      <c r="L569" s="248">
        <v>0</v>
      </c>
      <c r="M569" s="185">
        <v>0</v>
      </c>
      <c r="N569" s="546">
        <v>0</v>
      </c>
      <c r="O569" s="368"/>
      <c r="P569" s="185"/>
      <c r="Q569" s="185"/>
      <c r="R569" s="185"/>
      <c r="S569" s="185"/>
      <c r="T569" s="185"/>
      <c r="U569" s="185"/>
      <c r="V569" s="185"/>
      <c r="W569" s="185"/>
      <c r="X569" s="185"/>
      <c r="Y569" s="185"/>
      <c r="Z569" s="185"/>
      <c r="AA569" s="185"/>
      <c r="AB569" s="185"/>
      <c r="AC569" s="185"/>
      <c r="AD569" s="185"/>
      <c r="AE569" s="185"/>
      <c r="AF569" s="185"/>
      <c r="AG569" s="185"/>
      <c r="AH569" s="185"/>
      <c r="AI569" s="185"/>
      <c r="AJ569" s="185"/>
      <c r="AK569" s="185"/>
      <c r="AL569" s="185"/>
      <c r="AM569" s="185"/>
      <c r="AN569" s="185"/>
      <c r="AO569" s="185"/>
      <c r="AP569" s="185"/>
      <c r="AQ569" s="185"/>
      <c r="AR569" s="185"/>
      <c r="AS569" s="185"/>
      <c r="AT569" s="185"/>
      <c r="AU569" s="185"/>
      <c r="AV569" s="185"/>
      <c r="AW569" s="185"/>
      <c r="AX569" s="185"/>
      <c r="AY569" s="185"/>
      <c r="AZ569" s="185"/>
      <c r="BA569" s="185"/>
      <c r="BB569" s="185"/>
      <c r="BC569" s="185"/>
      <c r="BD569" s="185"/>
      <c r="BE569" s="185"/>
      <c r="BF569" s="185"/>
      <c r="BG569" s="185"/>
      <c r="BH569" s="185"/>
      <c r="BI569" s="185"/>
      <c r="BJ569" s="185"/>
      <c r="BK569" s="185"/>
      <c r="BL569" s="185"/>
      <c r="BM569" s="185"/>
      <c r="BN569" s="185"/>
      <c r="BO569" s="185"/>
      <c r="BP569" s="185"/>
      <c r="BQ569" s="185"/>
      <c r="BR569" s="185"/>
      <c r="BS569" s="185"/>
      <c r="BT569" s="185"/>
      <c r="BU569" s="185"/>
      <c r="BW569" s="135"/>
    </row>
    <row r="570" spans="1:75" s="132" customFormat="1" ht="34.5" customHeight="1">
      <c r="A570" s="139" t="s">
        <v>594</v>
      </c>
      <c r="B570" s="1"/>
      <c r="C570" s="122"/>
      <c r="D570" s="406" t="s">
        <v>595</v>
      </c>
      <c r="E570" s="407"/>
      <c r="F570" s="407"/>
      <c r="G570" s="407"/>
      <c r="H570" s="408"/>
      <c r="I570" s="451"/>
      <c r="J570" s="482"/>
      <c r="K570" s="483"/>
      <c r="L570" s="248">
        <v>0</v>
      </c>
      <c r="M570" s="185">
        <v>0</v>
      </c>
      <c r="N570" s="546">
        <v>0</v>
      </c>
      <c r="O570" s="325"/>
      <c r="P570" s="185"/>
      <c r="Q570" s="185"/>
      <c r="R570" s="185"/>
      <c r="S570" s="185"/>
      <c r="T570" s="185"/>
      <c r="U570" s="185"/>
      <c r="V570" s="185"/>
      <c r="W570" s="185"/>
      <c r="X570" s="185"/>
      <c r="Y570" s="185"/>
      <c r="Z570" s="185"/>
      <c r="AA570" s="185"/>
      <c r="AB570" s="185"/>
      <c r="AC570" s="185"/>
      <c r="AD570" s="185"/>
      <c r="AE570" s="185"/>
      <c r="AF570" s="185"/>
      <c r="AG570" s="185"/>
      <c r="AH570" s="185"/>
      <c r="AI570" s="185"/>
      <c r="AJ570" s="185"/>
      <c r="AK570" s="185"/>
      <c r="AL570" s="185"/>
      <c r="AM570" s="185"/>
      <c r="AN570" s="185"/>
      <c r="AO570" s="185"/>
      <c r="AP570" s="185"/>
      <c r="AQ570" s="185"/>
      <c r="AR570" s="185"/>
      <c r="AS570" s="185"/>
      <c r="AT570" s="185"/>
      <c r="AU570" s="185"/>
      <c r="AV570" s="185"/>
      <c r="AW570" s="185"/>
      <c r="AX570" s="185"/>
      <c r="AY570" s="185"/>
      <c r="AZ570" s="185"/>
      <c r="BA570" s="185"/>
      <c r="BB570" s="185"/>
      <c r="BC570" s="185"/>
      <c r="BD570" s="185"/>
      <c r="BE570" s="185"/>
      <c r="BF570" s="185"/>
      <c r="BG570" s="185"/>
      <c r="BH570" s="185"/>
      <c r="BI570" s="185"/>
      <c r="BJ570" s="185"/>
      <c r="BK570" s="185"/>
      <c r="BL570" s="185"/>
      <c r="BM570" s="185"/>
      <c r="BN570" s="185"/>
      <c r="BO570" s="185"/>
      <c r="BP570" s="185"/>
      <c r="BQ570" s="185"/>
      <c r="BR570" s="185"/>
      <c r="BS570" s="185"/>
      <c r="BT570" s="185"/>
      <c r="BU570" s="185"/>
      <c r="BW570" s="135"/>
    </row>
    <row r="571" spans="1:75" s="132" customFormat="1" ht="34.5" customHeight="1">
      <c r="A571" s="139" t="s">
        <v>596</v>
      </c>
      <c r="B571" s="1"/>
      <c r="C571" s="122"/>
      <c r="D571" s="406" t="s">
        <v>597</v>
      </c>
      <c r="E571" s="407"/>
      <c r="F571" s="407"/>
      <c r="G571" s="407"/>
      <c r="H571" s="408"/>
      <c r="I571" s="451"/>
      <c r="J571" s="482"/>
      <c r="K571" s="483"/>
      <c r="L571" s="248">
        <v>0</v>
      </c>
      <c r="M571" s="185">
        <v>0</v>
      </c>
      <c r="N571" s="546">
        <v>0</v>
      </c>
      <c r="O571" s="325"/>
      <c r="P571" s="185"/>
      <c r="Q571" s="185"/>
      <c r="R571" s="185"/>
      <c r="S571" s="185"/>
      <c r="T571" s="185"/>
      <c r="U571" s="185"/>
      <c r="V571" s="185"/>
      <c r="W571" s="185"/>
      <c r="X571" s="185"/>
      <c r="Y571" s="185"/>
      <c r="Z571" s="185"/>
      <c r="AA571" s="185"/>
      <c r="AB571" s="185"/>
      <c r="AC571" s="185"/>
      <c r="AD571" s="185"/>
      <c r="AE571" s="185"/>
      <c r="AF571" s="185"/>
      <c r="AG571" s="185"/>
      <c r="AH571" s="185"/>
      <c r="AI571" s="185"/>
      <c r="AJ571" s="185"/>
      <c r="AK571" s="185"/>
      <c r="AL571" s="185"/>
      <c r="AM571" s="185"/>
      <c r="AN571" s="185"/>
      <c r="AO571" s="185"/>
      <c r="AP571" s="185"/>
      <c r="AQ571" s="185"/>
      <c r="AR571" s="185"/>
      <c r="AS571" s="185"/>
      <c r="AT571" s="185"/>
      <c r="AU571" s="185"/>
      <c r="AV571" s="185"/>
      <c r="AW571" s="185"/>
      <c r="AX571" s="185"/>
      <c r="AY571" s="185"/>
      <c r="AZ571" s="185"/>
      <c r="BA571" s="185"/>
      <c r="BB571" s="185"/>
      <c r="BC571" s="185"/>
      <c r="BD571" s="185"/>
      <c r="BE571" s="185"/>
      <c r="BF571" s="185"/>
      <c r="BG571" s="185"/>
      <c r="BH571" s="185"/>
      <c r="BI571" s="185"/>
      <c r="BJ571" s="185"/>
      <c r="BK571" s="185"/>
      <c r="BL571" s="185"/>
      <c r="BM571" s="185"/>
      <c r="BN571" s="185"/>
      <c r="BO571" s="185"/>
      <c r="BP571" s="185"/>
      <c r="BQ571" s="185"/>
      <c r="BR571" s="185"/>
      <c r="BS571" s="185"/>
      <c r="BT571" s="185"/>
      <c r="BU571" s="185"/>
      <c r="BW571" s="135"/>
    </row>
    <row r="572" spans="1:75" s="132" customFormat="1" ht="34.5" customHeight="1">
      <c r="A572" s="139" t="s">
        <v>598</v>
      </c>
      <c r="B572" s="1"/>
      <c r="C572" s="122"/>
      <c r="D572" s="406" t="s">
        <v>599</v>
      </c>
      <c r="E572" s="407"/>
      <c r="F572" s="407"/>
      <c r="G572" s="407"/>
      <c r="H572" s="408"/>
      <c r="I572" s="451"/>
      <c r="J572" s="482"/>
      <c r="K572" s="483"/>
      <c r="L572" s="248">
        <v>0</v>
      </c>
      <c r="M572" s="185">
        <v>0</v>
      </c>
      <c r="N572" s="546">
        <v>0</v>
      </c>
      <c r="O572" s="325"/>
      <c r="P572" s="185"/>
      <c r="Q572" s="185"/>
      <c r="R572" s="185"/>
      <c r="S572" s="185"/>
      <c r="T572" s="185"/>
      <c r="U572" s="185"/>
      <c r="V572" s="185"/>
      <c r="W572" s="185"/>
      <c r="X572" s="185"/>
      <c r="Y572" s="185"/>
      <c r="Z572" s="185"/>
      <c r="AA572" s="185"/>
      <c r="AB572" s="185"/>
      <c r="AC572" s="185"/>
      <c r="AD572" s="185"/>
      <c r="AE572" s="185"/>
      <c r="AF572" s="185"/>
      <c r="AG572" s="185"/>
      <c r="AH572" s="185"/>
      <c r="AI572" s="185"/>
      <c r="AJ572" s="185"/>
      <c r="AK572" s="185"/>
      <c r="AL572" s="185"/>
      <c r="AM572" s="185"/>
      <c r="AN572" s="185"/>
      <c r="AO572" s="185"/>
      <c r="AP572" s="185"/>
      <c r="AQ572" s="185"/>
      <c r="AR572" s="185"/>
      <c r="AS572" s="185"/>
      <c r="AT572" s="185"/>
      <c r="AU572" s="185"/>
      <c r="AV572" s="185"/>
      <c r="AW572" s="185"/>
      <c r="AX572" s="185"/>
      <c r="AY572" s="185"/>
      <c r="AZ572" s="185"/>
      <c r="BA572" s="185"/>
      <c r="BB572" s="185"/>
      <c r="BC572" s="185"/>
      <c r="BD572" s="185"/>
      <c r="BE572" s="185"/>
      <c r="BF572" s="185"/>
      <c r="BG572" s="185"/>
      <c r="BH572" s="185"/>
      <c r="BI572" s="185"/>
      <c r="BJ572" s="185"/>
      <c r="BK572" s="185"/>
      <c r="BL572" s="185"/>
      <c r="BM572" s="185"/>
      <c r="BN572" s="185"/>
      <c r="BO572" s="185"/>
      <c r="BP572" s="185"/>
      <c r="BQ572" s="185"/>
      <c r="BR572" s="185"/>
      <c r="BS572" s="185"/>
      <c r="BT572" s="185"/>
      <c r="BU572" s="185"/>
      <c r="BW572" s="135"/>
    </row>
    <row r="573" spans="1:75" s="132" customFormat="1" ht="34.5" customHeight="1">
      <c r="A573" s="139" t="s">
        <v>600</v>
      </c>
      <c r="B573" s="1"/>
      <c r="C573" s="122"/>
      <c r="D573" s="406" t="s">
        <v>601</v>
      </c>
      <c r="E573" s="407"/>
      <c r="F573" s="407"/>
      <c r="G573" s="407"/>
      <c r="H573" s="408"/>
      <c r="I573" s="451"/>
      <c r="J573" s="482"/>
      <c r="K573" s="483"/>
      <c r="L573" s="248">
        <v>0</v>
      </c>
      <c r="M573" s="185">
        <v>0</v>
      </c>
      <c r="N573" s="546">
        <v>0</v>
      </c>
      <c r="O573" s="325"/>
      <c r="P573" s="185"/>
      <c r="Q573" s="185"/>
      <c r="R573" s="185"/>
      <c r="S573" s="185"/>
      <c r="T573" s="185"/>
      <c r="U573" s="185"/>
      <c r="V573" s="185"/>
      <c r="W573" s="185"/>
      <c r="X573" s="185"/>
      <c r="Y573" s="185"/>
      <c r="Z573" s="185"/>
      <c r="AA573" s="185"/>
      <c r="AB573" s="185"/>
      <c r="AC573" s="185"/>
      <c r="AD573" s="185"/>
      <c r="AE573" s="185"/>
      <c r="AF573" s="185"/>
      <c r="AG573" s="185"/>
      <c r="AH573" s="185"/>
      <c r="AI573" s="185"/>
      <c r="AJ573" s="185"/>
      <c r="AK573" s="185"/>
      <c r="AL573" s="185"/>
      <c r="AM573" s="185"/>
      <c r="AN573" s="185"/>
      <c r="AO573" s="185"/>
      <c r="AP573" s="185"/>
      <c r="AQ573" s="185"/>
      <c r="AR573" s="185"/>
      <c r="AS573" s="185"/>
      <c r="AT573" s="185"/>
      <c r="AU573" s="185"/>
      <c r="AV573" s="185"/>
      <c r="AW573" s="185"/>
      <c r="AX573" s="185"/>
      <c r="AY573" s="185"/>
      <c r="AZ573" s="185"/>
      <c r="BA573" s="185"/>
      <c r="BB573" s="185"/>
      <c r="BC573" s="185"/>
      <c r="BD573" s="185"/>
      <c r="BE573" s="185"/>
      <c r="BF573" s="185"/>
      <c r="BG573" s="185"/>
      <c r="BH573" s="185"/>
      <c r="BI573" s="185"/>
      <c r="BJ573" s="185"/>
      <c r="BK573" s="185"/>
      <c r="BL573" s="185"/>
      <c r="BM573" s="185"/>
      <c r="BN573" s="185"/>
      <c r="BO573" s="185"/>
      <c r="BP573" s="185"/>
      <c r="BQ573" s="185"/>
      <c r="BR573" s="185"/>
      <c r="BS573" s="185"/>
      <c r="BT573" s="185"/>
      <c r="BU573" s="185"/>
      <c r="BW573" s="135"/>
    </row>
    <row r="574" spans="1:75" s="132" customFormat="1" ht="34.5" customHeight="1">
      <c r="A574" s="139" t="s">
        <v>602</v>
      </c>
      <c r="B574" s="1"/>
      <c r="C574" s="158"/>
      <c r="D574" s="406" t="s">
        <v>603</v>
      </c>
      <c r="E574" s="407"/>
      <c r="F574" s="407"/>
      <c r="G574" s="407"/>
      <c r="H574" s="408"/>
      <c r="I574" s="451"/>
      <c r="J574" s="482"/>
      <c r="K574" s="483"/>
      <c r="L574" s="248">
        <v>0</v>
      </c>
      <c r="M574" s="185">
        <v>0</v>
      </c>
      <c r="N574" s="546">
        <v>0</v>
      </c>
      <c r="O574" s="325"/>
      <c r="P574" s="185"/>
      <c r="Q574" s="185"/>
      <c r="R574" s="185"/>
      <c r="S574" s="185"/>
      <c r="T574" s="185"/>
      <c r="U574" s="185"/>
      <c r="V574" s="185"/>
      <c r="W574" s="185"/>
      <c r="X574" s="185"/>
      <c r="Y574" s="185"/>
      <c r="Z574" s="185"/>
      <c r="AA574" s="185"/>
      <c r="AB574" s="185"/>
      <c r="AC574" s="185"/>
      <c r="AD574" s="185"/>
      <c r="AE574" s="185"/>
      <c r="AF574" s="185"/>
      <c r="AG574" s="185"/>
      <c r="AH574" s="185"/>
      <c r="AI574" s="185"/>
      <c r="AJ574" s="185"/>
      <c r="AK574" s="185"/>
      <c r="AL574" s="185"/>
      <c r="AM574" s="185"/>
      <c r="AN574" s="185"/>
      <c r="AO574" s="185"/>
      <c r="AP574" s="185"/>
      <c r="AQ574" s="185"/>
      <c r="AR574" s="185"/>
      <c r="AS574" s="185"/>
      <c r="AT574" s="185"/>
      <c r="AU574" s="185"/>
      <c r="AV574" s="185"/>
      <c r="AW574" s="185"/>
      <c r="AX574" s="185"/>
      <c r="AY574" s="185"/>
      <c r="AZ574" s="185"/>
      <c r="BA574" s="185"/>
      <c r="BB574" s="185"/>
      <c r="BC574" s="185"/>
      <c r="BD574" s="185"/>
      <c r="BE574" s="185"/>
      <c r="BF574" s="185"/>
      <c r="BG574" s="185"/>
      <c r="BH574" s="185"/>
      <c r="BI574" s="185"/>
      <c r="BJ574" s="185"/>
      <c r="BK574" s="185"/>
      <c r="BL574" s="185"/>
      <c r="BM574" s="185"/>
      <c r="BN574" s="185"/>
      <c r="BO574" s="185"/>
      <c r="BP574" s="185"/>
      <c r="BQ574" s="185"/>
      <c r="BR574" s="185"/>
      <c r="BS574" s="185"/>
      <c r="BT574" s="185"/>
      <c r="BU574" s="185"/>
      <c r="BW574" s="135"/>
    </row>
    <row r="575" spans="1:75" s="132" customFormat="1" ht="42.75" customHeight="1">
      <c r="B575" s="1"/>
      <c r="C575" s="395" t="s">
        <v>604</v>
      </c>
      <c r="D575" s="396"/>
      <c r="E575" s="396"/>
      <c r="F575" s="396"/>
      <c r="G575" s="396"/>
      <c r="H575" s="397"/>
      <c r="I575" s="451"/>
      <c r="J575" s="482"/>
      <c r="K575" s="483"/>
      <c r="L575" s="247"/>
      <c r="M575" s="186"/>
      <c r="N575" s="545"/>
      <c r="O575" s="344"/>
      <c r="P575" s="186"/>
      <c r="Q575" s="186"/>
      <c r="R575" s="186"/>
      <c r="S575" s="186"/>
      <c r="T575" s="186"/>
      <c r="U575" s="186"/>
      <c r="V575" s="186"/>
      <c r="W575" s="186"/>
      <c r="X575" s="186"/>
      <c r="Y575" s="186"/>
      <c r="Z575" s="186"/>
      <c r="AA575" s="186"/>
      <c r="AB575" s="186"/>
      <c r="AC575" s="186"/>
      <c r="AD575" s="186"/>
      <c r="AE575" s="186"/>
      <c r="AF575" s="186"/>
      <c r="AG575" s="186"/>
      <c r="AH575" s="186"/>
      <c r="AI575" s="186"/>
      <c r="AJ575" s="186"/>
      <c r="AK575" s="186"/>
      <c r="AL575" s="186"/>
      <c r="AM575" s="186"/>
      <c r="AN575" s="186"/>
      <c r="AO575" s="186"/>
      <c r="AP575" s="186"/>
      <c r="AQ575" s="186"/>
      <c r="AR575" s="186"/>
      <c r="AS575" s="186"/>
      <c r="AT575" s="186"/>
      <c r="AU575" s="186"/>
      <c r="AV575" s="186"/>
      <c r="AW575" s="186"/>
      <c r="AX575" s="186"/>
      <c r="AY575" s="186"/>
      <c r="AZ575" s="186"/>
      <c r="BA575" s="186"/>
      <c r="BB575" s="186"/>
      <c r="BC575" s="186"/>
      <c r="BD575" s="186"/>
      <c r="BE575" s="186"/>
      <c r="BF575" s="186"/>
      <c r="BG575" s="186"/>
      <c r="BH575" s="186"/>
      <c r="BI575" s="186"/>
      <c r="BJ575" s="186"/>
      <c r="BK575" s="186"/>
      <c r="BL575" s="186"/>
      <c r="BM575" s="186"/>
      <c r="BN575" s="186"/>
      <c r="BO575" s="186"/>
      <c r="BP575" s="186"/>
      <c r="BQ575" s="186"/>
      <c r="BR575" s="186"/>
      <c r="BS575" s="186"/>
      <c r="BT575" s="186"/>
      <c r="BU575" s="186"/>
      <c r="BW575" s="135"/>
    </row>
    <row r="576" spans="1:75" s="132" customFormat="1" ht="34.5" customHeight="1">
      <c r="A576" s="139" t="s">
        <v>605</v>
      </c>
      <c r="B576" s="1"/>
      <c r="C576" s="122"/>
      <c r="D576" s="406" t="s">
        <v>593</v>
      </c>
      <c r="E576" s="407"/>
      <c r="F576" s="407"/>
      <c r="G576" s="407"/>
      <c r="H576" s="408"/>
      <c r="I576" s="451"/>
      <c r="J576" s="482"/>
      <c r="K576" s="483"/>
      <c r="L576" s="248">
        <v>0</v>
      </c>
      <c r="M576" s="185">
        <v>0</v>
      </c>
      <c r="N576" s="546">
        <v>0</v>
      </c>
      <c r="O576" s="368"/>
      <c r="P576" s="185"/>
      <c r="Q576" s="185"/>
      <c r="R576" s="185"/>
      <c r="S576" s="185"/>
      <c r="T576" s="185"/>
      <c r="U576" s="185"/>
      <c r="V576" s="185"/>
      <c r="W576" s="185"/>
      <c r="X576" s="185"/>
      <c r="Y576" s="185"/>
      <c r="Z576" s="185"/>
      <c r="AA576" s="185"/>
      <c r="AB576" s="185"/>
      <c r="AC576" s="185"/>
      <c r="AD576" s="185"/>
      <c r="AE576" s="185"/>
      <c r="AF576" s="185"/>
      <c r="AG576" s="185"/>
      <c r="AH576" s="185"/>
      <c r="AI576" s="185"/>
      <c r="AJ576" s="185"/>
      <c r="AK576" s="185"/>
      <c r="AL576" s="185"/>
      <c r="AM576" s="185"/>
      <c r="AN576" s="185"/>
      <c r="AO576" s="185"/>
      <c r="AP576" s="185"/>
      <c r="AQ576" s="185"/>
      <c r="AR576" s="185"/>
      <c r="AS576" s="185"/>
      <c r="AT576" s="185"/>
      <c r="AU576" s="185"/>
      <c r="AV576" s="185"/>
      <c r="AW576" s="185"/>
      <c r="AX576" s="185"/>
      <c r="AY576" s="185"/>
      <c r="AZ576" s="185"/>
      <c r="BA576" s="185"/>
      <c r="BB576" s="185"/>
      <c r="BC576" s="185"/>
      <c r="BD576" s="185"/>
      <c r="BE576" s="185"/>
      <c r="BF576" s="185"/>
      <c r="BG576" s="185"/>
      <c r="BH576" s="185"/>
      <c r="BI576" s="185"/>
      <c r="BJ576" s="185"/>
      <c r="BK576" s="185"/>
      <c r="BL576" s="185"/>
      <c r="BM576" s="185"/>
      <c r="BN576" s="185"/>
      <c r="BO576" s="185"/>
      <c r="BP576" s="185"/>
      <c r="BQ576" s="185"/>
      <c r="BR576" s="185"/>
      <c r="BS576" s="185"/>
      <c r="BT576" s="185"/>
      <c r="BU576" s="185"/>
      <c r="BW576" s="135"/>
    </row>
    <row r="577" spans="1:75" s="132" customFormat="1" ht="34.5" customHeight="1">
      <c r="A577" s="139" t="s">
        <v>606</v>
      </c>
      <c r="B577" s="1"/>
      <c r="C577" s="122"/>
      <c r="D577" s="406" t="s">
        <v>595</v>
      </c>
      <c r="E577" s="407"/>
      <c r="F577" s="407"/>
      <c r="G577" s="407"/>
      <c r="H577" s="408"/>
      <c r="I577" s="451"/>
      <c r="J577" s="482"/>
      <c r="K577" s="483"/>
      <c r="L577" s="248">
        <v>0</v>
      </c>
      <c r="M577" s="185">
        <v>0</v>
      </c>
      <c r="N577" s="546">
        <v>0</v>
      </c>
      <c r="O577" s="368"/>
      <c r="P577" s="185"/>
      <c r="Q577" s="185"/>
      <c r="R577" s="185"/>
      <c r="S577" s="185"/>
      <c r="T577" s="185"/>
      <c r="U577" s="185"/>
      <c r="V577" s="185"/>
      <c r="W577" s="185"/>
      <c r="X577" s="185"/>
      <c r="Y577" s="185"/>
      <c r="Z577" s="185"/>
      <c r="AA577" s="185"/>
      <c r="AB577" s="185"/>
      <c r="AC577" s="185"/>
      <c r="AD577" s="185"/>
      <c r="AE577" s="185"/>
      <c r="AF577" s="185"/>
      <c r="AG577" s="185"/>
      <c r="AH577" s="185"/>
      <c r="AI577" s="185"/>
      <c r="AJ577" s="185"/>
      <c r="AK577" s="185"/>
      <c r="AL577" s="185"/>
      <c r="AM577" s="185"/>
      <c r="AN577" s="185"/>
      <c r="AO577" s="185"/>
      <c r="AP577" s="185"/>
      <c r="AQ577" s="185"/>
      <c r="AR577" s="185"/>
      <c r="AS577" s="185"/>
      <c r="AT577" s="185"/>
      <c r="AU577" s="185"/>
      <c r="AV577" s="185"/>
      <c r="AW577" s="185"/>
      <c r="AX577" s="185"/>
      <c r="AY577" s="185"/>
      <c r="AZ577" s="185"/>
      <c r="BA577" s="185"/>
      <c r="BB577" s="185"/>
      <c r="BC577" s="185"/>
      <c r="BD577" s="185"/>
      <c r="BE577" s="185"/>
      <c r="BF577" s="185"/>
      <c r="BG577" s="185"/>
      <c r="BH577" s="185"/>
      <c r="BI577" s="185"/>
      <c r="BJ577" s="185"/>
      <c r="BK577" s="185"/>
      <c r="BL577" s="185"/>
      <c r="BM577" s="185"/>
      <c r="BN577" s="185"/>
      <c r="BO577" s="185"/>
      <c r="BP577" s="185"/>
      <c r="BQ577" s="185"/>
      <c r="BR577" s="185"/>
      <c r="BS577" s="185"/>
      <c r="BT577" s="185"/>
      <c r="BU577" s="185"/>
      <c r="BW577" s="135"/>
    </row>
    <row r="578" spans="1:75" s="132" customFormat="1" ht="34.5" customHeight="1">
      <c r="A578" s="139" t="s">
        <v>607</v>
      </c>
      <c r="B578" s="1"/>
      <c r="C578" s="122"/>
      <c r="D578" s="406" t="s">
        <v>597</v>
      </c>
      <c r="E578" s="407"/>
      <c r="F578" s="407"/>
      <c r="G578" s="407"/>
      <c r="H578" s="408"/>
      <c r="I578" s="451"/>
      <c r="J578" s="482"/>
      <c r="K578" s="483"/>
      <c r="L578" s="248">
        <v>0</v>
      </c>
      <c r="M578" s="185">
        <v>0</v>
      </c>
      <c r="N578" s="546">
        <v>0</v>
      </c>
      <c r="O578" s="368"/>
      <c r="P578" s="185"/>
      <c r="Q578" s="185"/>
      <c r="R578" s="185"/>
      <c r="S578" s="185"/>
      <c r="T578" s="185"/>
      <c r="U578" s="185"/>
      <c r="V578" s="185"/>
      <c r="W578" s="185"/>
      <c r="X578" s="185"/>
      <c r="Y578" s="185"/>
      <c r="Z578" s="185"/>
      <c r="AA578" s="185"/>
      <c r="AB578" s="185"/>
      <c r="AC578" s="185"/>
      <c r="AD578" s="185"/>
      <c r="AE578" s="185"/>
      <c r="AF578" s="185"/>
      <c r="AG578" s="185"/>
      <c r="AH578" s="185"/>
      <c r="AI578" s="185"/>
      <c r="AJ578" s="185"/>
      <c r="AK578" s="185"/>
      <c r="AL578" s="185"/>
      <c r="AM578" s="185"/>
      <c r="AN578" s="185"/>
      <c r="AO578" s="185"/>
      <c r="AP578" s="185"/>
      <c r="AQ578" s="185"/>
      <c r="AR578" s="185"/>
      <c r="AS578" s="185"/>
      <c r="AT578" s="185"/>
      <c r="AU578" s="185"/>
      <c r="AV578" s="185"/>
      <c r="AW578" s="185"/>
      <c r="AX578" s="185"/>
      <c r="AY578" s="185"/>
      <c r="AZ578" s="185"/>
      <c r="BA578" s="185"/>
      <c r="BB578" s="185"/>
      <c r="BC578" s="185"/>
      <c r="BD578" s="185"/>
      <c r="BE578" s="185"/>
      <c r="BF578" s="185"/>
      <c r="BG578" s="185"/>
      <c r="BH578" s="185"/>
      <c r="BI578" s="185"/>
      <c r="BJ578" s="185"/>
      <c r="BK578" s="185"/>
      <c r="BL578" s="185"/>
      <c r="BM578" s="185"/>
      <c r="BN578" s="185"/>
      <c r="BO578" s="185"/>
      <c r="BP578" s="185"/>
      <c r="BQ578" s="185"/>
      <c r="BR578" s="185"/>
      <c r="BS578" s="185"/>
      <c r="BT578" s="185"/>
      <c r="BU578" s="185"/>
      <c r="BW578" s="135"/>
    </row>
    <row r="579" spans="1:75" s="132" customFormat="1" ht="34.5" customHeight="1">
      <c r="A579" s="139" t="s">
        <v>608</v>
      </c>
      <c r="B579" s="1"/>
      <c r="C579" s="122"/>
      <c r="D579" s="406" t="s">
        <v>599</v>
      </c>
      <c r="E579" s="407"/>
      <c r="F579" s="407"/>
      <c r="G579" s="407"/>
      <c r="H579" s="408"/>
      <c r="I579" s="451"/>
      <c r="J579" s="482"/>
      <c r="K579" s="483"/>
      <c r="L579" s="248">
        <v>0</v>
      </c>
      <c r="M579" s="185">
        <v>0</v>
      </c>
      <c r="N579" s="546">
        <v>0</v>
      </c>
      <c r="O579" s="368"/>
      <c r="P579" s="185"/>
      <c r="Q579" s="185"/>
      <c r="R579" s="185"/>
      <c r="S579" s="185"/>
      <c r="T579" s="185"/>
      <c r="U579" s="185"/>
      <c r="V579" s="185"/>
      <c r="W579" s="185"/>
      <c r="X579" s="185"/>
      <c r="Y579" s="185"/>
      <c r="Z579" s="185"/>
      <c r="AA579" s="185"/>
      <c r="AB579" s="185"/>
      <c r="AC579" s="185"/>
      <c r="AD579" s="185"/>
      <c r="AE579" s="185"/>
      <c r="AF579" s="185"/>
      <c r="AG579" s="185"/>
      <c r="AH579" s="185"/>
      <c r="AI579" s="185"/>
      <c r="AJ579" s="185"/>
      <c r="AK579" s="185"/>
      <c r="AL579" s="185"/>
      <c r="AM579" s="185"/>
      <c r="AN579" s="185"/>
      <c r="AO579" s="185"/>
      <c r="AP579" s="185"/>
      <c r="AQ579" s="185"/>
      <c r="AR579" s="185"/>
      <c r="AS579" s="185"/>
      <c r="AT579" s="185"/>
      <c r="AU579" s="185"/>
      <c r="AV579" s="185"/>
      <c r="AW579" s="185"/>
      <c r="AX579" s="185"/>
      <c r="AY579" s="185"/>
      <c r="AZ579" s="185"/>
      <c r="BA579" s="185"/>
      <c r="BB579" s="185"/>
      <c r="BC579" s="185"/>
      <c r="BD579" s="185"/>
      <c r="BE579" s="185"/>
      <c r="BF579" s="185"/>
      <c r="BG579" s="185"/>
      <c r="BH579" s="185"/>
      <c r="BI579" s="185"/>
      <c r="BJ579" s="185"/>
      <c r="BK579" s="185"/>
      <c r="BL579" s="185"/>
      <c r="BM579" s="185"/>
      <c r="BN579" s="185"/>
      <c r="BO579" s="185"/>
      <c r="BP579" s="185"/>
      <c r="BQ579" s="185"/>
      <c r="BR579" s="185"/>
      <c r="BS579" s="185"/>
      <c r="BT579" s="185"/>
      <c r="BU579" s="185"/>
      <c r="BW579" s="135"/>
    </row>
    <row r="580" spans="1:75" s="132" customFormat="1" ht="34.5" customHeight="1">
      <c r="A580" s="139" t="s">
        <v>609</v>
      </c>
      <c r="B580" s="1"/>
      <c r="C580" s="122"/>
      <c r="D580" s="406" t="s">
        <v>601</v>
      </c>
      <c r="E580" s="407"/>
      <c r="F580" s="407"/>
      <c r="G580" s="407"/>
      <c r="H580" s="408"/>
      <c r="I580" s="451"/>
      <c r="J580" s="482"/>
      <c r="K580" s="483"/>
      <c r="L580" s="248">
        <v>0</v>
      </c>
      <c r="M580" s="185">
        <v>0</v>
      </c>
      <c r="N580" s="546">
        <v>0</v>
      </c>
      <c r="O580" s="368"/>
      <c r="P580" s="185"/>
      <c r="Q580" s="185"/>
      <c r="R580" s="185"/>
      <c r="S580" s="185"/>
      <c r="T580" s="185"/>
      <c r="U580" s="185"/>
      <c r="V580" s="185"/>
      <c r="W580" s="185"/>
      <c r="X580" s="185"/>
      <c r="Y580" s="185"/>
      <c r="Z580" s="185"/>
      <c r="AA580" s="185"/>
      <c r="AB580" s="185"/>
      <c r="AC580" s="185"/>
      <c r="AD580" s="185"/>
      <c r="AE580" s="185"/>
      <c r="AF580" s="185"/>
      <c r="AG580" s="185"/>
      <c r="AH580" s="185"/>
      <c r="AI580" s="185"/>
      <c r="AJ580" s="185"/>
      <c r="AK580" s="185"/>
      <c r="AL580" s="185"/>
      <c r="AM580" s="185"/>
      <c r="AN580" s="185"/>
      <c r="AO580" s="185"/>
      <c r="AP580" s="185"/>
      <c r="AQ580" s="185"/>
      <c r="AR580" s="185"/>
      <c r="AS580" s="185"/>
      <c r="AT580" s="185"/>
      <c r="AU580" s="185"/>
      <c r="AV580" s="185"/>
      <c r="AW580" s="185"/>
      <c r="AX580" s="185"/>
      <c r="AY580" s="185"/>
      <c r="AZ580" s="185"/>
      <c r="BA580" s="185"/>
      <c r="BB580" s="185"/>
      <c r="BC580" s="185"/>
      <c r="BD580" s="185"/>
      <c r="BE580" s="185"/>
      <c r="BF580" s="185"/>
      <c r="BG580" s="185"/>
      <c r="BH580" s="185"/>
      <c r="BI580" s="185"/>
      <c r="BJ580" s="185"/>
      <c r="BK580" s="185"/>
      <c r="BL580" s="185"/>
      <c r="BM580" s="185"/>
      <c r="BN580" s="185"/>
      <c r="BO580" s="185"/>
      <c r="BP580" s="185"/>
      <c r="BQ580" s="185"/>
      <c r="BR580" s="185"/>
      <c r="BS580" s="185"/>
      <c r="BT580" s="185"/>
      <c r="BU580" s="185"/>
      <c r="BW580" s="135"/>
    </row>
    <row r="581" spans="1:75" s="132" customFormat="1" ht="34.5" customHeight="1">
      <c r="A581" s="139" t="s">
        <v>610</v>
      </c>
      <c r="B581" s="1"/>
      <c r="C581" s="122"/>
      <c r="D581" s="406" t="s">
        <v>603</v>
      </c>
      <c r="E581" s="407"/>
      <c r="F581" s="407"/>
      <c r="G581" s="407"/>
      <c r="H581" s="408"/>
      <c r="I581" s="451"/>
      <c r="J581" s="482"/>
      <c r="K581" s="483"/>
      <c r="L581" s="248">
        <v>0</v>
      </c>
      <c r="M581" s="185">
        <v>0</v>
      </c>
      <c r="N581" s="546">
        <v>0</v>
      </c>
      <c r="O581" s="368"/>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5"/>
      <c r="AL581" s="185"/>
      <c r="AM581" s="185"/>
      <c r="AN581" s="185"/>
      <c r="AO581" s="185"/>
      <c r="AP581" s="185"/>
      <c r="AQ581" s="185"/>
      <c r="AR581" s="185"/>
      <c r="AS581" s="185"/>
      <c r="AT581" s="185"/>
      <c r="AU581" s="185"/>
      <c r="AV581" s="185"/>
      <c r="AW581" s="185"/>
      <c r="AX581" s="185"/>
      <c r="AY581" s="185"/>
      <c r="AZ581" s="185"/>
      <c r="BA581" s="185"/>
      <c r="BB581" s="185"/>
      <c r="BC581" s="185"/>
      <c r="BD581" s="185"/>
      <c r="BE581" s="185"/>
      <c r="BF581" s="185"/>
      <c r="BG581" s="185"/>
      <c r="BH581" s="185"/>
      <c r="BI581" s="185"/>
      <c r="BJ581" s="185"/>
      <c r="BK581" s="185"/>
      <c r="BL581" s="185"/>
      <c r="BM581" s="185"/>
      <c r="BN581" s="185"/>
      <c r="BO581" s="185"/>
      <c r="BP581" s="185"/>
      <c r="BQ581" s="185"/>
      <c r="BR581" s="185"/>
      <c r="BS581" s="185"/>
      <c r="BT581" s="185"/>
      <c r="BU581" s="185"/>
      <c r="BW581" s="135"/>
    </row>
    <row r="582" spans="1:75" s="132" customFormat="1" ht="42.75" customHeight="1">
      <c r="B582" s="1"/>
      <c r="C582" s="395" t="s">
        <v>611</v>
      </c>
      <c r="D582" s="396"/>
      <c r="E582" s="396"/>
      <c r="F582" s="396"/>
      <c r="G582" s="396"/>
      <c r="H582" s="397"/>
      <c r="I582" s="451"/>
      <c r="J582" s="482"/>
      <c r="K582" s="483"/>
      <c r="L582" s="247"/>
      <c r="M582" s="186"/>
      <c r="N582" s="545"/>
      <c r="O582" s="344"/>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T582" s="186"/>
      <c r="BU582" s="186"/>
      <c r="BW582" s="135"/>
    </row>
    <row r="583" spans="1:75" s="132" customFormat="1" ht="34.5" customHeight="1">
      <c r="A583" s="139" t="s">
        <v>612</v>
      </c>
      <c r="B583" s="1"/>
      <c r="C583" s="122"/>
      <c r="D583" s="406" t="s">
        <v>593</v>
      </c>
      <c r="E583" s="407"/>
      <c r="F583" s="407"/>
      <c r="G583" s="407"/>
      <c r="H583" s="408"/>
      <c r="I583" s="451"/>
      <c r="J583" s="482"/>
      <c r="K583" s="483"/>
      <c r="L583" s="248">
        <v>0</v>
      </c>
      <c r="M583" s="185">
        <v>0</v>
      </c>
      <c r="N583" s="546">
        <v>0</v>
      </c>
      <c r="O583" s="368"/>
      <c r="P583" s="185"/>
      <c r="Q583" s="185"/>
      <c r="R583" s="185"/>
      <c r="S583" s="185"/>
      <c r="T583" s="185"/>
      <c r="U583" s="185"/>
      <c r="V583" s="185"/>
      <c r="W583" s="185"/>
      <c r="X583" s="185"/>
      <c r="Y583" s="185"/>
      <c r="Z583" s="185"/>
      <c r="AA583" s="185"/>
      <c r="AB583" s="185"/>
      <c r="AC583" s="185"/>
      <c r="AD583" s="185"/>
      <c r="AE583" s="185"/>
      <c r="AF583" s="185"/>
      <c r="AG583" s="185"/>
      <c r="AH583" s="185"/>
      <c r="AI583" s="185"/>
      <c r="AJ583" s="185"/>
      <c r="AK583" s="185"/>
      <c r="AL583" s="185"/>
      <c r="AM583" s="185"/>
      <c r="AN583" s="185"/>
      <c r="AO583" s="185"/>
      <c r="AP583" s="185"/>
      <c r="AQ583" s="185"/>
      <c r="AR583" s="185"/>
      <c r="AS583" s="185"/>
      <c r="AT583" s="185"/>
      <c r="AU583" s="185"/>
      <c r="AV583" s="185"/>
      <c r="AW583" s="185"/>
      <c r="AX583" s="185"/>
      <c r="AY583" s="185"/>
      <c r="AZ583" s="185"/>
      <c r="BA583" s="185"/>
      <c r="BB583" s="185"/>
      <c r="BC583" s="185"/>
      <c r="BD583" s="185"/>
      <c r="BE583" s="185"/>
      <c r="BF583" s="185"/>
      <c r="BG583" s="185"/>
      <c r="BH583" s="185"/>
      <c r="BI583" s="185"/>
      <c r="BJ583" s="185"/>
      <c r="BK583" s="185"/>
      <c r="BL583" s="185"/>
      <c r="BM583" s="185"/>
      <c r="BN583" s="185"/>
      <c r="BO583" s="185"/>
      <c r="BP583" s="185"/>
      <c r="BQ583" s="185"/>
      <c r="BR583" s="185"/>
      <c r="BS583" s="185"/>
      <c r="BT583" s="185"/>
      <c r="BU583" s="185"/>
      <c r="BW583" s="135"/>
    </row>
    <row r="584" spans="1:75" s="132" customFormat="1" ht="34.5" customHeight="1">
      <c r="A584" s="139" t="s">
        <v>613</v>
      </c>
      <c r="B584" s="1"/>
      <c r="C584" s="122"/>
      <c r="D584" s="406" t="s">
        <v>595</v>
      </c>
      <c r="E584" s="407"/>
      <c r="F584" s="407"/>
      <c r="G584" s="407"/>
      <c r="H584" s="408"/>
      <c r="I584" s="451"/>
      <c r="J584" s="482"/>
      <c r="K584" s="483"/>
      <c r="L584" s="248">
        <v>0</v>
      </c>
      <c r="M584" s="185">
        <v>0</v>
      </c>
      <c r="N584" s="546">
        <v>0</v>
      </c>
      <c r="O584" s="325"/>
      <c r="P584" s="185"/>
      <c r="Q584" s="185"/>
      <c r="R584" s="185"/>
      <c r="S584" s="185"/>
      <c r="T584" s="185"/>
      <c r="U584" s="185"/>
      <c r="V584" s="185"/>
      <c r="W584" s="185"/>
      <c r="X584" s="185"/>
      <c r="Y584" s="185"/>
      <c r="Z584" s="185"/>
      <c r="AA584" s="185"/>
      <c r="AB584" s="185"/>
      <c r="AC584" s="185"/>
      <c r="AD584" s="185"/>
      <c r="AE584" s="185"/>
      <c r="AF584" s="185"/>
      <c r="AG584" s="185"/>
      <c r="AH584" s="185"/>
      <c r="AI584" s="185"/>
      <c r="AJ584" s="185"/>
      <c r="AK584" s="185"/>
      <c r="AL584" s="185"/>
      <c r="AM584" s="185"/>
      <c r="AN584" s="185"/>
      <c r="AO584" s="185"/>
      <c r="AP584" s="185"/>
      <c r="AQ584" s="185"/>
      <c r="AR584" s="185"/>
      <c r="AS584" s="185"/>
      <c r="AT584" s="185"/>
      <c r="AU584" s="185"/>
      <c r="AV584" s="185"/>
      <c r="AW584" s="185"/>
      <c r="AX584" s="185"/>
      <c r="AY584" s="185"/>
      <c r="AZ584" s="185"/>
      <c r="BA584" s="185"/>
      <c r="BB584" s="185"/>
      <c r="BC584" s="185"/>
      <c r="BD584" s="185"/>
      <c r="BE584" s="185"/>
      <c r="BF584" s="185"/>
      <c r="BG584" s="185"/>
      <c r="BH584" s="185"/>
      <c r="BI584" s="185"/>
      <c r="BJ584" s="185"/>
      <c r="BK584" s="185"/>
      <c r="BL584" s="185"/>
      <c r="BM584" s="185"/>
      <c r="BN584" s="185"/>
      <c r="BO584" s="185"/>
      <c r="BP584" s="185"/>
      <c r="BQ584" s="185"/>
      <c r="BR584" s="185"/>
      <c r="BS584" s="185"/>
      <c r="BT584" s="185"/>
      <c r="BU584" s="185"/>
      <c r="BW584" s="135"/>
    </row>
    <row r="585" spans="1:75" s="132" customFormat="1" ht="34.5" customHeight="1">
      <c r="A585" s="139" t="s">
        <v>614</v>
      </c>
      <c r="B585" s="1"/>
      <c r="C585" s="122"/>
      <c r="D585" s="406" t="s">
        <v>597</v>
      </c>
      <c r="E585" s="407"/>
      <c r="F585" s="407"/>
      <c r="G585" s="407"/>
      <c r="H585" s="408"/>
      <c r="I585" s="451"/>
      <c r="J585" s="482"/>
      <c r="K585" s="483"/>
      <c r="L585" s="248">
        <v>0</v>
      </c>
      <c r="M585" s="185">
        <v>0</v>
      </c>
      <c r="N585" s="546">
        <v>0</v>
      </c>
      <c r="O585" s="32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5"/>
      <c r="AL585" s="185"/>
      <c r="AM585" s="185"/>
      <c r="AN585" s="185"/>
      <c r="AO585" s="185"/>
      <c r="AP585" s="185"/>
      <c r="AQ585" s="185"/>
      <c r="AR585" s="185"/>
      <c r="AS585" s="185"/>
      <c r="AT585" s="185"/>
      <c r="AU585" s="185"/>
      <c r="AV585" s="185"/>
      <c r="AW585" s="185"/>
      <c r="AX585" s="185"/>
      <c r="AY585" s="185"/>
      <c r="AZ585" s="185"/>
      <c r="BA585" s="185"/>
      <c r="BB585" s="185"/>
      <c r="BC585" s="185"/>
      <c r="BD585" s="185"/>
      <c r="BE585" s="185"/>
      <c r="BF585" s="185"/>
      <c r="BG585" s="185"/>
      <c r="BH585" s="185"/>
      <c r="BI585" s="185"/>
      <c r="BJ585" s="185"/>
      <c r="BK585" s="185"/>
      <c r="BL585" s="185"/>
      <c r="BM585" s="185"/>
      <c r="BN585" s="185"/>
      <c r="BO585" s="185"/>
      <c r="BP585" s="185"/>
      <c r="BQ585" s="185"/>
      <c r="BR585" s="185"/>
      <c r="BS585" s="185"/>
      <c r="BT585" s="185"/>
      <c r="BU585" s="185"/>
      <c r="BW585" s="135"/>
    </row>
    <row r="586" spans="1:75" s="132" customFormat="1" ht="34.5" customHeight="1">
      <c r="A586" s="139" t="s">
        <v>615</v>
      </c>
      <c r="B586" s="1"/>
      <c r="C586" s="122"/>
      <c r="D586" s="406" t="s">
        <v>599</v>
      </c>
      <c r="E586" s="407"/>
      <c r="F586" s="407"/>
      <c r="G586" s="407"/>
      <c r="H586" s="408"/>
      <c r="I586" s="451"/>
      <c r="J586" s="482"/>
      <c r="K586" s="483"/>
      <c r="L586" s="248">
        <v>0</v>
      </c>
      <c r="M586" s="185">
        <v>0</v>
      </c>
      <c r="N586" s="546">
        <v>0</v>
      </c>
      <c r="O586" s="325"/>
      <c r="P586" s="185"/>
      <c r="Q586" s="185"/>
      <c r="R586" s="185"/>
      <c r="S586" s="185"/>
      <c r="T586" s="185"/>
      <c r="U586" s="185"/>
      <c r="V586" s="185"/>
      <c r="W586" s="185"/>
      <c r="X586" s="185"/>
      <c r="Y586" s="185"/>
      <c r="Z586" s="185"/>
      <c r="AA586" s="185"/>
      <c r="AB586" s="185"/>
      <c r="AC586" s="185"/>
      <c r="AD586" s="185"/>
      <c r="AE586" s="185"/>
      <c r="AF586" s="185"/>
      <c r="AG586" s="185"/>
      <c r="AH586" s="185"/>
      <c r="AI586" s="185"/>
      <c r="AJ586" s="185"/>
      <c r="AK586" s="185"/>
      <c r="AL586" s="185"/>
      <c r="AM586" s="185"/>
      <c r="AN586" s="185"/>
      <c r="AO586" s="185"/>
      <c r="AP586" s="185"/>
      <c r="AQ586" s="185"/>
      <c r="AR586" s="185"/>
      <c r="AS586" s="185"/>
      <c r="AT586" s="185"/>
      <c r="AU586" s="185"/>
      <c r="AV586" s="185"/>
      <c r="AW586" s="185"/>
      <c r="AX586" s="185"/>
      <c r="AY586" s="185"/>
      <c r="AZ586" s="185"/>
      <c r="BA586" s="185"/>
      <c r="BB586" s="185"/>
      <c r="BC586" s="185"/>
      <c r="BD586" s="185"/>
      <c r="BE586" s="185"/>
      <c r="BF586" s="185"/>
      <c r="BG586" s="185"/>
      <c r="BH586" s="185"/>
      <c r="BI586" s="185"/>
      <c r="BJ586" s="185"/>
      <c r="BK586" s="185"/>
      <c r="BL586" s="185"/>
      <c r="BM586" s="185"/>
      <c r="BN586" s="185"/>
      <c r="BO586" s="185"/>
      <c r="BP586" s="185"/>
      <c r="BQ586" s="185"/>
      <c r="BR586" s="185"/>
      <c r="BS586" s="185"/>
      <c r="BT586" s="185"/>
      <c r="BU586" s="185"/>
      <c r="BW586" s="135"/>
    </row>
    <row r="587" spans="1:75" s="132" customFormat="1" ht="34.5" customHeight="1">
      <c r="A587" s="139" t="s">
        <v>616</v>
      </c>
      <c r="B587" s="1"/>
      <c r="C587" s="122"/>
      <c r="D587" s="406" t="s">
        <v>601</v>
      </c>
      <c r="E587" s="407"/>
      <c r="F587" s="407"/>
      <c r="G587" s="407"/>
      <c r="H587" s="408"/>
      <c r="I587" s="451"/>
      <c r="J587" s="482"/>
      <c r="K587" s="483"/>
      <c r="L587" s="248">
        <v>0</v>
      </c>
      <c r="M587" s="185">
        <v>0</v>
      </c>
      <c r="N587" s="546">
        <v>0</v>
      </c>
      <c r="O587" s="325"/>
      <c r="P587" s="185"/>
      <c r="Q587" s="185"/>
      <c r="R587" s="185"/>
      <c r="S587" s="185"/>
      <c r="T587" s="185"/>
      <c r="U587" s="185"/>
      <c r="V587" s="185"/>
      <c r="W587" s="185"/>
      <c r="X587" s="185"/>
      <c r="Y587" s="185"/>
      <c r="Z587" s="185"/>
      <c r="AA587" s="185"/>
      <c r="AB587" s="185"/>
      <c r="AC587" s="185"/>
      <c r="AD587" s="185"/>
      <c r="AE587" s="185"/>
      <c r="AF587" s="185"/>
      <c r="AG587" s="185"/>
      <c r="AH587" s="185"/>
      <c r="AI587" s="185"/>
      <c r="AJ587" s="185"/>
      <c r="AK587" s="185"/>
      <c r="AL587" s="185"/>
      <c r="AM587" s="185"/>
      <c r="AN587" s="185"/>
      <c r="AO587" s="185"/>
      <c r="AP587" s="185"/>
      <c r="AQ587" s="185"/>
      <c r="AR587" s="185"/>
      <c r="AS587" s="185"/>
      <c r="AT587" s="185"/>
      <c r="AU587" s="185"/>
      <c r="AV587" s="185"/>
      <c r="AW587" s="185"/>
      <c r="AX587" s="185"/>
      <c r="AY587" s="185"/>
      <c r="AZ587" s="185"/>
      <c r="BA587" s="185"/>
      <c r="BB587" s="185"/>
      <c r="BC587" s="185"/>
      <c r="BD587" s="185"/>
      <c r="BE587" s="185"/>
      <c r="BF587" s="185"/>
      <c r="BG587" s="185"/>
      <c r="BH587" s="185"/>
      <c r="BI587" s="185"/>
      <c r="BJ587" s="185"/>
      <c r="BK587" s="185"/>
      <c r="BL587" s="185"/>
      <c r="BM587" s="185"/>
      <c r="BN587" s="185"/>
      <c r="BO587" s="185"/>
      <c r="BP587" s="185"/>
      <c r="BQ587" s="185"/>
      <c r="BR587" s="185"/>
      <c r="BS587" s="185"/>
      <c r="BT587" s="185"/>
      <c r="BU587" s="185"/>
      <c r="BW587" s="135"/>
    </row>
    <row r="588" spans="1:75" s="132" customFormat="1" ht="34.5" customHeight="1">
      <c r="A588" s="139" t="s">
        <v>617</v>
      </c>
      <c r="B588" s="1"/>
      <c r="C588" s="175"/>
      <c r="D588" s="406" t="s">
        <v>603</v>
      </c>
      <c r="E588" s="407"/>
      <c r="F588" s="407"/>
      <c r="G588" s="407"/>
      <c r="H588" s="408"/>
      <c r="I588" s="452"/>
      <c r="J588" s="482"/>
      <c r="K588" s="483"/>
      <c r="L588" s="248">
        <v>0</v>
      </c>
      <c r="M588" s="185">
        <v>0</v>
      </c>
      <c r="N588" s="546">
        <v>0</v>
      </c>
      <c r="O588" s="325"/>
      <c r="P588" s="185"/>
      <c r="Q588" s="185"/>
      <c r="R588" s="185"/>
      <c r="S588" s="185"/>
      <c r="T588" s="185"/>
      <c r="U588" s="185"/>
      <c r="V588" s="185"/>
      <c r="W588" s="185"/>
      <c r="X588" s="185"/>
      <c r="Y588" s="185"/>
      <c r="Z588" s="185"/>
      <c r="AA588" s="185"/>
      <c r="AB588" s="185"/>
      <c r="AC588" s="185"/>
      <c r="AD588" s="185"/>
      <c r="AE588" s="185"/>
      <c r="AF588" s="185"/>
      <c r="AG588" s="185"/>
      <c r="AH588" s="185"/>
      <c r="AI588" s="185"/>
      <c r="AJ588" s="185"/>
      <c r="AK588" s="185"/>
      <c r="AL588" s="185"/>
      <c r="AM588" s="185"/>
      <c r="AN588" s="185"/>
      <c r="AO588" s="185"/>
      <c r="AP588" s="185"/>
      <c r="AQ588" s="185"/>
      <c r="AR588" s="185"/>
      <c r="AS588" s="185"/>
      <c r="AT588" s="185"/>
      <c r="AU588" s="185"/>
      <c r="AV588" s="185"/>
      <c r="AW588" s="185"/>
      <c r="AX588" s="185"/>
      <c r="AY588" s="185"/>
      <c r="AZ588" s="185"/>
      <c r="BA588" s="185"/>
      <c r="BB588" s="185"/>
      <c r="BC588" s="185"/>
      <c r="BD588" s="185"/>
      <c r="BE588" s="185"/>
      <c r="BF588" s="185"/>
      <c r="BG588" s="185"/>
      <c r="BH588" s="185"/>
      <c r="BI588" s="185"/>
      <c r="BJ588" s="185"/>
      <c r="BK588" s="185"/>
      <c r="BL588" s="185"/>
      <c r="BM588" s="185"/>
      <c r="BN588" s="185"/>
      <c r="BO588" s="185"/>
      <c r="BP588" s="185"/>
      <c r="BQ588" s="185"/>
      <c r="BR588" s="185"/>
      <c r="BS588" s="185"/>
      <c r="BT588" s="185"/>
      <c r="BU588" s="185"/>
      <c r="BW588" s="135"/>
    </row>
    <row r="589" spans="1:75" s="132" customFormat="1">
      <c r="B589" s="12"/>
      <c r="C589" s="12"/>
      <c r="D589" s="12"/>
      <c r="E589" s="12"/>
      <c r="F589" s="12"/>
      <c r="G589" s="12"/>
      <c r="H589" s="8"/>
      <c r="I589" s="8"/>
      <c r="J589" s="59"/>
      <c r="K589" s="60"/>
      <c r="L589" s="60"/>
      <c r="M589" s="60"/>
      <c r="N589" s="519"/>
      <c r="O589" s="307"/>
      <c r="P589" s="224"/>
      <c r="BW589" s="135"/>
    </row>
    <row r="590" spans="1:75" s="132" customFormat="1">
      <c r="B590" s="56"/>
      <c r="C590" s="25"/>
      <c r="D590" s="25"/>
      <c r="E590" s="25"/>
      <c r="F590" s="25"/>
      <c r="G590" s="25"/>
      <c r="H590" s="26"/>
      <c r="I590" s="26"/>
      <c r="J590" s="59"/>
      <c r="K590" s="60"/>
      <c r="L590" s="60"/>
      <c r="M590" s="60"/>
      <c r="N590" s="519"/>
      <c r="O590" s="307"/>
      <c r="P590" s="224"/>
      <c r="BW590" s="135"/>
    </row>
    <row r="591" spans="1:75" s="132" customFormat="1">
      <c r="B591" s="1"/>
      <c r="C591" s="2"/>
      <c r="D591" s="2"/>
      <c r="E591" s="2"/>
      <c r="F591" s="2"/>
      <c r="G591" s="2"/>
      <c r="H591" s="3"/>
      <c r="I591" s="3"/>
      <c r="J591" s="6"/>
      <c r="K591" s="5"/>
      <c r="L591" s="5"/>
      <c r="M591" s="5"/>
      <c r="N591" s="520"/>
      <c r="O591" s="308"/>
      <c r="P591" s="224"/>
      <c r="BW591" s="135"/>
    </row>
    <row r="592" spans="1:75" s="132" customFormat="1">
      <c r="B592" s="12" t="s">
        <v>618</v>
      </c>
      <c r="C592" s="12"/>
      <c r="D592" s="12"/>
      <c r="E592" s="12"/>
      <c r="F592" s="12"/>
      <c r="G592" s="12"/>
      <c r="H592" s="8"/>
      <c r="I592" s="8"/>
      <c r="J592" s="6"/>
      <c r="K592" s="5"/>
      <c r="L592" s="5"/>
      <c r="M592" s="5"/>
      <c r="N592" s="520"/>
      <c r="O592" s="308"/>
      <c r="P592" s="224"/>
      <c r="BW592" s="135"/>
    </row>
    <row r="593" spans="1:75">
      <c r="B593" s="12"/>
      <c r="C593" s="12"/>
      <c r="D593" s="12"/>
      <c r="E593" s="12"/>
      <c r="F593" s="12"/>
      <c r="G593" s="12"/>
      <c r="H593" s="8"/>
      <c r="I593" s="8"/>
      <c r="L593" s="51"/>
      <c r="M593" s="51"/>
      <c r="N593" s="510"/>
      <c r="O593" s="301"/>
      <c r="P593" s="224"/>
      <c r="Q593" s="210"/>
      <c r="R593" s="210"/>
      <c r="S593" s="210"/>
      <c r="T593" s="210"/>
      <c r="U593" s="210"/>
    </row>
    <row r="594" spans="1:75" ht="51" customHeight="1">
      <c r="B594" s="12"/>
      <c r="J594" s="52" t="s">
        <v>75</v>
      </c>
      <c r="K594" s="106"/>
      <c r="L594" s="236" t="str">
        <f>IF(ISBLANK(L$388),"",L$388)</f>
        <v>地域包括ケア病棟</v>
      </c>
      <c r="M594" s="262" t="str">
        <f>IF(ISBLANK(M$388),"",M$388)</f>
        <v>療養病棟</v>
      </c>
      <c r="N594" s="236" t="str">
        <f>IF(ISBLANK(N$388),"",N$388)</f>
        <v>一般病棟</v>
      </c>
      <c r="O594" s="365"/>
      <c r="P594" s="261" t="str">
        <f t="shared" ref="P594:AU594" si="112">IF(ISBLANK(P$388),"",P$388)</f>
        <v/>
      </c>
      <c r="Q594" s="261" t="str">
        <f t="shared" si="112"/>
        <v/>
      </c>
      <c r="R594" s="261" t="str">
        <f t="shared" si="112"/>
        <v/>
      </c>
      <c r="S594" s="261" t="str">
        <f t="shared" si="112"/>
        <v/>
      </c>
      <c r="T594" s="261" t="str">
        <f t="shared" si="112"/>
        <v/>
      </c>
      <c r="U594" s="261" t="str">
        <f t="shared" si="112"/>
        <v/>
      </c>
      <c r="V594" s="261" t="str">
        <f t="shared" si="112"/>
        <v/>
      </c>
      <c r="W594" s="261" t="str">
        <f t="shared" si="112"/>
        <v/>
      </c>
      <c r="X594" s="261" t="str">
        <f t="shared" si="112"/>
        <v/>
      </c>
      <c r="Y594" s="261" t="str">
        <f t="shared" si="112"/>
        <v/>
      </c>
      <c r="Z594" s="261" t="str">
        <f t="shared" si="112"/>
        <v/>
      </c>
      <c r="AA594" s="261" t="str">
        <f t="shared" si="112"/>
        <v/>
      </c>
      <c r="AB594" s="261" t="str">
        <f t="shared" si="112"/>
        <v/>
      </c>
      <c r="AC594" s="261" t="str">
        <f t="shared" si="112"/>
        <v/>
      </c>
      <c r="AD594" s="261" t="str">
        <f t="shared" si="112"/>
        <v/>
      </c>
      <c r="AE594" s="261" t="str">
        <f t="shared" si="112"/>
        <v/>
      </c>
      <c r="AF594" s="261" t="str">
        <f t="shared" si="112"/>
        <v/>
      </c>
      <c r="AG594" s="261" t="str">
        <f t="shared" si="112"/>
        <v/>
      </c>
      <c r="AH594" s="261" t="str">
        <f t="shared" si="112"/>
        <v/>
      </c>
      <c r="AI594" s="261" t="str">
        <f t="shared" si="112"/>
        <v/>
      </c>
      <c r="AJ594" s="261" t="str">
        <f t="shared" si="112"/>
        <v/>
      </c>
      <c r="AK594" s="261" t="str">
        <f t="shared" si="112"/>
        <v/>
      </c>
      <c r="AL594" s="261" t="str">
        <f t="shared" si="112"/>
        <v/>
      </c>
      <c r="AM594" s="261" t="str">
        <f t="shared" si="112"/>
        <v/>
      </c>
      <c r="AN594" s="261" t="str">
        <f t="shared" si="112"/>
        <v/>
      </c>
      <c r="AO594" s="261" t="str">
        <f t="shared" si="112"/>
        <v/>
      </c>
      <c r="AP594" s="261" t="str">
        <f t="shared" si="112"/>
        <v/>
      </c>
      <c r="AQ594" s="261" t="str">
        <f t="shared" si="112"/>
        <v/>
      </c>
      <c r="AR594" s="261" t="str">
        <f t="shared" si="112"/>
        <v/>
      </c>
      <c r="AS594" s="261" t="str">
        <f t="shared" si="112"/>
        <v/>
      </c>
      <c r="AT594" s="261" t="str">
        <f t="shared" si="112"/>
        <v/>
      </c>
      <c r="AU594" s="261" t="str">
        <f t="shared" si="112"/>
        <v/>
      </c>
      <c r="AV594" s="261" t="str">
        <f t="shared" ref="AV594:BU594" si="113">IF(ISBLANK(AV$388),"",AV$388)</f>
        <v/>
      </c>
      <c r="AW594" s="261" t="str">
        <f t="shared" si="113"/>
        <v/>
      </c>
      <c r="AX594" s="261" t="str">
        <f t="shared" si="113"/>
        <v/>
      </c>
      <c r="AY594" s="261" t="str">
        <f t="shared" si="113"/>
        <v/>
      </c>
      <c r="AZ594" s="261" t="str">
        <f t="shared" si="113"/>
        <v/>
      </c>
      <c r="BA594" s="261" t="str">
        <f t="shared" si="113"/>
        <v/>
      </c>
      <c r="BB594" s="261" t="str">
        <f t="shared" si="113"/>
        <v/>
      </c>
      <c r="BC594" s="261" t="str">
        <f t="shared" si="113"/>
        <v/>
      </c>
      <c r="BD594" s="261" t="str">
        <f t="shared" si="113"/>
        <v/>
      </c>
      <c r="BE594" s="261" t="str">
        <f t="shared" si="113"/>
        <v/>
      </c>
      <c r="BF594" s="261" t="str">
        <f t="shared" si="113"/>
        <v/>
      </c>
      <c r="BG594" s="261" t="str">
        <f t="shared" si="113"/>
        <v/>
      </c>
      <c r="BH594" s="261" t="str">
        <f t="shared" si="113"/>
        <v/>
      </c>
      <c r="BI594" s="261" t="str">
        <f t="shared" si="113"/>
        <v/>
      </c>
      <c r="BJ594" s="261" t="str">
        <f t="shared" si="113"/>
        <v/>
      </c>
      <c r="BK594" s="261" t="str">
        <f t="shared" si="113"/>
        <v/>
      </c>
      <c r="BL594" s="261" t="str">
        <f t="shared" si="113"/>
        <v/>
      </c>
      <c r="BM594" s="261" t="str">
        <f t="shared" si="113"/>
        <v/>
      </c>
      <c r="BN594" s="261" t="str">
        <f t="shared" si="113"/>
        <v/>
      </c>
      <c r="BO594" s="261" t="str">
        <f t="shared" si="113"/>
        <v/>
      </c>
      <c r="BP594" s="261" t="str">
        <f t="shared" si="113"/>
        <v/>
      </c>
      <c r="BQ594" s="261" t="str">
        <f t="shared" si="113"/>
        <v/>
      </c>
      <c r="BR594" s="261" t="str">
        <f t="shared" si="113"/>
        <v/>
      </c>
      <c r="BS594" s="261" t="str">
        <f t="shared" si="113"/>
        <v/>
      </c>
      <c r="BT594" s="261" t="str">
        <f t="shared" si="113"/>
        <v/>
      </c>
      <c r="BU594" s="261" t="str">
        <f t="shared" si="113"/>
        <v/>
      </c>
    </row>
    <row r="595" spans="1:75" ht="20.25" customHeight="1">
      <c r="C595" s="25"/>
      <c r="I595" s="46" t="s">
        <v>76</v>
      </c>
      <c r="J595" s="47"/>
      <c r="K595" s="54"/>
      <c r="L595" s="271" t="str">
        <f>IF(ISBLANK(L$389),"",L$389)</f>
        <v>-</v>
      </c>
      <c r="M595" s="262" t="str">
        <f>IF(ISBLANK(M$389),"",M$389)</f>
        <v>-</v>
      </c>
      <c r="N595" s="271" t="str">
        <f>IF(ISBLANK(N$389),"",N$389)</f>
        <v>-</v>
      </c>
      <c r="O595" s="339"/>
      <c r="P595" s="271" t="str">
        <f t="shared" ref="P595:AU595" si="114">IF(ISBLANK(P$389),"",P$389)</f>
        <v/>
      </c>
      <c r="Q595" s="271" t="str">
        <f t="shared" si="114"/>
        <v/>
      </c>
      <c r="R595" s="271" t="str">
        <f t="shared" si="114"/>
        <v/>
      </c>
      <c r="S595" s="271" t="str">
        <f t="shared" si="114"/>
        <v/>
      </c>
      <c r="T595" s="271" t="str">
        <f t="shared" si="114"/>
        <v/>
      </c>
      <c r="U595" s="271" t="str">
        <f t="shared" si="114"/>
        <v/>
      </c>
      <c r="V595" s="271" t="str">
        <f t="shared" si="114"/>
        <v/>
      </c>
      <c r="W595" s="271" t="str">
        <f t="shared" si="114"/>
        <v/>
      </c>
      <c r="X595" s="271" t="str">
        <f t="shared" si="114"/>
        <v/>
      </c>
      <c r="Y595" s="271" t="str">
        <f t="shared" si="114"/>
        <v/>
      </c>
      <c r="Z595" s="271" t="str">
        <f t="shared" si="114"/>
        <v/>
      </c>
      <c r="AA595" s="271" t="str">
        <f t="shared" si="114"/>
        <v/>
      </c>
      <c r="AB595" s="271" t="str">
        <f t="shared" si="114"/>
        <v/>
      </c>
      <c r="AC595" s="271" t="str">
        <f t="shared" si="114"/>
        <v/>
      </c>
      <c r="AD595" s="271" t="str">
        <f t="shared" si="114"/>
        <v/>
      </c>
      <c r="AE595" s="271" t="str">
        <f t="shared" si="114"/>
        <v/>
      </c>
      <c r="AF595" s="271" t="str">
        <f t="shared" si="114"/>
        <v/>
      </c>
      <c r="AG595" s="271" t="str">
        <f t="shared" si="114"/>
        <v/>
      </c>
      <c r="AH595" s="271" t="str">
        <f t="shared" si="114"/>
        <v/>
      </c>
      <c r="AI595" s="271" t="str">
        <f t="shared" si="114"/>
        <v/>
      </c>
      <c r="AJ595" s="271" t="str">
        <f t="shared" si="114"/>
        <v/>
      </c>
      <c r="AK595" s="271" t="str">
        <f t="shared" si="114"/>
        <v/>
      </c>
      <c r="AL595" s="271" t="str">
        <f t="shared" si="114"/>
        <v/>
      </c>
      <c r="AM595" s="271" t="str">
        <f t="shared" si="114"/>
        <v/>
      </c>
      <c r="AN595" s="271" t="str">
        <f t="shared" si="114"/>
        <v/>
      </c>
      <c r="AO595" s="271" t="str">
        <f t="shared" si="114"/>
        <v/>
      </c>
      <c r="AP595" s="271" t="str">
        <f t="shared" si="114"/>
        <v/>
      </c>
      <c r="AQ595" s="271" t="str">
        <f t="shared" si="114"/>
        <v/>
      </c>
      <c r="AR595" s="271" t="str">
        <f t="shared" si="114"/>
        <v/>
      </c>
      <c r="AS595" s="271" t="str">
        <f t="shared" si="114"/>
        <v/>
      </c>
      <c r="AT595" s="271" t="str">
        <f t="shared" si="114"/>
        <v/>
      </c>
      <c r="AU595" s="271" t="str">
        <f t="shared" si="114"/>
        <v/>
      </c>
      <c r="AV595" s="271" t="str">
        <f t="shared" ref="AV595:BU595" si="115">IF(ISBLANK(AV$389),"",AV$389)</f>
        <v/>
      </c>
      <c r="AW595" s="271" t="str">
        <f t="shared" si="115"/>
        <v/>
      </c>
      <c r="AX595" s="271" t="str">
        <f t="shared" si="115"/>
        <v/>
      </c>
      <c r="AY595" s="271" t="str">
        <f t="shared" si="115"/>
        <v/>
      </c>
      <c r="AZ595" s="271" t="str">
        <f t="shared" si="115"/>
        <v/>
      </c>
      <c r="BA595" s="271" t="str">
        <f t="shared" si="115"/>
        <v/>
      </c>
      <c r="BB595" s="271" t="str">
        <f t="shared" si="115"/>
        <v/>
      </c>
      <c r="BC595" s="271" t="str">
        <f t="shared" si="115"/>
        <v/>
      </c>
      <c r="BD595" s="271" t="str">
        <f t="shared" si="115"/>
        <v/>
      </c>
      <c r="BE595" s="271" t="str">
        <f t="shared" si="115"/>
        <v/>
      </c>
      <c r="BF595" s="271" t="str">
        <f t="shared" si="115"/>
        <v/>
      </c>
      <c r="BG595" s="271" t="str">
        <f t="shared" si="115"/>
        <v/>
      </c>
      <c r="BH595" s="271" t="str">
        <f t="shared" si="115"/>
        <v/>
      </c>
      <c r="BI595" s="271" t="str">
        <f t="shared" si="115"/>
        <v/>
      </c>
      <c r="BJ595" s="271" t="str">
        <f t="shared" si="115"/>
        <v/>
      </c>
      <c r="BK595" s="271" t="str">
        <f t="shared" si="115"/>
        <v/>
      </c>
      <c r="BL595" s="271" t="str">
        <f t="shared" si="115"/>
        <v/>
      </c>
      <c r="BM595" s="271" t="str">
        <f t="shared" si="115"/>
        <v/>
      </c>
      <c r="BN595" s="271" t="str">
        <f t="shared" si="115"/>
        <v/>
      </c>
      <c r="BO595" s="271" t="str">
        <f t="shared" si="115"/>
        <v/>
      </c>
      <c r="BP595" s="271" t="str">
        <f t="shared" si="115"/>
        <v/>
      </c>
      <c r="BQ595" s="271" t="str">
        <f t="shared" si="115"/>
        <v/>
      </c>
      <c r="BR595" s="271" t="str">
        <f t="shared" si="115"/>
        <v/>
      </c>
      <c r="BS595" s="271" t="str">
        <f t="shared" si="115"/>
        <v/>
      </c>
      <c r="BT595" s="271" t="str">
        <f t="shared" si="115"/>
        <v/>
      </c>
      <c r="BU595" s="271" t="str">
        <f t="shared" si="115"/>
        <v/>
      </c>
    </row>
    <row r="596" spans="1:75" s="225" customFormat="1" ht="70.400000000000006" customHeight="1">
      <c r="A596" s="140" t="s">
        <v>619</v>
      </c>
      <c r="B596" s="75"/>
      <c r="C596" s="398" t="s">
        <v>620</v>
      </c>
      <c r="D596" s="399"/>
      <c r="E596" s="399"/>
      <c r="F596" s="399"/>
      <c r="G596" s="399"/>
      <c r="H596" s="400"/>
      <c r="I596" s="78" t="s">
        <v>621</v>
      </c>
      <c r="J596" s="241">
        <f t="shared" ref="J596:J619" si="116">IF(SUM(L596:BU596)=0,IF(COUNTIF(L596:BU596,"未確認")&gt;0,"未確認",IF(COUNTIF(L596:BU596,"~*")&gt;0,"*",SUM(L596:BU596))),SUM(L596:BU596))</f>
        <v>0</v>
      </c>
      <c r="K596" s="242" t="str">
        <f t="shared" ref="K596:K619" si="117">IF(OR(COUNTIF(L596:BU596,"未確認")&gt;0,COUNTIF(L596:BU596,"*")&gt;0),"※","")</f>
        <v/>
      </c>
      <c r="L596" s="240">
        <v>0</v>
      </c>
      <c r="M596" s="184">
        <v>0</v>
      </c>
      <c r="N596" s="543">
        <v>0</v>
      </c>
      <c r="O596" s="363"/>
      <c r="P596" s="232"/>
      <c r="Q596" s="232"/>
      <c r="R596" s="232"/>
      <c r="S596" s="232"/>
      <c r="T596" s="232"/>
      <c r="U596" s="232"/>
      <c r="V596" s="232"/>
      <c r="W596" s="232"/>
      <c r="X596" s="232"/>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c r="BB596" s="232"/>
      <c r="BC596" s="232"/>
      <c r="BD596" s="232"/>
      <c r="BE596" s="232"/>
      <c r="BF596" s="232"/>
      <c r="BG596" s="232"/>
      <c r="BH596" s="232"/>
      <c r="BI596" s="232"/>
      <c r="BJ596" s="232"/>
      <c r="BK596" s="232"/>
      <c r="BL596" s="232"/>
      <c r="BM596" s="232"/>
      <c r="BN596" s="232"/>
      <c r="BO596" s="232"/>
      <c r="BP596" s="232"/>
      <c r="BQ596" s="232"/>
      <c r="BR596" s="232"/>
      <c r="BS596" s="232"/>
      <c r="BT596" s="232"/>
      <c r="BU596" s="232"/>
      <c r="BW596" s="287"/>
    </row>
    <row r="597" spans="1:75" s="225" customFormat="1" ht="70.400000000000006" customHeight="1">
      <c r="A597" s="140" t="s">
        <v>622</v>
      </c>
      <c r="B597" s="56"/>
      <c r="C597" s="398" t="s">
        <v>623</v>
      </c>
      <c r="D597" s="399"/>
      <c r="E597" s="399"/>
      <c r="F597" s="399"/>
      <c r="G597" s="399"/>
      <c r="H597" s="400"/>
      <c r="I597" s="78" t="s">
        <v>624</v>
      </c>
      <c r="J597" s="241" t="str">
        <f t="shared" si="116"/>
        <v>*</v>
      </c>
      <c r="K597" s="242" t="str">
        <f t="shared" si="117"/>
        <v>※</v>
      </c>
      <c r="L597" s="240" t="s">
        <v>367</v>
      </c>
      <c r="M597" s="184">
        <v>0</v>
      </c>
      <c r="N597" s="543" t="s">
        <v>367</v>
      </c>
      <c r="O597" s="363"/>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c r="BB597" s="232"/>
      <c r="BC597" s="232"/>
      <c r="BD597" s="232"/>
      <c r="BE597" s="232"/>
      <c r="BF597" s="232"/>
      <c r="BG597" s="232"/>
      <c r="BH597" s="232"/>
      <c r="BI597" s="232"/>
      <c r="BJ597" s="232"/>
      <c r="BK597" s="232"/>
      <c r="BL597" s="232"/>
      <c r="BM597" s="232"/>
      <c r="BN597" s="232"/>
      <c r="BO597" s="232"/>
      <c r="BP597" s="232"/>
      <c r="BQ597" s="232"/>
      <c r="BR597" s="232"/>
      <c r="BS597" s="232"/>
      <c r="BT597" s="232"/>
      <c r="BU597" s="232"/>
      <c r="BW597" s="287"/>
    </row>
    <row r="598" spans="1:75" s="225" customFormat="1" ht="72" customHeight="1">
      <c r="A598" s="140" t="s">
        <v>625</v>
      </c>
      <c r="B598" s="56"/>
      <c r="C598" s="398" t="s">
        <v>626</v>
      </c>
      <c r="D598" s="399"/>
      <c r="E598" s="399"/>
      <c r="F598" s="399"/>
      <c r="G598" s="399"/>
      <c r="H598" s="400"/>
      <c r="I598" s="78" t="s">
        <v>627</v>
      </c>
      <c r="J598" s="241">
        <f t="shared" si="116"/>
        <v>0</v>
      </c>
      <c r="K598" s="242" t="str">
        <f t="shared" si="117"/>
        <v/>
      </c>
      <c r="L598" s="240">
        <v>0</v>
      </c>
      <c r="M598" s="184">
        <v>0</v>
      </c>
      <c r="N598" s="543">
        <v>0</v>
      </c>
      <c r="O598" s="321"/>
      <c r="P598" s="232"/>
      <c r="Q598" s="232"/>
      <c r="R598" s="232"/>
      <c r="S598" s="232"/>
      <c r="T598" s="232"/>
      <c r="U598" s="232"/>
      <c r="V598" s="232"/>
      <c r="W598" s="232"/>
      <c r="X598" s="232"/>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c r="BB598" s="232"/>
      <c r="BC598" s="232"/>
      <c r="BD598" s="232"/>
      <c r="BE598" s="232"/>
      <c r="BF598" s="232"/>
      <c r="BG598" s="232"/>
      <c r="BH598" s="232"/>
      <c r="BI598" s="232"/>
      <c r="BJ598" s="232"/>
      <c r="BK598" s="232"/>
      <c r="BL598" s="232"/>
      <c r="BM598" s="232"/>
      <c r="BN598" s="232"/>
      <c r="BO598" s="232"/>
      <c r="BP598" s="232"/>
      <c r="BQ598" s="232"/>
      <c r="BR598" s="232"/>
      <c r="BS598" s="232"/>
      <c r="BT598" s="232"/>
      <c r="BU598" s="232"/>
      <c r="BW598" s="287"/>
    </row>
    <row r="599" spans="1:75" s="225" customFormat="1" ht="56.15" customHeight="1">
      <c r="A599" s="140" t="s">
        <v>628</v>
      </c>
      <c r="B599" s="56"/>
      <c r="C599" s="398" t="s">
        <v>629</v>
      </c>
      <c r="D599" s="399"/>
      <c r="E599" s="399"/>
      <c r="F599" s="399"/>
      <c r="G599" s="399"/>
      <c r="H599" s="400"/>
      <c r="I599" s="165" t="s">
        <v>630</v>
      </c>
      <c r="J599" s="241" t="str">
        <f t="shared" si="116"/>
        <v>*</v>
      </c>
      <c r="K599" s="242" t="str">
        <f t="shared" si="117"/>
        <v>※</v>
      </c>
      <c r="L599" s="240" t="s">
        <v>367</v>
      </c>
      <c r="M599" s="184">
        <v>0</v>
      </c>
      <c r="N599" s="543" t="s">
        <v>367</v>
      </c>
      <c r="O599" s="321"/>
      <c r="P599" s="232"/>
      <c r="Q599" s="232"/>
      <c r="R599" s="232"/>
      <c r="S599" s="232"/>
      <c r="T599" s="232"/>
      <c r="U599" s="232"/>
      <c r="V599" s="232"/>
      <c r="W599" s="232"/>
      <c r="X599" s="232"/>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c r="BB599" s="232"/>
      <c r="BC599" s="232"/>
      <c r="BD599" s="232"/>
      <c r="BE599" s="232"/>
      <c r="BF599" s="232"/>
      <c r="BG599" s="232"/>
      <c r="BH599" s="232"/>
      <c r="BI599" s="232"/>
      <c r="BJ599" s="232"/>
      <c r="BK599" s="232"/>
      <c r="BL599" s="232"/>
      <c r="BM599" s="232"/>
      <c r="BN599" s="232"/>
      <c r="BO599" s="232"/>
      <c r="BP599" s="232"/>
      <c r="BQ599" s="232"/>
      <c r="BR599" s="232"/>
      <c r="BS599" s="232"/>
      <c r="BT599" s="232"/>
      <c r="BU599" s="232"/>
      <c r="BW599" s="287"/>
    </row>
    <row r="600" spans="1:75" s="225" customFormat="1" ht="56.15" customHeight="1">
      <c r="A600" s="235"/>
      <c r="B600" s="56"/>
      <c r="C600" s="373" t="s">
        <v>631</v>
      </c>
      <c r="D600" s="487"/>
      <c r="E600" s="487"/>
      <c r="F600" s="487"/>
      <c r="G600" s="487"/>
      <c r="H600" s="488"/>
      <c r="I600" s="165" t="s">
        <v>632</v>
      </c>
      <c r="J600" s="241">
        <f t="shared" si="116"/>
        <v>0</v>
      </c>
      <c r="K600" s="242" t="str">
        <f t="shared" si="117"/>
        <v/>
      </c>
      <c r="L600" s="240">
        <v>0</v>
      </c>
      <c r="M600" s="232">
        <v>0</v>
      </c>
      <c r="N600" s="543">
        <v>0</v>
      </c>
      <c r="O600" s="321"/>
      <c r="P600" s="232"/>
      <c r="Q600" s="232"/>
      <c r="R600" s="232"/>
      <c r="S600" s="232"/>
      <c r="T600" s="232"/>
      <c r="U600" s="232"/>
      <c r="V600" s="232"/>
      <c r="W600" s="232"/>
      <c r="X600" s="232"/>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c r="BB600" s="232"/>
      <c r="BC600" s="232"/>
      <c r="BD600" s="232"/>
      <c r="BE600" s="232"/>
      <c r="BF600" s="232"/>
      <c r="BG600" s="232"/>
      <c r="BH600" s="232"/>
      <c r="BI600" s="232"/>
      <c r="BJ600" s="232"/>
      <c r="BK600" s="232"/>
      <c r="BL600" s="232"/>
      <c r="BM600" s="232"/>
      <c r="BN600" s="232"/>
      <c r="BO600" s="232"/>
      <c r="BP600" s="232"/>
      <c r="BQ600" s="232"/>
      <c r="BR600" s="232"/>
      <c r="BS600" s="232"/>
      <c r="BT600" s="232"/>
      <c r="BU600" s="232"/>
      <c r="BW600" s="287"/>
    </row>
    <row r="601" spans="1:75" s="225" customFormat="1" ht="56.15" customHeight="1">
      <c r="A601" s="235"/>
      <c r="B601" s="56"/>
      <c r="C601" s="373" t="s">
        <v>633</v>
      </c>
      <c r="D601" s="487"/>
      <c r="E601" s="487"/>
      <c r="F601" s="487"/>
      <c r="G601" s="487"/>
      <c r="H601" s="488"/>
      <c r="I601" s="165" t="s">
        <v>634</v>
      </c>
      <c r="J601" s="241">
        <f t="shared" si="116"/>
        <v>0</v>
      </c>
      <c r="K601" s="242" t="str">
        <f t="shared" si="117"/>
        <v/>
      </c>
      <c r="L601" s="240">
        <v>0</v>
      </c>
      <c r="M601" s="232">
        <v>0</v>
      </c>
      <c r="N601" s="543">
        <v>0</v>
      </c>
      <c r="O601" s="321"/>
      <c r="P601" s="232"/>
      <c r="Q601" s="232"/>
      <c r="R601" s="232"/>
      <c r="S601" s="232"/>
      <c r="T601" s="232"/>
      <c r="U601" s="232"/>
      <c r="V601" s="232"/>
      <c r="W601" s="232"/>
      <c r="X601" s="232"/>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c r="BB601" s="232"/>
      <c r="BC601" s="232"/>
      <c r="BD601" s="232"/>
      <c r="BE601" s="232"/>
      <c r="BF601" s="232"/>
      <c r="BG601" s="232"/>
      <c r="BH601" s="232"/>
      <c r="BI601" s="232"/>
      <c r="BJ601" s="232"/>
      <c r="BK601" s="232"/>
      <c r="BL601" s="232"/>
      <c r="BM601" s="232"/>
      <c r="BN601" s="232"/>
      <c r="BO601" s="232"/>
      <c r="BP601" s="232"/>
      <c r="BQ601" s="232"/>
      <c r="BR601" s="232"/>
      <c r="BS601" s="232"/>
      <c r="BT601" s="232"/>
      <c r="BU601" s="232"/>
      <c r="BW601" s="287"/>
    </row>
    <row r="602" spans="1:75" s="225" customFormat="1" ht="56.15" customHeight="1">
      <c r="A602" s="235"/>
      <c r="B602" s="56"/>
      <c r="C602" s="373" t="s">
        <v>635</v>
      </c>
      <c r="D602" s="487"/>
      <c r="E602" s="487"/>
      <c r="F602" s="487"/>
      <c r="G602" s="487"/>
      <c r="H602" s="488"/>
      <c r="I602" s="165" t="s">
        <v>636</v>
      </c>
      <c r="J602" s="241">
        <f t="shared" si="116"/>
        <v>0</v>
      </c>
      <c r="K602" s="242" t="str">
        <f t="shared" si="117"/>
        <v/>
      </c>
      <c r="L602" s="240">
        <v>0</v>
      </c>
      <c r="M602" s="232">
        <v>0</v>
      </c>
      <c r="N602" s="543">
        <v>0</v>
      </c>
      <c r="O602" s="321"/>
      <c r="P602" s="232"/>
      <c r="Q602" s="232"/>
      <c r="R602" s="232"/>
      <c r="S602" s="232"/>
      <c r="T602" s="232"/>
      <c r="U602" s="232"/>
      <c r="V602" s="232"/>
      <c r="W602" s="232"/>
      <c r="X602" s="232"/>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c r="BB602" s="232"/>
      <c r="BC602" s="232"/>
      <c r="BD602" s="232"/>
      <c r="BE602" s="232"/>
      <c r="BF602" s="232"/>
      <c r="BG602" s="232"/>
      <c r="BH602" s="232"/>
      <c r="BI602" s="232"/>
      <c r="BJ602" s="232"/>
      <c r="BK602" s="232"/>
      <c r="BL602" s="232"/>
      <c r="BM602" s="232"/>
      <c r="BN602" s="232"/>
      <c r="BO602" s="232"/>
      <c r="BP602" s="232"/>
      <c r="BQ602" s="232"/>
      <c r="BR602" s="232"/>
      <c r="BS602" s="232"/>
      <c r="BT602" s="232"/>
      <c r="BU602" s="232"/>
      <c r="BW602" s="287"/>
    </row>
    <row r="603" spans="1:75" s="225" customFormat="1" ht="56.15" customHeight="1">
      <c r="A603" s="235"/>
      <c r="B603" s="56"/>
      <c r="C603" s="373" t="s">
        <v>637</v>
      </c>
      <c r="D603" s="487"/>
      <c r="E603" s="487"/>
      <c r="F603" s="487"/>
      <c r="G603" s="487"/>
      <c r="H603" s="488"/>
      <c r="I603" s="165" t="s">
        <v>638</v>
      </c>
      <c r="J603" s="241">
        <f t="shared" si="116"/>
        <v>0</v>
      </c>
      <c r="K603" s="242" t="str">
        <f t="shared" si="117"/>
        <v/>
      </c>
      <c r="L603" s="240">
        <v>0</v>
      </c>
      <c r="M603" s="232">
        <v>0</v>
      </c>
      <c r="N603" s="543">
        <v>0</v>
      </c>
      <c r="O603" s="321"/>
      <c r="P603" s="232"/>
      <c r="Q603" s="232"/>
      <c r="R603" s="232"/>
      <c r="S603" s="232"/>
      <c r="T603" s="232"/>
      <c r="U603" s="232"/>
      <c r="V603" s="232"/>
      <c r="W603" s="232"/>
      <c r="X603" s="232"/>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c r="BB603" s="232"/>
      <c r="BC603" s="232"/>
      <c r="BD603" s="232"/>
      <c r="BE603" s="232"/>
      <c r="BF603" s="232"/>
      <c r="BG603" s="232"/>
      <c r="BH603" s="232"/>
      <c r="BI603" s="232"/>
      <c r="BJ603" s="232"/>
      <c r="BK603" s="232"/>
      <c r="BL603" s="232"/>
      <c r="BM603" s="232"/>
      <c r="BN603" s="232"/>
      <c r="BO603" s="232"/>
      <c r="BP603" s="232"/>
      <c r="BQ603" s="232"/>
      <c r="BR603" s="232"/>
      <c r="BS603" s="232"/>
      <c r="BT603" s="232"/>
      <c r="BU603" s="232"/>
      <c r="BW603" s="287"/>
    </row>
    <row r="604" spans="1:75" s="225" customFormat="1" ht="69.650000000000006" customHeight="1">
      <c r="A604" s="235"/>
      <c r="B604" s="56"/>
      <c r="C604" s="373" t="s">
        <v>639</v>
      </c>
      <c r="D604" s="487"/>
      <c r="E604" s="487"/>
      <c r="F604" s="487"/>
      <c r="G604" s="487"/>
      <c r="H604" s="488"/>
      <c r="I604" s="165" t="s">
        <v>640</v>
      </c>
      <c r="J604" s="241" t="str">
        <f t="shared" si="116"/>
        <v>*</v>
      </c>
      <c r="K604" s="242" t="str">
        <f t="shared" si="117"/>
        <v>※</v>
      </c>
      <c r="L604" s="240" t="s">
        <v>367</v>
      </c>
      <c r="M604" s="232">
        <v>0</v>
      </c>
      <c r="N604" s="543" t="s">
        <v>367</v>
      </c>
      <c r="O604" s="321"/>
      <c r="P604" s="232"/>
      <c r="Q604" s="232"/>
      <c r="R604" s="232"/>
      <c r="S604" s="232"/>
      <c r="T604" s="232"/>
      <c r="U604" s="232"/>
      <c r="V604" s="232"/>
      <c r="W604" s="232"/>
      <c r="X604" s="232"/>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c r="BB604" s="232"/>
      <c r="BC604" s="232"/>
      <c r="BD604" s="232"/>
      <c r="BE604" s="232"/>
      <c r="BF604" s="232"/>
      <c r="BG604" s="232"/>
      <c r="BH604" s="232"/>
      <c r="BI604" s="232"/>
      <c r="BJ604" s="232"/>
      <c r="BK604" s="232"/>
      <c r="BL604" s="232"/>
      <c r="BM604" s="232"/>
      <c r="BN604" s="232"/>
      <c r="BO604" s="232"/>
      <c r="BP604" s="232"/>
      <c r="BQ604" s="232"/>
      <c r="BR604" s="232"/>
      <c r="BS604" s="232"/>
      <c r="BT604" s="232"/>
      <c r="BU604" s="232"/>
      <c r="BW604" s="287"/>
    </row>
    <row r="605" spans="1:75" s="225" customFormat="1" ht="56.15" customHeight="1">
      <c r="A605" s="235"/>
      <c r="B605" s="56"/>
      <c r="C605" s="373" t="s">
        <v>641</v>
      </c>
      <c r="D605" s="487"/>
      <c r="E605" s="487"/>
      <c r="F605" s="487"/>
      <c r="G605" s="487"/>
      <c r="H605" s="488"/>
      <c r="I605" s="165" t="s">
        <v>642</v>
      </c>
      <c r="J605" s="241">
        <f t="shared" si="116"/>
        <v>0</v>
      </c>
      <c r="K605" s="242" t="str">
        <f t="shared" si="117"/>
        <v/>
      </c>
      <c r="L605" s="240">
        <v>0</v>
      </c>
      <c r="M605" s="232">
        <v>0</v>
      </c>
      <c r="N605" s="543">
        <v>0</v>
      </c>
      <c r="O605" s="321"/>
      <c r="P605" s="232"/>
      <c r="Q605" s="232"/>
      <c r="R605" s="232"/>
      <c r="S605" s="232"/>
      <c r="T605" s="232"/>
      <c r="U605" s="232"/>
      <c r="V605" s="232"/>
      <c r="W605" s="232"/>
      <c r="X605" s="232"/>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c r="BB605" s="232"/>
      <c r="BC605" s="232"/>
      <c r="BD605" s="232"/>
      <c r="BE605" s="232"/>
      <c r="BF605" s="232"/>
      <c r="BG605" s="232"/>
      <c r="BH605" s="232"/>
      <c r="BI605" s="232"/>
      <c r="BJ605" s="232"/>
      <c r="BK605" s="232"/>
      <c r="BL605" s="232"/>
      <c r="BM605" s="232"/>
      <c r="BN605" s="232"/>
      <c r="BO605" s="232"/>
      <c r="BP605" s="232"/>
      <c r="BQ605" s="232"/>
      <c r="BR605" s="232"/>
      <c r="BS605" s="232"/>
      <c r="BT605" s="232"/>
      <c r="BU605" s="232"/>
      <c r="BW605" s="287"/>
    </row>
    <row r="606" spans="1:75" s="225" customFormat="1" ht="84" customHeight="1">
      <c r="A606" s="140" t="s">
        <v>643</v>
      </c>
      <c r="B606" s="56"/>
      <c r="C606" s="398" t="s">
        <v>644</v>
      </c>
      <c r="D606" s="399"/>
      <c r="E606" s="399"/>
      <c r="F606" s="399"/>
      <c r="G606" s="399"/>
      <c r="H606" s="400"/>
      <c r="I606" s="78" t="s">
        <v>645</v>
      </c>
      <c r="J606" s="241">
        <f t="shared" si="116"/>
        <v>0</v>
      </c>
      <c r="K606" s="242" t="str">
        <f t="shared" si="117"/>
        <v/>
      </c>
      <c r="L606" s="240">
        <v>0</v>
      </c>
      <c r="M606" s="184">
        <v>0</v>
      </c>
      <c r="N606" s="543">
        <v>0</v>
      </c>
      <c r="O606" s="321"/>
      <c r="P606" s="232"/>
      <c r="Q606" s="232"/>
      <c r="R606" s="232"/>
      <c r="S606" s="232"/>
      <c r="T606" s="232"/>
      <c r="U606" s="232"/>
      <c r="V606" s="232"/>
      <c r="W606" s="232"/>
      <c r="X606" s="232"/>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c r="BB606" s="232"/>
      <c r="BC606" s="232"/>
      <c r="BD606" s="232"/>
      <c r="BE606" s="232"/>
      <c r="BF606" s="232"/>
      <c r="BG606" s="232"/>
      <c r="BH606" s="232"/>
      <c r="BI606" s="232"/>
      <c r="BJ606" s="232"/>
      <c r="BK606" s="232"/>
      <c r="BL606" s="232"/>
      <c r="BM606" s="232"/>
      <c r="BN606" s="232"/>
      <c r="BO606" s="232"/>
      <c r="BP606" s="232"/>
      <c r="BQ606" s="232"/>
      <c r="BR606" s="232"/>
      <c r="BS606" s="232"/>
      <c r="BT606" s="232"/>
      <c r="BU606" s="232"/>
      <c r="BW606" s="287"/>
    </row>
    <row r="607" spans="1:75" s="225" customFormat="1" ht="35.15" customHeight="1">
      <c r="A607" s="139" t="s">
        <v>646</v>
      </c>
      <c r="B607" s="56"/>
      <c r="C607" s="395" t="s">
        <v>647</v>
      </c>
      <c r="D607" s="396"/>
      <c r="E607" s="396"/>
      <c r="F607" s="396"/>
      <c r="G607" s="396"/>
      <c r="H607" s="397"/>
      <c r="I607" s="442" t="s">
        <v>648</v>
      </c>
      <c r="J607" s="241" t="s">
        <v>367</v>
      </c>
      <c r="K607" s="242" t="str">
        <f t="shared" si="117"/>
        <v/>
      </c>
      <c r="L607" s="298"/>
      <c r="M607" s="186"/>
      <c r="N607" s="547"/>
      <c r="O607" s="363"/>
      <c r="P607" s="233"/>
      <c r="Q607" s="233"/>
      <c r="R607" s="233"/>
      <c r="S607" s="233"/>
      <c r="T607" s="233"/>
      <c r="U607" s="233"/>
      <c r="V607" s="233"/>
      <c r="W607" s="233"/>
      <c r="X607" s="233"/>
      <c r="Y607" s="233"/>
      <c r="Z607" s="233"/>
      <c r="AA607" s="233"/>
      <c r="AB607" s="233"/>
      <c r="AC607" s="233"/>
      <c r="AD607" s="233"/>
      <c r="AE607" s="233"/>
      <c r="AF607" s="233"/>
      <c r="AG607" s="233"/>
      <c r="AH607" s="233"/>
      <c r="AI607" s="233"/>
      <c r="AJ607" s="233"/>
      <c r="AK607" s="233"/>
      <c r="AL607" s="233"/>
      <c r="AM607" s="233"/>
      <c r="AN607" s="233"/>
      <c r="AO607" s="233"/>
      <c r="AP607" s="233"/>
      <c r="AQ607" s="233"/>
      <c r="AR607" s="233"/>
      <c r="AS607" s="233"/>
      <c r="AT607" s="233"/>
      <c r="AU607" s="233"/>
      <c r="AV607" s="233"/>
      <c r="AW607" s="233"/>
      <c r="AX607" s="233"/>
      <c r="AY607" s="233"/>
      <c r="AZ607" s="233"/>
      <c r="BA607" s="233"/>
      <c r="BB607" s="233"/>
      <c r="BC607" s="233"/>
      <c r="BD607" s="233"/>
      <c r="BE607" s="233"/>
      <c r="BF607" s="233"/>
      <c r="BG607" s="233"/>
      <c r="BH607" s="233"/>
      <c r="BI607" s="233"/>
      <c r="BJ607" s="233"/>
      <c r="BK607" s="233"/>
      <c r="BL607" s="233"/>
      <c r="BM607" s="233"/>
      <c r="BN607" s="233"/>
      <c r="BO607" s="233"/>
      <c r="BP607" s="233"/>
      <c r="BQ607" s="233"/>
      <c r="BR607" s="233"/>
      <c r="BS607" s="233"/>
      <c r="BT607" s="233"/>
      <c r="BU607" s="233"/>
      <c r="BW607" s="287"/>
    </row>
    <row r="608" spans="1:75" s="225" customFormat="1" ht="35.15" customHeight="1">
      <c r="A608" s="139" t="s">
        <v>649</v>
      </c>
      <c r="B608" s="56"/>
      <c r="C608" s="163"/>
      <c r="D608" s="164"/>
      <c r="E608" s="373" t="s">
        <v>650</v>
      </c>
      <c r="F608" s="374"/>
      <c r="G608" s="374"/>
      <c r="H608" s="375"/>
      <c r="I608" s="412"/>
      <c r="J608" s="241" t="s">
        <v>367</v>
      </c>
      <c r="K608" s="242" t="str">
        <f t="shared" si="117"/>
        <v/>
      </c>
      <c r="L608" s="298"/>
      <c r="M608" s="186"/>
      <c r="N608" s="547"/>
      <c r="O608" s="363"/>
      <c r="P608" s="233"/>
      <c r="Q608" s="233"/>
      <c r="R608" s="233"/>
      <c r="S608" s="233"/>
      <c r="T608" s="233"/>
      <c r="U608" s="233"/>
      <c r="V608" s="233"/>
      <c r="W608" s="233"/>
      <c r="X608" s="233"/>
      <c r="Y608" s="233"/>
      <c r="Z608" s="233"/>
      <c r="AA608" s="233"/>
      <c r="AB608" s="233"/>
      <c r="AC608" s="233"/>
      <c r="AD608" s="233"/>
      <c r="AE608" s="233"/>
      <c r="AF608" s="233"/>
      <c r="AG608" s="233"/>
      <c r="AH608" s="233"/>
      <c r="AI608" s="233"/>
      <c r="AJ608" s="233"/>
      <c r="AK608" s="233"/>
      <c r="AL608" s="233"/>
      <c r="AM608" s="233"/>
      <c r="AN608" s="233"/>
      <c r="AO608" s="233"/>
      <c r="AP608" s="233"/>
      <c r="AQ608" s="233"/>
      <c r="AR608" s="233"/>
      <c r="AS608" s="233"/>
      <c r="AT608" s="233"/>
      <c r="AU608" s="233"/>
      <c r="AV608" s="233"/>
      <c r="AW608" s="233"/>
      <c r="AX608" s="233"/>
      <c r="AY608" s="233"/>
      <c r="AZ608" s="233"/>
      <c r="BA608" s="233"/>
      <c r="BB608" s="233"/>
      <c r="BC608" s="233"/>
      <c r="BD608" s="233"/>
      <c r="BE608" s="233"/>
      <c r="BF608" s="233"/>
      <c r="BG608" s="233"/>
      <c r="BH608" s="233"/>
      <c r="BI608" s="233"/>
      <c r="BJ608" s="233"/>
      <c r="BK608" s="233"/>
      <c r="BL608" s="233"/>
      <c r="BM608" s="233"/>
      <c r="BN608" s="233"/>
      <c r="BO608" s="233"/>
      <c r="BP608" s="233"/>
      <c r="BQ608" s="233"/>
      <c r="BR608" s="233"/>
      <c r="BS608" s="233"/>
      <c r="BT608" s="233"/>
      <c r="BU608" s="233"/>
      <c r="BW608" s="287"/>
    </row>
    <row r="609" spans="1:75" s="225" customFormat="1" ht="35.15" customHeight="1">
      <c r="A609" s="139" t="s">
        <v>651</v>
      </c>
      <c r="B609" s="56"/>
      <c r="C609" s="395" t="s">
        <v>652</v>
      </c>
      <c r="D609" s="396"/>
      <c r="E609" s="396"/>
      <c r="F609" s="396"/>
      <c r="G609" s="396"/>
      <c r="H609" s="397"/>
      <c r="I609" s="410" t="s">
        <v>653</v>
      </c>
      <c r="J609" s="241">
        <v>466</v>
      </c>
      <c r="K609" s="242" t="str">
        <f t="shared" si="117"/>
        <v/>
      </c>
      <c r="L609" s="298"/>
      <c r="M609" s="186"/>
      <c r="N609" s="547"/>
      <c r="O609" s="363"/>
      <c r="P609" s="233"/>
      <c r="Q609" s="233"/>
      <c r="R609" s="233"/>
      <c r="S609" s="233"/>
      <c r="T609" s="233"/>
      <c r="U609" s="233"/>
      <c r="V609" s="233"/>
      <c r="W609" s="233"/>
      <c r="X609" s="233"/>
      <c r="Y609" s="233"/>
      <c r="Z609" s="233"/>
      <c r="AA609" s="233"/>
      <c r="AB609" s="233"/>
      <c r="AC609" s="233"/>
      <c r="AD609" s="233"/>
      <c r="AE609" s="233"/>
      <c r="AF609" s="233"/>
      <c r="AG609" s="233"/>
      <c r="AH609" s="233"/>
      <c r="AI609" s="233"/>
      <c r="AJ609" s="233"/>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3"/>
      <c r="BJ609" s="233"/>
      <c r="BK609" s="233"/>
      <c r="BL609" s="233"/>
      <c r="BM609" s="233"/>
      <c r="BN609" s="233"/>
      <c r="BO609" s="233"/>
      <c r="BP609" s="233"/>
      <c r="BQ609" s="233"/>
      <c r="BR609" s="233"/>
      <c r="BS609" s="233"/>
      <c r="BT609" s="233"/>
      <c r="BU609" s="233"/>
      <c r="BW609" s="287"/>
    </row>
    <row r="610" spans="1:75" s="225" customFormat="1" ht="35.15" customHeight="1">
      <c r="A610" s="139" t="s">
        <v>654</v>
      </c>
      <c r="B610" s="56"/>
      <c r="C610" s="163"/>
      <c r="D610" s="164"/>
      <c r="E610" s="373" t="s">
        <v>650</v>
      </c>
      <c r="F610" s="374"/>
      <c r="G610" s="374"/>
      <c r="H610" s="375"/>
      <c r="I610" s="460"/>
      <c r="J610" s="241" t="s">
        <v>367</v>
      </c>
      <c r="K610" s="242" t="str">
        <f t="shared" si="117"/>
        <v/>
      </c>
      <c r="L610" s="298"/>
      <c r="M610" s="186"/>
      <c r="N610" s="547"/>
      <c r="O610" s="363"/>
      <c r="P610" s="233"/>
      <c r="Q610" s="233"/>
      <c r="R610" s="233"/>
      <c r="S610" s="233"/>
      <c r="T610" s="233"/>
      <c r="U610" s="233"/>
      <c r="V610" s="233"/>
      <c r="W610" s="233"/>
      <c r="X610" s="233"/>
      <c r="Y610" s="233"/>
      <c r="Z610" s="233"/>
      <c r="AA610" s="233"/>
      <c r="AB610" s="233"/>
      <c r="AC610" s="233"/>
      <c r="AD610" s="233"/>
      <c r="AE610" s="233"/>
      <c r="AF610" s="233"/>
      <c r="AG610" s="233"/>
      <c r="AH610" s="233"/>
      <c r="AI610" s="233"/>
      <c r="AJ610" s="233"/>
      <c r="AK610" s="233"/>
      <c r="AL610" s="233"/>
      <c r="AM610" s="233"/>
      <c r="AN610" s="233"/>
      <c r="AO610" s="233"/>
      <c r="AP610" s="233"/>
      <c r="AQ610" s="233"/>
      <c r="AR610" s="233"/>
      <c r="AS610" s="233"/>
      <c r="AT610" s="233"/>
      <c r="AU610" s="233"/>
      <c r="AV610" s="233"/>
      <c r="AW610" s="233"/>
      <c r="AX610" s="233"/>
      <c r="AY610" s="233"/>
      <c r="AZ610" s="233"/>
      <c r="BA610" s="233"/>
      <c r="BB610" s="233"/>
      <c r="BC610" s="233"/>
      <c r="BD610" s="233"/>
      <c r="BE610" s="233"/>
      <c r="BF610" s="233"/>
      <c r="BG610" s="233"/>
      <c r="BH610" s="233"/>
      <c r="BI610" s="233"/>
      <c r="BJ610" s="233"/>
      <c r="BK610" s="233"/>
      <c r="BL610" s="233"/>
      <c r="BM610" s="233"/>
      <c r="BN610" s="233"/>
      <c r="BO610" s="233"/>
      <c r="BP610" s="233"/>
      <c r="BQ610" s="233"/>
      <c r="BR610" s="233"/>
      <c r="BS610" s="233"/>
      <c r="BT610" s="233"/>
      <c r="BU610" s="233"/>
      <c r="BW610" s="287"/>
    </row>
    <row r="611" spans="1:75" s="225" customFormat="1" ht="42" customHeight="1">
      <c r="A611" s="139" t="s">
        <v>655</v>
      </c>
      <c r="B611" s="56"/>
      <c r="C611" s="373" t="s">
        <v>656</v>
      </c>
      <c r="D611" s="374"/>
      <c r="E611" s="374"/>
      <c r="F611" s="374"/>
      <c r="G611" s="374"/>
      <c r="H611" s="375"/>
      <c r="I611" s="77" t="s">
        <v>657</v>
      </c>
      <c r="J611" s="241">
        <v>442</v>
      </c>
      <c r="K611" s="242" t="str">
        <f t="shared" si="117"/>
        <v/>
      </c>
      <c r="L611" s="298"/>
      <c r="M611" s="186"/>
      <c r="N611" s="547"/>
      <c r="O611" s="363"/>
      <c r="P611" s="233"/>
      <c r="Q611" s="233"/>
      <c r="R611" s="233"/>
      <c r="S611" s="233"/>
      <c r="T611" s="233"/>
      <c r="U611" s="233"/>
      <c r="V611" s="233"/>
      <c r="W611" s="233"/>
      <c r="X611" s="233"/>
      <c r="Y611" s="233"/>
      <c r="Z611" s="233"/>
      <c r="AA611" s="233"/>
      <c r="AB611" s="233"/>
      <c r="AC611" s="233"/>
      <c r="AD611" s="233"/>
      <c r="AE611" s="233"/>
      <c r="AF611" s="233"/>
      <c r="AG611" s="233"/>
      <c r="AH611" s="233"/>
      <c r="AI611" s="233"/>
      <c r="AJ611" s="233"/>
      <c r="AK611" s="233"/>
      <c r="AL611" s="233"/>
      <c r="AM611" s="233"/>
      <c r="AN611" s="233"/>
      <c r="AO611" s="233"/>
      <c r="AP611" s="233"/>
      <c r="AQ611" s="233"/>
      <c r="AR611" s="233"/>
      <c r="AS611" s="233"/>
      <c r="AT611" s="233"/>
      <c r="AU611" s="233"/>
      <c r="AV611" s="233"/>
      <c r="AW611" s="233"/>
      <c r="AX611" s="233"/>
      <c r="AY611" s="233"/>
      <c r="AZ611" s="233"/>
      <c r="BA611" s="233"/>
      <c r="BB611" s="233"/>
      <c r="BC611" s="233"/>
      <c r="BD611" s="233"/>
      <c r="BE611" s="233"/>
      <c r="BF611" s="233"/>
      <c r="BG611" s="233"/>
      <c r="BH611" s="233"/>
      <c r="BI611" s="233"/>
      <c r="BJ611" s="233"/>
      <c r="BK611" s="233"/>
      <c r="BL611" s="233"/>
      <c r="BM611" s="233"/>
      <c r="BN611" s="233"/>
      <c r="BO611" s="233"/>
      <c r="BP611" s="233"/>
      <c r="BQ611" s="233"/>
      <c r="BR611" s="233"/>
      <c r="BS611" s="233"/>
      <c r="BT611" s="233"/>
      <c r="BU611" s="233"/>
      <c r="BW611" s="287"/>
    </row>
    <row r="612" spans="1:75" s="225" customFormat="1" ht="56.15" customHeight="1">
      <c r="A612" s="140" t="s">
        <v>658</v>
      </c>
      <c r="B612" s="56"/>
      <c r="C612" s="398" t="s">
        <v>659</v>
      </c>
      <c r="D612" s="399"/>
      <c r="E612" s="399"/>
      <c r="F612" s="399"/>
      <c r="G612" s="399"/>
      <c r="H612" s="400"/>
      <c r="I612" s="77" t="s">
        <v>660</v>
      </c>
      <c r="J612" s="241" t="str">
        <f t="shared" si="116"/>
        <v>*</v>
      </c>
      <c r="K612" s="242" t="str">
        <f t="shared" si="117"/>
        <v>※</v>
      </c>
      <c r="L612" s="240" t="s">
        <v>367</v>
      </c>
      <c r="M612" s="184">
        <v>0</v>
      </c>
      <c r="N612" s="543" t="s">
        <v>367</v>
      </c>
      <c r="O612" s="363"/>
      <c r="P612" s="232"/>
      <c r="Q612" s="232"/>
      <c r="R612" s="232"/>
      <c r="S612" s="232"/>
      <c r="T612" s="232"/>
      <c r="U612" s="232"/>
      <c r="V612" s="232"/>
      <c r="W612" s="232"/>
      <c r="X612" s="232"/>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c r="BB612" s="232"/>
      <c r="BC612" s="232"/>
      <c r="BD612" s="232"/>
      <c r="BE612" s="232"/>
      <c r="BF612" s="232"/>
      <c r="BG612" s="232"/>
      <c r="BH612" s="232"/>
      <c r="BI612" s="232"/>
      <c r="BJ612" s="232"/>
      <c r="BK612" s="232"/>
      <c r="BL612" s="232"/>
      <c r="BM612" s="232"/>
      <c r="BN612" s="232"/>
      <c r="BO612" s="232"/>
      <c r="BP612" s="232"/>
      <c r="BQ612" s="232"/>
      <c r="BR612" s="232"/>
      <c r="BS612" s="232"/>
      <c r="BT612" s="232"/>
      <c r="BU612" s="232"/>
      <c r="BW612" s="287"/>
    </row>
    <row r="613" spans="1:75" s="225" customFormat="1" ht="56.15" customHeight="1">
      <c r="A613" s="140" t="s">
        <v>661</v>
      </c>
      <c r="B613" s="56"/>
      <c r="C613" s="398" t="s">
        <v>662</v>
      </c>
      <c r="D613" s="399"/>
      <c r="E613" s="399"/>
      <c r="F613" s="399"/>
      <c r="G613" s="399"/>
      <c r="H613" s="400"/>
      <c r="I613" s="77" t="s">
        <v>663</v>
      </c>
      <c r="J613" s="241">
        <f t="shared" si="116"/>
        <v>0</v>
      </c>
      <c r="K613" s="242" t="str">
        <f t="shared" si="117"/>
        <v/>
      </c>
      <c r="L613" s="240">
        <v>0</v>
      </c>
      <c r="M613" s="184">
        <v>0</v>
      </c>
      <c r="N613" s="543">
        <v>0</v>
      </c>
      <c r="O613" s="363"/>
      <c r="P613" s="232"/>
      <c r="Q613" s="232"/>
      <c r="R613" s="232"/>
      <c r="S613" s="232"/>
      <c r="T613" s="232"/>
      <c r="U613" s="232"/>
      <c r="V613" s="232"/>
      <c r="W613" s="232"/>
      <c r="X613" s="232"/>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c r="BB613" s="232"/>
      <c r="BC613" s="232"/>
      <c r="BD613" s="232"/>
      <c r="BE613" s="232"/>
      <c r="BF613" s="232"/>
      <c r="BG613" s="232"/>
      <c r="BH613" s="232"/>
      <c r="BI613" s="232"/>
      <c r="BJ613" s="232"/>
      <c r="BK613" s="232"/>
      <c r="BL613" s="232"/>
      <c r="BM613" s="232"/>
      <c r="BN613" s="232"/>
      <c r="BO613" s="232"/>
      <c r="BP613" s="232"/>
      <c r="BQ613" s="232"/>
      <c r="BR613" s="232"/>
      <c r="BS613" s="232"/>
      <c r="BT613" s="232"/>
      <c r="BU613" s="232"/>
      <c r="BW613" s="287"/>
    </row>
    <row r="614" spans="1:75" s="132" customFormat="1" ht="56.15" customHeight="1">
      <c r="A614" s="140" t="s">
        <v>664</v>
      </c>
      <c r="B614" s="56"/>
      <c r="C614" s="398" t="s">
        <v>665</v>
      </c>
      <c r="D614" s="399"/>
      <c r="E614" s="399"/>
      <c r="F614" s="399"/>
      <c r="G614" s="399"/>
      <c r="H614" s="400"/>
      <c r="I614" s="77" t="s">
        <v>666</v>
      </c>
      <c r="J614" s="241" t="str">
        <f t="shared" si="116"/>
        <v>*</v>
      </c>
      <c r="K614" s="242" t="str">
        <f t="shared" si="117"/>
        <v>※</v>
      </c>
      <c r="L614" s="240" t="s">
        <v>367</v>
      </c>
      <c r="M614" s="184">
        <v>0</v>
      </c>
      <c r="N614" s="543" t="s">
        <v>367</v>
      </c>
      <c r="O614" s="321"/>
      <c r="P614" s="232"/>
      <c r="Q614" s="232"/>
      <c r="R614" s="232"/>
      <c r="S614" s="232"/>
      <c r="T614" s="232"/>
      <c r="U614" s="232"/>
      <c r="V614" s="232"/>
      <c r="W614" s="232"/>
      <c r="X614" s="232"/>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c r="BB614" s="232"/>
      <c r="BC614" s="232"/>
      <c r="BD614" s="232"/>
      <c r="BE614" s="232"/>
      <c r="BF614" s="232"/>
      <c r="BG614" s="232"/>
      <c r="BH614" s="232"/>
      <c r="BI614" s="232"/>
      <c r="BJ614" s="232"/>
      <c r="BK614" s="232"/>
      <c r="BL614" s="232"/>
      <c r="BM614" s="232"/>
      <c r="BN614" s="232"/>
      <c r="BO614" s="232"/>
      <c r="BP614" s="232"/>
      <c r="BQ614" s="232"/>
      <c r="BR614" s="232"/>
      <c r="BS614" s="232"/>
      <c r="BT614" s="232"/>
      <c r="BU614" s="232"/>
      <c r="BW614" s="135"/>
    </row>
    <row r="615" spans="1:75" s="132" customFormat="1" ht="56.15" customHeight="1">
      <c r="A615" s="140" t="s">
        <v>667</v>
      </c>
      <c r="B615" s="56"/>
      <c r="C615" s="398" t="s">
        <v>668</v>
      </c>
      <c r="D615" s="399"/>
      <c r="E615" s="399"/>
      <c r="F615" s="399"/>
      <c r="G615" s="399"/>
      <c r="H615" s="400"/>
      <c r="I615" s="77" t="s">
        <v>669</v>
      </c>
      <c r="J615" s="241">
        <f t="shared" si="116"/>
        <v>0</v>
      </c>
      <c r="K615" s="242" t="str">
        <f t="shared" si="117"/>
        <v/>
      </c>
      <c r="L615" s="240">
        <v>0</v>
      </c>
      <c r="M615" s="184">
        <v>0</v>
      </c>
      <c r="N615" s="543">
        <v>0</v>
      </c>
      <c r="O615" s="321"/>
      <c r="P615" s="232"/>
      <c r="Q615" s="232"/>
      <c r="R615" s="232"/>
      <c r="S615" s="232"/>
      <c r="T615" s="232"/>
      <c r="U615" s="232"/>
      <c r="V615" s="232"/>
      <c r="W615" s="232"/>
      <c r="X615" s="232"/>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c r="BB615" s="232"/>
      <c r="BC615" s="232"/>
      <c r="BD615" s="232"/>
      <c r="BE615" s="232"/>
      <c r="BF615" s="232"/>
      <c r="BG615" s="232"/>
      <c r="BH615" s="232"/>
      <c r="BI615" s="232"/>
      <c r="BJ615" s="232"/>
      <c r="BK615" s="232"/>
      <c r="BL615" s="232"/>
      <c r="BM615" s="232"/>
      <c r="BN615" s="232"/>
      <c r="BO615" s="232"/>
      <c r="BP615" s="232"/>
      <c r="BQ615" s="232"/>
      <c r="BR615" s="232"/>
      <c r="BS615" s="232"/>
      <c r="BT615" s="232"/>
      <c r="BU615" s="232"/>
      <c r="BW615" s="135"/>
    </row>
    <row r="616" spans="1:75" s="132" customFormat="1" ht="42" customHeight="1">
      <c r="A616" s="140" t="s">
        <v>670</v>
      </c>
      <c r="B616" s="56"/>
      <c r="C616" s="398" t="s">
        <v>671</v>
      </c>
      <c r="D616" s="399"/>
      <c r="E616" s="399"/>
      <c r="F616" s="399"/>
      <c r="G616" s="399"/>
      <c r="H616" s="400"/>
      <c r="I616" s="123" t="s">
        <v>672</v>
      </c>
      <c r="J616" s="241">
        <f t="shared" si="116"/>
        <v>0</v>
      </c>
      <c r="K616" s="242" t="str">
        <f t="shared" si="117"/>
        <v/>
      </c>
      <c r="L616" s="240">
        <v>0</v>
      </c>
      <c r="M616" s="184">
        <v>0</v>
      </c>
      <c r="N616" s="543">
        <v>0</v>
      </c>
      <c r="O616" s="321"/>
      <c r="P616" s="232"/>
      <c r="Q616" s="232"/>
      <c r="R616" s="232"/>
      <c r="S616" s="232"/>
      <c r="T616" s="232"/>
      <c r="U616" s="232"/>
      <c r="V616" s="232"/>
      <c r="W616" s="232"/>
      <c r="X616" s="232"/>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c r="BB616" s="232"/>
      <c r="BC616" s="232"/>
      <c r="BD616" s="232"/>
      <c r="BE616" s="232"/>
      <c r="BF616" s="232"/>
      <c r="BG616" s="232"/>
      <c r="BH616" s="232"/>
      <c r="BI616" s="232"/>
      <c r="BJ616" s="232"/>
      <c r="BK616" s="232"/>
      <c r="BL616" s="232"/>
      <c r="BM616" s="232"/>
      <c r="BN616" s="232"/>
      <c r="BO616" s="232"/>
      <c r="BP616" s="232"/>
      <c r="BQ616" s="232"/>
      <c r="BR616" s="232"/>
      <c r="BS616" s="232"/>
      <c r="BT616" s="232"/>
      <c r="BU616" s="232"/>
      <c r="BW616" s="135"/>
    </row>
    <row r="617" spans="1:75" s="132" customFormat="1" ht="56.15" customHeight="1">
      <c r="A617" s="140" t="s">
        <v>673</v>
      </c>
      <c r="B617" s="56"/>
      <c r="C617" s="398" t="s">
        <v>674</v>
      </c>
      <c r="D617" s="399"/>
      <c r="E617" s="399"/>
      <c r="F617" s="399"/>
      <c r="G617" s="399"/>
      <c r="H617" s="400"/>
      <c r="I617" s="77" t="s">
        <v>675</v>
      </c>
      <c r="J617" s="241">
        <f t="shared" si="116"/>
        <v>0</v>
      </c>
      <c r="K617" s="242" t="str">
        <f t="shared" si="117"/>
        <v/>
      </c>
      <c r="L617" s="240">
        <v>0</v>
      </c>
      <c r="M617" s="184">
        <v>0</v>
      </c>
      <c r="N617" s="543">
        <v>0</v>
      </c>
      <c r="O617" s="321"/>
      <c r="P617" s="232"/>
      <c r="Q617" s="232"/>
      <c r="R617" s="232"/>
      <c r="S617" s="232"/>
      <c r="T617" s="232"/>
      <c r="U617" s="232"/>
      <c r="V617" s="232"/>
      <c r="W617" s="232"/>
      <c r="X617" s="232"/>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c r="BB617" s="232"/>
      <c r="BC617" s="232"/>
      <c r="BD617" s="232"/>
      <c r="BE617" s="232"/>
      <c r="BF617" s="232"/>
      <c r="BG617" s="232"/>
      <c r="BH617" s="232"/>
      <c r="BI617" s="232"/>
      <c r="BJ617" s="232"/>
      <c r="BK617" s="232"/>
      <c r="BL617" s="232"/>
      <c r="BM617" s="232"/>
      <c r="BN617" s="232"/>
      <c r="BO617" s="232"/>
      <c r="BP617" s="232"/>
      <c r="BQ617" s="232"/>
      <c r="BR617" s="232"/>
      <c r="BS617" s="232"/>
      <c r="BT617" s="232"/>
      <c r="BU617" s="232"/>
      <c r="BW617" s="135"/>
    </row>
    <row r="618" spans="1:75" s="132" customFormat="1" ht="56.15" customHeight="1">
      <c r="A618" s="140" t="s">
        <v>673</v>
      </c>
      <c r="B618" s="56"/>
      <c r="C618" s="373" t="s">
        <v>676</v>
      </c>
      <c r="D618" s="374"/>
      <c r="E618" s="374"/>
      <c r="F618" s="374"/>
      <c r="G618" s="374"/>
      <c r="H618" s="375"/>
      <c r="I618" s="81" t="s">
        <v>677</v>
      </c>
      <c r="J618" s="241">
        <f t="shared" si="116"/>
        <v>0</v>
      </c>
      <c r="K618" s="242" t="str">
        <f t="shared" si="117"/>
        <v/>
      </c>
      <c r="L618" s="240">
        <v>0</v>
      </c>
      <c r="M618" s="184">
        <v>0</v>
      </c>
      <c r="N618" s="543">
        <v>0</v>
      </c>
      <c r="O618" s="321"/>
      <c r="P618" s="232"/>
      <c r="Q618" s="232"/>
      <c r="R618" s="232"/>
      <c r="S618" s="232"/>
      <c r="T618" s="232"/>
      <c r="U618" s="232"/>
      <c r="V618" s="232"/>
      <c r="W618" s="232"/>
      <c r="X618" s="232"/>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c r="BB618" s="232"/>
      <c r="BC618" s="232"/>
      <c r="BD618" s="232"/>
      <c r="BE618" s="232"/>
      <c r="BF618" s="232"/>
      <c r="BG618" s="232"/>
      <c r="BH618" s="232"/>
      <c r="BI618" s="232"/>
      <c r="BJ618" s="232"/>
      <c r="BK618" s="232"/>
      <c r="BL618" s="232"/>
      <c r="BM618" s="232"/>
      <c r="BN618" s="232"/>
      <c r="BO618" s="232"/>
      <c r="BP618" s="232"/>
      <c r="BQ618" s="232"/>
      <c r="BR618" s="232"/>
      <c r="BS618" s="232"/>
      <c r="BT618" s="232"/>
      <c r="BU618" s="232"/>
      <c r="BW618" s="135"/>
    </row>
    <row r="619" spans="1:75" s="132" customFormat="1" ht="56.15" customHeight="1">
      <c r="A619" s="140" t="s">
        <v>673</v>
      </c>
      <c r="B619" s="56"/>
      <c r="C619" s="373" t="s">
        <v>678</v>
      </c>
      <c r="D619" s="374"/>
      <c r="E619" s="374"/>
      <c r="F619" s="374"/>
      <c r="G619" s="374"/>
      <c r="H619" s="375"/>
      <c r="I619" s="81" t="s">
        <v>679</v>
      </c>
      <c r="J619" s="241">
        <f t="shared" si="116"/>
        <v>0</v>
      </c>
      <c r="K619" s="242" t="str">
        <f t="shared" si="117"/>
        <v/>
      </c>
      <c r="L619" s="240">
        <v>0</v>
      </c>
      <c r="M619" s="184">
        <v>0</v>
      </c>
      <c r="N619" s="543">
        <v>0</v>
      </c>
      <c r="O619" s="321"/>
      <c r="P619" s="232"/>
      <c r="Q619" s="232"/>
      <c r="R619" s="232"/>
      <c r="S619" s="232"/>
      <c r="T619" s="232"/>
      <c r="U619" s="232"/>
      <c r="V619" s="232"/>
      <c r="W619" s="232"/>
      <c r="X619" s="232"/>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c r="BB619" s="232"/>
      <c r="BC619" s="232"/>
      <c r="BD619" s="232"/>
      <c r="BE619" s="232"/>
      <c r="BF619" s="232"/>
      <c r="BG619" s="232"/>
      <c r="BH619" s="232"/>
      <c r="BI619" s="232"/>
      <c r="BJ619" s="232"/>
      <c r="BK619" s="232"/>
      <c r="BL619" s="232"/>
      <c r="BM619" s="232"/>
      <c r="BN619" s="232"/>
      <c r="BO619" s="232"/>
      <c r="BP619" s="232"/>
      <c r="BQ619" s="232"/>
      <c r="BR619" s="232"/>
      <c r="BS619" s="232"/>
      <c r="BT619" s="232"/>
      <c r="BU619" s="232"/>
      <c r="BW619" s="135"/>
    </row>
    <row r="620" spans="1:75" s="132" customFormat="1">
      <c r="B620" s="12"/>
      <c r="C620" s="12"/>
      <c r="D620" s="12"/>
      <c r="E620" s="12"/>
      <c r="F620" s="12"/>
      <c r="G620" s="12"/>
      <c r="H620" s="8"/>
      <c r="I620" s="8"/>
      <c r="J620" s="59"/>
      <c r="K620" s="60"/>
      <c r="L620" s="60"/>
      <c r="M620" s="60"/>
      <c r="N620" s="519"/>
      <c r="O620" s="307"/>
      <c r="P620" s="224"/>
      <c r="BW620" s="135"/>
    </row>
    <row r="621" spans="1:75" s="132" customFormat="1">
      <c r="B621" s="56"/>
      <c r="C621" s="25"/>
      <c r="D621" s="25"/>
      <c r="E621" s="25"/>
      <c r="F621" s="25"/>
      <c r="G621" s="25"/>
      <c r="H621" s="26"/>
      <c r="I621" s="26"/>
      <c r="J621" s="59"/>
      <c r="K621" s="60"/>
      <c r="L621" s="60"/>
      <c r="M621" s="60"/>
      <c r="N621" s="519"/>
      <c r="O621" s="307"/>
      <c r="P621" s="224"/>
      <c r="BW621" s="135"/>
    </row>
    <row r="622" spans="1:75" s="132" customFormat="1">
      <c r="B622" s="56"/>
      <c r="C622" s="2"/>
      <c r="D622" s="2"/>
      <c r="E622" s="79"/>
      <c r="F622" s="79"/>
      <c r="G622" s="79"/>
      <c r="H622" s="80"/>
      <c r="I622" s="80"/>
      <c r="J622" s="59"/>
      <c r="K622" s="60"/>
      <c r="L622" s="60"/>
      <c r="M622" s="60"/>
      <c r="N622" s="519"/>
      <c r="O622" s="307"/>
      <c r="P622" s="224"/>
      <c r="BW622" s="135"/>
    </row>
    <row r="623" spans="1:75" s="132" customFormat="1">
      <c r="B623" s="12" t="s">
        <v>680</v>
      </c>
      <c r="C623" s="13"/>
      <c r="D623" s="13"/>
      <c r="E623" s="13"/>
      <c r="F623" s="13"/>
      <c r="G623" s="13"/>
      <c r="H623" s="8"/>
      <c r="I623" s="8"/>
      <c r="J623" s="59"/>
      <c r="K623" s="60"/>
      <c r="L623" s="60"/>
      <c r="M623" s="60"/>
      <c r="N623" s="519"/>
      <c r="O623" s="307"/>
      <c r="P623" s="224"/>
      <c r="BW623" s="135"/>
    </row>
    <row r="624" spans="1:75">
      <c r="B624" s="12"/>
      <c r="C624" s="12"/>
      <c r="D624" s="12"/>
      <c r="E624" s="12"/>
      <c r="F624" s="12"/>
      <c r="G624" s="12"/>
      <c r="H624" s="8"/>
      <c r="I624" s="8"/>
      <c r="L624" s="51"/>
      <c r="M624" s="51"/>
      <c r="N624" s="510"/>
      <c r="O624" s="301"/>
      <c r="P624" s="224"/>
      <c r="Q624" s="210"/>
      <c r="R624" s="210"/>
      <c r="S624" s="210"/>
      <c r="T624" s="210"/>
      <c r="U624" s="210"/>
    </row>
    <row r="625" spans="1:75" ht="51" customHeight="1">
      <c r="B625" s="12"/>
      <c r="J625" s="52" t="s">
        <v>75</v>
      </c>
      <c r="K625" s="249"/>
      <c r="L625" s="236" t="str">
        <f>IF(ISBLANK(L$388),"",L$388)</f>
        <v>地域包括ケア病棟</v>
      </c>
      <c r="M625" s="262" t="str">
        <f>IF(ISBLANK(M$388),"",M$388)</f>
        <v>療養病棟</v>
      </c>
      <c r="N625" s="236" t="str">
        <f>IF(ISBLANK(N$388),"",N$388)</f>
        <v>一般病棟</v>
      </c>
      <c r="O625" s="365"/>
      <c r="P625" s="261" t="str">
        <f t="shared" ref="P625:AU625" si="118">IF(ISBLANK(P$388),"",P$388)</f>
        <v/>
      </c>
      <c r="Q625" s="261" t="str">
        <f t="shared" si="118"/>
        <v/>
      </c>
      <c r="R625" s="261" t="str">
        <f t="shared" si="118"/>
        <v/>
      </c>
      <c r="S625" s="261" t="str">
        <f t="shared" si="118"/>
        <v/>
      </c>
      <c r="T625" s="261" t="str">
        <f t="shared" si="118"/>
        <v/>
      </c>
      <c r="U625" s="261" t="str">
        <f t="shared" si="118"/>
        <v/>
      </c>
      <c r="V625" s="261" t="str">
        <f t="shared" si="118"/>
        <v/>
      </c>
      <c r="W625" s="261" t="str">
        <f t="shared" si="118"/>
        <v/>
      </c>
      <c r="X625" s="261" t="str">
        <f t="shared" si="118"/>
        <v/>
      </c>
      <c r="Y625" s="261" t="str">
        <f t="shared" si="118"/>
        <v/>
      </c>
      <c r="Z625" s="261" t="str">
        <f t="shared" si="118"/>
        <v/>
      </c>
      <c r="AA625" s="261" t="str">
        <f t="shared" si="118"/>
        <v/>
      </c>
      <c r="AB625" s="261" t="str">
        <f t="shared" si="118"/>
        <v/>
      </c>
      <c r="AC625" s="261" t="str">
        <f t="shared" si="118"/>
        <v/>
      </c>
      <c r="AD625" s="261" t="str">
        <f t="shared" si="118"/>
        <v/>
      </c>
      <c r="AE625" s="261" t="str">
        <f t="shared" si="118"/>
        <v/>
      </c>
      <c r="AF625" s="261" t="str">
        <f t="shared" si="118"/>
        <v/>
      </c>
      <c r="AG625" s="261" t="str">
        <f t="shared" si="118"/>
        <v/>
      </c>
      <c r="AH625" s="261" t="str">
        <f t="shared" si="118"/>
        <v/>
      </c>
      <c r="AI625" s="261" t="str">
        <f t="shared" si="118"/>
        <v/>
      </c>
      <c r="AJ625" s="261" t="str">
        <f t="shared" si="118"/>
        <v/>
      </c>
      <c r="AK625" s="261" t="str">
        <f t="shared" si="118"/>
        <v/>
      </c>
      <c r="AL625" s="261" t="str">
        <f t="shared" si="118"/>
        <v/>
      </c>
      <c r="AM625" s="261" t="str">
        <f t="shared" si="118"/>
        <v/>
      </c>
      <c r="AN625" s="261" t="str">
        <f t="shared" si="118"/>
        <v/>
      </c>
      <c r="AO625" s="261" t="str">
        <f t="shared" si="118"/>
        <v/>
      </c>
      <c r="AP625" s="261" t="str">
        <f t="shared" si="118"/>
        <v/>
      </c>
      <c r="AQ625" s="261" t="str">
        <f t="shared" si="118"/>
        <v/>
      </c>
      <c r="AR625" s="261" t="str">
        <f t="shared" si="118"/>
        <v/>
      </c>
      <c r="AS625" s="261" t="str">
        <f t="shared" si="118"/>
        <v/>
      </c>
      <c r="AT625" s="261" t="str">
        <f t="shared" si="118"/>
        <v/>
      </c>
      <c r="AU625" s="261" t="str">
        <f t="shared" si="118"/>
        <v/>
      </c>
      <c r="AV625" s="261" t="str">
        <f t="shared" ref="AV625:BU625" si="119">IF(ISBLANK(AV$388),"",AV$388)</f>
        <v/>
      </c>
      <c r="AW625" s="261" t="str">
        <f t="shared" si="119"/>
        <v/>
      </c>
      <c r="AX625" s="261" t="str">
        <f t="shared" si="119"/>
        <v/>
      </c>
      <c r="AY625" s="261" t="str">
        <f t="shared" si="119"/>
        <v/>
      </c>
      <c r="AZ625" s="261" t="str">
        <f t="shared" si="119"/>
        <v/>
      </c>
      <c r="BA625" s="261" t="str">
        <f t="shared" si="119"/>
        <v/>
      </c>
      <c r="BB625" s="261" t="str">
        <f t="shared" si="119"/>
        <v/>
      </c>
      <c r="BC625" s="261" t="str">
        <f t="shared" si="119"/>
        <v/>
      </c>
      <c r="BD625" s="261" t="str">
        <f t="shared" si="119"/>
        <v/>
      </c>
      <c r="BE625" s="261" t="str">
        <f t="shared" si="119"/>
        <v/>
      </c>
      <c r="BF625" s="261" t="str">
        <f t="shared" si="119"/>
        <v/>
      </c>
      <c r="BG625" s="261" t="str">
        <f t="shared" si="119"/>
        <v/>
      </c>
      <c r="BH625" s="261" t="str">
        <f t="shared" si="119"/>
        <v/>
      </c>
      <c r="BI625" s="261" t="str">
        <f t="shared" si="119"/>
        <v/>
      </c>
      <c r="BJ625" s="261" t="str">
        <f t="shared" si="119"/>
        <v/>
      </c>
      <c r="BK625" s="261" t="str">
        <f t="shared" si="119"/>
        <v/>
      </c>
      <c r="BL625" s="261" t="str">
        <f t="shared" si="119"/>
        <v/>
      </c>
      <c r="BM625" s="261" t="str">
        <f t="shared" si="119"/>
        <v/>
      </c>
      <c r="BN625" s="261" t="str">
        <f t="shared" si="119"/>
        <v/>
      </c>
      <c r="BO625" s="261" t="str">
        <f t="shared" si="119"/>
        <v/>
      </c>
      <c r="BP625" s="261" t="str">
        <f t="shared" si="119"/>
        <v/>
      </c>
      <c r="BQ625" s="261" t="str">
        <f t="shared" si="119"/>
        <v/>
      </c>
      <c r="BR625" s="261" t="str">
        <f t="shared" si="119"/>
        <v/>
      </c>
      <c r="BS625" s="261" t="str">
        <f t="shared" si="119"/>
        <v/>
      </c>
      <c r="BT625" s="261" t="str">
        <f t="shared" si="119"/>
        <v/>
      </c>
      <c r="BU625" s="261" t="str">
        <f t="shared" si="119"/>
        <v/>
      </c>
    </row>
    <row r="626" spans="1:75" ht="20.25" customHeight="1">
      <c r="C626" s="25"/>
      <c r="I626" s="46" t="s">
        <v>76</v>
      </c>
      <c r="J626" s="47"/>
      <c r="K626" s="250"/>
      <c r="L626" s="271" t="str">
        <f>IF(ISBLANK(L$389),"",L$389)</f>
        <v>-</v>
      </c>
      <c r="M626" s="262" t="str">
        <f>IF(ISBLANK(M$389),"",M$389)</f>
        <v>-</v>
      </c>
      <c r="N626" s="271" t="str">
        <f>IF(ISBLANK(N$389),"",N$389)</f>
        <v>-</v>
      </c>
      <c r="O626" s="339"/>
      <c r="P626" s="271" t="str">
        <f t="shared" ref="P626:AU626" si="120">IF(ISBLANK(P$389),"",P$389)</f>
        <v/>
      </c>
      <c r="Q626" s="271" t="str">
        <f t="shared" si="120"/>
        <v/>
      </c>
      <c r="R626" s="271" t="str">
        <f t="shared" si="120"/>
        <v/>
      </c>
      <c r="S626" s="271" t="str">
        <f t="shared" si="120"/>
        <v/>
      </c>
      <c r="T626" s="271" t="str">
        <f t="shared" si="120"/>
        <v/>
      </c>
      <c r="U626" s="271" t="str">
        <f t="shared" si="120"/>
        <v/>
      </c>
      <c r="V626" s="271" t="str">
        <f t="shared" si="120"/>
        <v/>
      </c>
      <c r="W626" s="271" t="str">
        <f t="shared" si="120"/>
        <v/>
      </c>
      <c r="X626" s="271" t="str">
        <f t="shared" si="120"/>
        <v/>
      </c>
      <c r="Y626" s="271" t="str">
        <f t="shared" si="120"/>
        <v/>
      </c>
      <c r="Z626" s="271" t="str">
        <f t="shared" si="120"/>
        <v/>
      </c>
      <c r="AA626" s="271" t="str">
        <f t="shared" si="120"/>
        <v/>
      </c>
      <c r="AB626" s="271" t="str">
        <f t="shared" si="120"/>
        <v/>
      </c>
      <c r="AC626" s="271" t="str">
        <f t="shared" si="120"/>
        <v/>
      </c>
      <c r="AD626" s="271" t="str">
        <f t="shared" si="120"/>
        <v/>
      </c>
      <c r="AE626" s="271" t="str">
        <f t="shared" si="120"/>
        <v/>
      </c>
      <c r="AF626" s="271" t="str">
        <f t="shared" si="120"/>
        <v/>
      </c>
      <c r="AG626" s="271" t="str">
        <f t="shared" si="120"/>
        <v/>
      </c>
      <c r="AH626" s="271" t="str">
        <f t="shared" si="120"/>
        <v/>
      </c>
      <c r="AI626" s="271" t="str">
        <f t="shared" si="120"/>
        <v/>
      </c>
      <c r="AJ626" s="271" t="str">
        <f t="shared" si="120"/>
        <v/>
      </c>
      <c r="AK626" s="271" t="str">
        <f t="shared" si="120"/>
        <v/>
      </c>
      <c r="AL626" s="271" t="str">
        <f t="shared" si="120"/>
        <v/>
      </c>
      <c r="AM626" s="271" t="str">
        <f t="shared" si="120"/>
        <v/>
      </c>
      <c r="AN626" s="271" t="str">
        <f t="shared" si="120"/>
        <v/>
      </c>
      <c r="AO626" s="271" t="str">
        <f t="shared" si="120"/>
        <v/>
      </c>
      <c r="AP626" s="271" t="str">
        <f t="shared" si="120"/>
        <v/>
      </c>
      <c r="AQ626" s="271" t="str">
        <f t="shared" si="120"/>
        <v/>
      </c>
      <c r="AR626" s="271" t="str">
        <f t="shared" si="120"/>
        <v/>
      </c>
      <c r="AS626" s="271" t="str">
        <f t="shared" si="120"/>
        <v/>
      </c>
      <c r="AT626" s="271" t="str">
        <f t="shared" si="120"/>
        <v/>
      </c>
      <c r="AU626" s="271" t="str">
        <f t="shared" si="120"/>
        <v/>
      </c>
      <c r="AV626" s="271" t="str">
        <f t="shared" ref="AV626:BU626" si="121">IF(ISBLANK(AV$389),"",AV$389)</f>
        <v/>
      </c>
      <c r="AW626" s="271" t="str">
        <f t="shared" si="121"/>
        <v/>
      </c>
      <c r="AX626" s="271" t="str">
        <f t="shared" si="121"/>
        <v/>
      </c>
      <c r="AY626" s="271" t="str">
        <f t="shared" si="121"/>
        <v/>
      </c>
      <c r="AZ626" s="271" t="str">
        <f t="shared" si="121"/>
        <v/>
      </c>
      <c r="BA626" s="271" t="str">
        <f t="shared" si="121"/>
        <v/>
      </c>
      <c r="BB626" s="271" t="str">
        <f t="shared" si="121"/>
        <v/>
      </c>
      <c r="BC626" s="271" t="str">
        <f t="shared" si="121"/>
        <v/>
      </c>
      <c r="BD626" s="271" t="str">
        <f t="shared" si="121"/>
        <v/>
      </c>
      <c r="BE626" s="271" t="str">
        <f t="shared" si="121"/>
        <v/>
      </c>
      <c r="BF626" s="271" t="str">
        <f t="shared" si="121"/>
        <v/>
      </c>
      <c r="BG626" s="271" t="str">
        <f t="shared" si="121"/>
        <v/>
      </c>
      <c r="BH626" s="271" t="str">
        <f t="shared" si="121"/>
        <v/>
      </c>
      <c r="BI626" s="271" t="str">
        <f t="shared" si="121"/>
        <v/>
      </c>
      <c r="BJ626" s="271" t="str">
        <f t="shared" si="121"/>
        <v/>
      </c>
      <c r="BK626" s="271" t="str">
        <f t="shared" si="121"/>
        <v/>
      </c>
      <c r="BL626" s="271" t="str">
        <f t="shared" si="121"/>
        <v/>
      </c>
      <c r="BM626" s="271" t="str">
        <f t="shared" si="121"/>
        <v/>
      </c>
      <c r="BN626" s="271" t="str">
        <f t="shared" si="121"/>
        <v/>
      </c>
      <c r="BO626" s="271" t="str">
        <f t="shared" si="121"/>
        <v/>
      </c>
      <c r="BP626" s="271" t="str">
        <f t="shared" si="121"/>
        <v/>
      </c>
      <c r="BQ626" s="271" t="str">
        <f t="shared" si="121"/>
        <v/>
      </c>
      <c r="BR626" s="271" t="str">
        <f t="shared" si="121"/>
        <v/>
      </c>
      <c r="BS626" s="271" t="str">
        <f t="shared" si="121"/>
        <v/>
      </c>
      <c r="BT626" s="271" t="str">
        <f t="shared" si="121"/>
        <v/>
      </c>
      <c r="BU626" s="271" t="str">
        <f t="shared" si="121"/>
        <v/>
      </c>
    </row>
    <row r="627" spans="1:75" s="225" customFormat="1" ht="71.25" customHeight="1">
      <c r="A627" s="140" t="s">
        <v>681</v>
      </c>
      <c r="B627" s="75"/>
      <c r="C627" s="373" t="s">
        <v>682</v>
      </c>
      <c r="D627" s="374"/>
      <c r="E627" s="374"/>
      <c r="F627" s="374"/>
      <c r="G627" s="374"/>
      <c r="H627" s="375"/>
      <c r="I627" s="442" t="s">
        <v>683</v>
      </c>
      <c r="J627" s="241" t="str">
        <f t="shared" ref="J627:J639" si="122">IF(SUM(L627:BU627)=0,IF(COUNTIF(L627:BU627,"未確認")&gt;0,"未確認",IF(COUNTIF(L627:BU627,"~*")&gt;0,"*",SUM(L627:BU627))),SUM(L627:BU627))</f>
        <v>*</v>
      </c>
      <c r="K627" s="242" t="str">
        <f t="shared" ref="K627:K639" si="123">IF(OR(COUNTIF(L627:BU627,"未確認")&gt;0,COUNTIF(L627:BU627,"*")&gt;0),"※","")</f>
        <v>※</v>
      </c>
      <c r="L627" s="240" t="s">
        <v>367</v>
      </c>
      <c r="M627" s="184">
        <v>0</v>
      </c>
      <c r="N627" s="543" t="s">
        <v>367</v>
      </c>
      <c r="O627" s="363"/>
      <c r="P627" s="232"/>
      <c r="Q627" s="232"/>
      <c r="R627" s="232"/>
      <c r="S627" s="232"/>
      <c r="T627" s="232"/>
      <c r="U627" s="232"/>
      <c r="V627" s="232"/>
      <c r="W627" s="232"/>
      <c r="X627" s="232"/>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c r="BB627" s="232"/>
      <c r="BC627" s="232"/>
      <c r="BD627" s="232"/>
      <c r="BE627" s="232"/>
      <c r="BF627" s="232"/>
      <c r="BG627" s="232"/>
      <c r="BH627" s="232"/>
      <c r="BI627" s="232"/>
      <c r="BJ627" s="232"/>
      <c r="BK627" s="232"/>
      <c r="BL627" s="232"/>
      <c r="BM627" s="232"/>
      <c r="BN627" s="232"/>
      <c r="BO627" s="232"/>
      <c r="BP627" s="232"/>
      <c r="BQ627" s="232"/>
      <c r="BR627" s="232"/>
      <c r="BS627" s="232"/>
      <c r="BT627" s="232"/>
      <c r="BU627" s="232"/>
      <c r="BW627" s="287"/>
    </row>
    <row r="628" spans="1:75" s="225" customFormat="1" ht="71.25" customHeight="1">
      <c r="A628" s="140" t="s">
        <v>684</v>
      </c>
      <c r="B628" s="75"/>
      <c r="C628" s="373" t="s">
        <v>685</v>
      </c>
      <c r="D628" s="374"/>
      <c r="E628" s="374"/>
      <c r="F628" s="374"/>
      <c r="G628" s="374"/>
      <c r="H628" s="375"/>
      <c r="I628" s="464"/>
      <c r="J628" s="241">
        <f t="shared" si="122"/>
        <v>0</v>
      </c>
      <c r="K628" s="242" t="str">
        <f t="shared" si="123"/>
        <v/>
      </c>
      <c r="L628" s="240">
        <v>0</v>
      </c>
      <c r="M628" s="184">
        <v>0</v>
      </c>
      <c r="N628" s="543">
        <v>0</v>
      </c>
      <c r="O628" s="363"/>
      <c r="P628" s="232"/>
      <c r="Q628" s="232"/>
      <c r="R628" s="232"/>
      <c r="S628" s="232"/>
      <c r="T628" s="232"/>
      <c r="U628" s="232"/>
      <c r="V628" s="232"/>
      <c r="W628" s="232"/>
      <c r="X628" s="232"/>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c r="BB628" s="232"/>
      <c r="BC628" s="232"/>
      <c r="BD628" s="232"/>
      <c r="BE628" s="232"/>
      <c r="BF628" s="232"/>
      <c r="BG628" s="232"/>
      <c r="BH628" s="232"/>
      <c r="BI628" s="232"/>
      <c r="BJ628" s="232"/>
      <c r="BK628" s="232"/>
      <c r="BL628" s="232"/>
      <c r="BM628" s="232"/>
      <c r="BN628" s="232"/>
      <c r="BO628" s="232"/>
      <c r="BP628" s="232"/>
      <c r="BQ628" s="232"/>
      <c r="BR628" s="232"/>
      <c r="BS628" s="232"/>
      <c r="BT628" s="232"/>
      <c r="BU628" s="232"/>
      <c r="BW628" s="287"/>
    </row>
    <row r="629" spans="1:75" s="225" customFormat="1" ht="71.25" customHeight="1">
      <c r="A629" s="140" t="s">
        <v>686</v>
      </c>
      <c r="B629" s="75"/>
      <c r="C629" s="373" t="s">
        <v>687</v>
      </c>
      <c r="D629" s="374"/>
      <c r="E629" s="374"/>
      <c r="F629" s="374"/>
      <c r="G629" s="374"/>
      <c r="H629" s="375"/>
      <c r="I629" s="465"/>
      <c r="J629" s="241">
        <f t="shared" si="122"/>
        <v>0</v>
      </c>
      <c r="K629" s="242" t="str">
        <f t="shared" si="123"/>
        <v/>
      </c>
      <c r="L629" s="240">
        <v>0</v>
      </c>
      <c r="M629" s="184">
        <v>0</v>
      </c>
      <c r="N629" s="543">
        <v>0</v>
      </c>
      <c r="O629" s="321"/>
      <c r="P629" s="232"/>
      <c r="Q629" s="232"/>
      <c r="R629" s="232"/>
      <c r="S629" s="232"/>
      <c r="T629" s="232"/>
      <c r="U629" s="232"/>
      <c r="V629" s="232"/>
      <c r="W629" s="232"/>
      <c r="X629" s="232"/>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c r="BB629" s="232"/>
      <c r="BC629" s="232"/>
      <c r="BD629" s="232"/>
      <c r="BE629" s="232"/>
      <c r="BF629" s="232"/>
      <c r="BG629" s="232"/>
      <c r="BH629" s="232"/>
      <c r="BI629" s="232"/>
      <c r="BJ629" s="232"/>
      <c r="BK629" s="232"/>
      <c r="BL629" s="232"/>
      <c r="BM629" s="232"/>
      <c r="BN629" s="232"/>
      <c r="BO629" s="232"/>
      <c r="BP629" s="232"/>
      <c r="BQ629" s="232"/>
      <c r="BR629" s="232"/>
      <c r="BS629" s="232"/>
      <c r="BT629" s="232"/>
      <c r="BU629" s="232"/>
      <c r="BW629" s="287"/>
    </row>
    <row r="630" spans="1:75" s="225" customFormat="1" ht="70.400000000000006" customHeight="1">
      <c r="A630" s="140" t="s">
        <v>688</v>
      </c>
      <c r="B630" s="75"/>
      <c r="C630" s="373" t="s">
        <v>689</v>
      </c>
      <c r="D630" s="374"/>
      <c r="E630" s="374"/>
      <c r="F630" s="374"/>
      <c r="G630" s="374"/>
      <c r="H630" s="375"/>
      <c r="I630" s="410" t="s">
        <v>690</v>
      </c>
      <c r="J630" s="241">
        <f t="shared" si="122"/>
        <v>0</v>
      </c>
      <c r="K630" s="242" t="str">
        <f t="shared" si="123"/>
        <v/>
      </c>
      <c r="L630" s="240">
        <v>0</v>
      </c>
      <c r="M630" s="184">
        <v>0</v>
      </c>
      <c r="N630" s="543">
        <v>0</v>
      </c>
      <c r="O630" s="321"/>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c r="BB630" s="232"/>
      <c r="BC630" s="232"/>
      <c r="BD630" s="232"/>
      <c r="BE630" s="232"/>
      <c r="BF630" s="232"/>
      <c r="BG630" s="232"/>
      <c r="BH630" s="232"/>
      <c r="BI630" s="232"/>
      <c r="BJ630" s="232"/>
      <c r="BK630" s="232"/>
      <c r="BL630" s="232"/>
      <c r="BM630" s="232"/>
      <c r="BN630" s="232"/>
      <c r="BO630" s="232"/>
      <c r="BP630" s="232"/>
      <c r="BQ630" s="232"/>
      <c r="BR630" s="232"/>
      <c r="BS630" s="232"/>
      <c r="BT630" s="232"/>
      <c r="BU630" s="232"/>
      <c r="BW630" s="287"/>
    </row>
    <row r="631" spans="1:75" s="225" customFormat="1" ht="70.400000000000006" customHeight="1">
      <c r="A631" s="140"/>
      <c r="B631" s="75"/>
      <c r="C631" s="373" t="s">
        <v>691</v>
      </c>
      <c r="D631" s="374"/>
      <c r="E631" s="374"/>
      <c r="F631" s="374"/>
      <c r="G631" s="374"/>
      <c r="H631" s="375"/>
      <c r="I631" s="452"/>
      <c r="J631" s="241">
        <f t="shared" si="122"/>
        <v>0</v>
      </c>
      <c r="K631" s="242" t="str">
        <f t="shared" si="123"/>
        <v/>
      </c>
      <c r="L631" s="240">
        <v>0</v>
      </c>
      <c r="M631" s="184">
        <v>0</v>
      </c>
      <c r="N631" s="543">
        <v>0</v>
      </c>
      <c r="O631" s="321"/>
      <c r="P631" s="232"/>
      <c r="Q631" s="232"/>
      <c r="R631" s="232"/>
      <c r="S631" s="232"/>
      <c r="T631" s="232"/>
      <c r="U631" s="232"/>
      <c r="V631" s="232"/>
      <c r="W631" s="232"/>
      <c r="X631" s="232"/>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c r="BB631" s="232"/>
      <c r="BC631" s="232"/>
      <c r="BD631" s="232"/>
      <c r="BE631" s="232"/>
      <c r="BF631" s="232"/>
      <c r="BG631" s="232"/>
      <c r="BH631" s="232"/>
      <c r="BI631" s="232"/>
      <c r="BJ631" s="232"/>
      <c r="BK631" s="232"/>
      <c r="BL631" s="232"/>
      <c r="BM631" s="232"/>
      <c r="BN631" s="232"/>
      <c r="BO631" s="232"/>
      <c r="BP631" s="232"/>
      <c r="BQ631" s="232"/>
      <c r="BR631" s="232"/>
      <c r="BS631" s="232"/>
      <c r="BT631" s="232"/>
      <c r="BU631" s="232"/>
      <c r="BW631" s="287"/>
    </row>
    <row r="632" spans="1:75" s="225" customFormat="1" ht="104.65" customHeight="1">
      <c r="A632" s="140" t="s">
        <v>692</v>
      </c>
      <c r="B632" s="75"/>
      <c r="C632" s="373" t="s">
        <v>693</v>
      </c>
      <c r="D632" s="374"/>
      <c r="E632" s="374"/>
      <c r="F632" s="374"/>
      <c r="G632" s="374"/>
      <c r="H632" s="375"/>
      <c r="I632" s="81" t="s">
        <v>694</v>
      </c>
      <c r="J632" s="241">
        <f t="shared" si="122"/>
        <v>0</v>
      </c>
      <c r="K632" s="242" t="str">
        <f t="shared" si="123"/>
        <v/>
      </c>
      <c r="L632" s="240">
        <v>0</v>
      </c>
      <c r="M632" s="184">
        <v>0</v>
      </c>
      <c r="N632" s="543">
        <v>0</v>
      </c>
      <c r="O632" s="321"/>
      <c r="P632" s="232"/>
      <c r="Q632" s="232"/>
      <c r="R632" s="232"/>
      <c r="S632" s="232"/>
      <c r="T632" s="232"/>
      <c r="U632" s="232"/>
      <c r="V632" s="232"/>
      <c r="W632" s="232"/>
      <c r="X632" s="232"/>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c r="BB632" s="232"/>
      <c r="BC632" s="232"/>
      <c r="BD632" s="232"/>
      <c r="BE632" s="232"/>
      <c r="BF632" s="232"/>
      <c r="BG632" s="232"/>
      <c r="BH632" s="232"/>
      <c r="BI632" s="232"/>
      <c r="BJ632" s="232"/>
      <c r="BK632" s="232"/>
      <c r="BL632" s="232"/>
      <c r="BM632" s="232"/>
      <c r="BN632" s="232"/>
      <c r="BO632" s="232"/>
      <c r="BP632" s="232"/>
      <c r="BQ632" s="232"/>
      <c r="BR632" s="232"/>
      <c r="BS632" s="232"/>
      <c r="BT632" s="232"/>
      <c r="BU632" s="232"/>
      <c r="BW632" s="287"/>
    </row>
    <row r="633" spans="1:75" s="225" customFormat="1" ht="100.4" customHeight="1">
      <c r="A633" s="140" t="s">
        <v>695</v>
      </c>
      <c r="B633" s="75"/>
      <c r="C633" s="373" t="s">
        <v>696</v>
      </c>
      <c r="D633" s="374"/>
      <c r="E633" s="374"/>
      <c r="F633" s="374"/>
      <c r="G633" s="374"/>
      <c r="H633" s="375"/>
      <c r="I633" s="81" t="s">
        <v>697</v>
      </c>
      <c r="J633" s="241" t="str">
        <f t="shared" si="122"/>
        <v>*</v>
      </c>
      <c r="K633" s="242" t="str">
        <f t="shared" si="123"/>
        <v>※</v>
      </c>
      <c r="L633" s="240" t="s">
        <v>367</v>
      </c>
      <c r="M633" s="184" t="s">
        <v>367</v>
      </c>
      <c r="N633" s="543" t="s">
        <v>367</v>
      </c>
      <c r="O633" s="321"/>
      <c r="P633" s="232"/>
      <c r="Q633" s="232"/>
      <c r="R633" s="232"/>
      <c r="S633" s="232"/>
      <c r="T633" s="232"/>
      <c r="U633" s="232"/>
      <c r="V633" s="232"/>
      <c r="W633" s="232"/>
      <c r="X633" s="232"/>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c r="BB633" s="232"/>
      <c r="BC633" s="232"/>
      <c r="BD633" s="232"/>
      <c r="BE633" s="232"/>
      <c r="BF633" s="232"/>
      <c r="BG633" s="232"/>
      <c r="BH633" s="232"/>
      <c r="BI633" s="232"/>
      <c r="BJ633" s="232"/>
      <c r="BK633" s="232"/>
      <c r="BL633" s="232"/>
      <c r="BM633" s="232"/>
      <c r="BN633" s="232"/>
      <c r="BO633" s="232"/>
      <c r="BP633" s="232"/>
      <c r="BQ633" s="232"/>
      <c r="BR633" s="232"/>
      <c r="BS633" s="232"/>
      <c r="BT633" s="232"/>
      <c r="BU633" s="232"/>
      <c r="BW633" s="287"/>
    </row>
    <row r="634" spans="1:75" s="225" customFormat="1" ht="84" customHeight="1">
      <c r="A634" s="140" t="s">
        <v>698</v>
      </c>
      <c r="B634" s="1"/>
      <c r="C634" s="373" t="s">
        <v>699</v>
      </c>
      <c r="D634" s="374"/>
      <c r="E634" s="374"/>
      <c r="F634" s="374"/>
      <c r="G634" s="374"/>
      <c r="H634" s="375"/>
      <c r="I634" s="81" t="s">
        <v>700</v>
      </c>
      <c r="J634" s="241">
        <f t="shared" si="122"/>
        <v>0</v>
      </c>
      <c r="K634" s="242" t="str">
        <f t="shared" si="123"/>
        <v/>
      </c>
      <c r="L634" s="240">
        <v>0</v>
      </c>
      <c r="M634" s="184">
        <v>0</v>
      </c>
      <c r="N634" s="543">
        <v>0</v>
      </c>
      <c r="O634" s="321"/>
      <c r="P634" s="232"/>
      <c r="Q634" s="232"/>
      <c r="R634" s="232"/>
      <c r="S634" s="232"/>
      <c r="T634" s="232"/>
      <c r="U634" s="232"/>
      <c r="V634" s="232"/>
      <c r="W634" s="232"/>
      <c r="X634" s="232"/>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c r="BB634" s="232"/>
      <c r="BC634" s="232"/>
      <c r="BD634" s="232"/>
      <c r="BE634" s="232"/>
      <c r="BF634" s="232"/>
      <c r="BG634" s="232"/>
      <c r="BH634" s="232"/>
      <c r="BI634" s="232"/>
      <c r="BJ634" s="232"/>
      <c r="BK634" s="232"/>
      <c r="BL634" s="232"/>
      <c r="BM634" s="232"/>
      <c r="BN634" s="232"/>
      <c r="BO634" s="232"/>
      <c r="BP634" s="232"/>
      <c r="BQ634" s="232"/>
      <c r="BR634" s="232"/>
      <c r="BS634" s="232"/>
      <c r="BT634" s="232"/>
      <c r="BU634" s="232"/>
      <c r="BW634" s="287"/>
    </row>
    <row r="635" spans="1:75" s="225" customFormat="1" ht="98.15" customHeight="1">
      <c r="A635" s="140" t="s">
        <v>701</v>
      </c>
      <c r="B635" s="1"/>
      <c r="C635" s="398" t="s">
        <v>702</v>
      </c>
      <c r="D635" s="399"/>
      <c r="E635" s="399"/>
      <c r="F635" s="399"/>
      <c r="G635" s="399"/>
      <c r="H635" s="400"/>
      <c r="I635" s="77" t="s">
        <v>703</v>
      </c>
      <c r="J635" s="241">
        <f t="shared" si="122"/>
        <v>0</v>
      </c>
      <c r="K635" s="242" t="str">
        <f t="shared" si="123"/>
        <v/>
      </c>
      <c r="L635" s="240">
        <v>0</v>
      </c>
      <c r="M635" s="184">
        <v>0</v>
      </c>
      <c r="N635" s="543">
        <v>0</v>
      </c>
      <c r="O635" s="321"/>
      <c r="P635" s="232"/>
      <c r="Q635" s="232"/>
      <c r="R635" s="232"/>
      <c r="S635" s="232"/>
      <c r="T635" s="232"/>
      <c r="U635" s="232"/>
      <c r="V635" s="232"/>
      <c r="W635" s="232"/>
      <c r="X635" s="232"/>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c r="BB635" s="232"/>
      <c r="BC635" s="232"/>
      <c r="BD635" s="232"/>
      <c r="BE635" s="232"/>
      <c r="BF635" s="232"/>
      <c r="BG635" s="232"/>
      <c r="BH635" s="232"/>
      <c r="BI635" s="232"/>
      <c r="BJ635" s="232"/>
      <c r="BK635" s="232"/>
      <c r="BL635" s="232"/>
      <c r="BM635" s="232"/>
      <c r="BN635" s="232"/>
      <c r="BO635" s="232"/>
      <c r="BP635" s="232"/>
      <c r="BQ635" s="232"/>
      <c r="BR635" s="232"/>
      <c r="BS635" s="232"/>
      <c r="BT635" s="232"/>
      <c r="BU635" s="232"/>
      <c r="BW635" s="287"/>
    </row>
    <row r="636" spans="1:75" s="225" customFormat="1" ht="84" customHeight="1">
      <c r="A636" s="140" t="s">
        <v>704</v>
      </c>
      <c r="B636" s="1"/>
      <c r="C636" s="373" t="s">
        <v>705</v>
      </c>
      <c r="D636" s="374"/>
      <c r="E636" s="374"/>
      <c r="F636" s="374"/>
      <c r="G636" s="374"/>
      <c r="H636" s="375"/>
      <c r="I636" s="77" t="s">
        <v>706</v>
      </c>
      <c r="J636" s="241" t="str">
        <f t="shared" si="122"/>
        <v>*</v>
      </c>
      <c r="K636" s="242" t="str">
        <f t="shared" si="123"/>
        <v>※</v>
      </c>
      <c r="L636" s="240" t="s">
        <v>367</v>
      </c>
      <c r="M636" s="184" t="s">
        <v>367</v>
      </c>
      <c r="N636" s="543" t="s">
        <v>367</v>
      </c>
      <c r="O636" s="321"/>
      <c r="P636" s="232"/>
      <c r="Q636" s="232"/>
      <c r="R636" s="232"/>
      <c r="S636" s="232"/>
      <c r="T636" s="232"/>
      <c r="U636" s="232"/>
      <c r="V636" s="232"/>
      <c r="W636" s="232"/>
      <c r="X636" s="232"/>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c r="BB636" s="232"/>
      <c r="BC636" s="232"/>
      <c r="BD636" s="232"/>
      <c r="BE636" s="232"/>
      <c r="BF636" s="232"/>
      <c r="BG636" s="232"/>
      <c r="BH636" s="232"/>
      <c r="BI636" s="232"/>
      <c r="BJ636" s="232"/>
      <c r="BK636" s="232"/>
      <c r="BL636" s="232"/>
      <c r="BM636" s="232"/>
      <c r="BN636" s="232"/>
      <c r="BO636" s="232"/>
      <c r="BP636" s="232"/>
      <c r="BQ636" s="232"/>
      <c r="BR636" s="232"/>
      <c r="BS636" s="232"/>
      <c r="BT636" s="232"/>
      <c r="BU636" s="232"/>
      <c r="BW636" s="287"/>
    </row>
    <row r="637" spans="1:75" s="225" customFormat="1" ht="70.400000000000006" customHeight="1">
      <c r="A637" s="140" t="s">
        <v>707</v>
      </c>
      <c r="B637" s="1"/>
      <c r="C637" s="398" t="s">
        <v>708</v>
      </c>
      <c r="D637" s="399"/>
      <c r="E637" s="399"/>
      <c r="F637" s="399"/>
      <c r="G637" s="399"/>
      <c r="H637" s="400"/>
      <c r="I637" s="77" t="s">
        <v>709</v>
      </c>
      <c r="J637" s="241" t="str">
        <f t="shared" si="122"/>
        <v>*</v>
      </c>
      <c r="K637" s="242" t="str">
        <f t="shared" si="123"/>
        <v>※</v>
      </c>
      <c r="L637" s="240" t="s">
        <v>367</v>
      </c>
      <c r="M637" s="184" t="s">
        <v>367</v>
      </c>
      <c r="N637" s="543" t="s">
        <v>367</v>
      </c>
      <c r="O637" s="321"/>
      <c r="P637" s="232"/>
      <c r="Q637" s="232"/>
      <c r="R637" s="232"/>
      <c r="S637" s="232"/>
      <c r="T637" s="232"/>
      <c r="U637" s="232"/>
      <c r="V637" s="232"/>
      <c r="W637" s="232"/>
      <c r="X637" s="232"/>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c r="BB637" s="232"/>
      <c r="BC637" s="232"/>
      <c r="BD637" s="232"/>
      <c r="BE637" s="232"/>
      <c r="BF637" s="232"/>
      <c r="BG637" s="232"/>
      <c r="BH637" s="232"/>
      <c r="BI637" s="232"/>
      <c r="BJ637" s="232"/>
      <c r="BK637" s="232"/>
      <c r="BL637" s="232"/>
      <c r="BM637" s="232"/>
      <c r="BN637" s="232"/>
      <c r="BO637" s="232"/>
      <c r="BP637" s="232"/>
      <c r="BQ637" s="232"/>
      <c r="BR637" s="232"/>
      <c r="BS637" s="232"/>
      <c r="BT637" s="232"/>
      <c r="BU637" s="232"/>
      <c r="BW637" s="287"/>
    </row>
    <row r="638" spans="1:75" s="225" customFormat="1" ht="84" customHeight="1">
      <c r="A638" s="140" t="s">
        <v>710</v>
      </c>
      <c r="B638" s="1"/>
      <c r="C638" s="398" t="s">
        <v>711</v>
      </c>
      <c r="D638" s="399"/>
      <c r="E638" s="399"/>
      <c r="F638" s="399"/>
      <c r="G638" s="399"/>
      <c r="H638" s="400"/>
      <c r="I638" s="77" t="s">
        <v>712</v>
      </c>
      <c r="J638" s="241" t="str">
        <f t="shared" si="122"/>
        <v>*</v>
      </c>
      <c r="K638" s="242" t="str">
        <f t="shared" si="123"/>
        <v>※</v>
      </c>
      <c r="L638" s="240" t="s">
        <v>367</v>
      </c>
      <c r="M638" s="184" t="s">
        <v>367</v>
      </c>
      <c r="N638" s="543" t="s">
        <v>367</v>
      </c>
      <c r="O638" s="321"/>
      <c r="P638" s="232"/>
      <c r="Q638" s="232"/>
      <c r="R638" s="232"/>
      <c r="S638" s="232"/>
      <c r="T638" s="232"/>
      <c r="U638" s="232"/>
      <c r="V638" s="232"/>
      <c r="W638" s="232"/>
      <c r="X638" s="232"/>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c r="BB638" s="232"/>
      <c r="BC638" s="232"/>
      <c r="BD638" s="232"/>
      <c r="BE638" s="232"/>
      <c r="BF638" s="232"/>
      <c r="BG638" s="232"/>
      <c r="BH638" s="232"/>
      <c r="BI638" s="232"/>
      <c r="BJ638" s="232"/>
      <c r="BK638" s="232"/>
      <c r="BL638" s="232"/>
      <c r="BM638" s="232"/>
      <c r="BN638" s="232"/>
      <c r="BO638" s="232"/>
      <c r="BP638" s="232"/>
      <c r="BQ638" s="232"/>
      <c r="BR638" s="232"/>
      <c r="BS638" s="232"/>
      <c r="BT638" s="232"/>
      <c r="BU638" s="232"/>
      <c r="BW638" s="287"/>
    </row>
    <row r="639" spans="1:75" s="225" customFormat="1" ht="84" customHeight="1">
      <c r="A639" s="140"/>
      <c r="B639" s="1"/>
      <c r="C639" s="373" t="s">
        <v>713</v>
      </c>
      <c r="D639" s="374"/>
      <c r="E639" s="374"/>
      <c r="F639" s="374"/>
      <c r="G639" s="374"/>
      <c r="H639" s="375"/>
      <c r="I639" s="81" t="s">
        <v>714</v>
      </c>
      <c r="J639" s="241">
        <f t="shared" si="122"/>
        <v>0</v>
      </c>
      <c r="K639" s="242" t="str">
        <f t="shared" si="123"/>
        <v/>
      </c>
      <c r="L639" s="240">
        <v>0</v>
      </c>
      <c r="M639" s="184">
        <v>0</v>
      </c>
      <c r="N639" s="543">
        <v>0</v>
      </c>
      <c r="O639" s="32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T639" s="234"/>
      <c r="BU639" s="234"/>
      <c r="BW639" s="287"/>
    </row>
    <row r="640" spans="1:75" s="132" customFormat="1">
      <c r="B640" s="12"/>
      <c r="C640" s="12"/>
      <c r="D640" s="12"/>
      <c r="E640" s="12"/>
      <c r="F640" s="12"/>
      <c r="G640" s="12"/>
      <c r="H640" s="8"/>
      <c r="I640" s="8"/>
      <c r="J640" s="59"/>
      <c r="K640" s="60"/>
      <c r="L640" s="60"/>
      <c r="M640" s="60"/>
      <c r="N640" s="519"/>
      <c r="O640" s="307"/>
      <c r="P640" s="224"/>
      <c r="BW640" s="135"/>
    </row>
    <row r="641" spans="1:75" s="132" customFormat="1">
      <c r="B641" s="56"/>
      <c r="C641" s="25"/>
      <c r="D641" s="25"/>
      <c r="E641" s="25"/>
      <c r="F641" s="25"/>
      <c r="G641" s="25"/>
      <c r="H641" s="26"/>
      <c r="I641" s="26"/>
      <c r="J641" s="59"/>
      <c r="K641" s="60"/>
      <c r="L641" s="60"/>
      <c r="M641" s="60"/>
      <c r="N641" s="519"/>
      <c r="O641" s="307"/>
      <c r="P641" s="224"/>
      <c r="BW641" s="135"/>
    </row>
    <row r="642" spans="1:75" s="225" customFormat="1">
      <c r="A642" s="132"/>
      <c r="B642" s="1"/>
      <c r="C642" s="2"/>
      <c r="D642" s="2"/>
      <c r="E642" s="2"/>
      <c r="F642" s="2"/>
      <c r="G642" s="2"/>
      <c r="H642" s="3"/>
      <c r="I642" s="3"/>
      <c r="J642" s="6"/>
      <c r="K642" s="5"/>
      <c r="L642" s="5"/>
      <c r="M642" s="5"/>
      <c r="N642" s="520"/>
      <c r="O642" s="308"/>
      <c r="P642" s="224"/>
      <c r="BW642" s="287"/>
    </row>
    <row r="643" spans="1:75" s="225" customFormat="1">
      <c r="A643" s="132"/>
      <c r="B643" s="12" t="s">
        <v>715</v>
      </c>
      <c r="C643" s="2"/>
      <c r="D643" s="2"/>
      <c r="E643" s="2"/>
      <c r="F643" s="2"/>
      <c r="G643" s="2"/>
      <c r="H643" s="3"/>
      <c r="I643" s="3"/>
      <c r="J643" s="6"/>
      <c r="K643" s="5"/>
      <c r="L643" s="5"/>
      <c r="M643" s="5"/>
      <c r="N643" s="520"/>
      <c r="O643" s="308"/>
      <c r="P643" s="224"/>
      <c r="BW643" s="287"/>
    </row>
    <row r="644" spans="1:75">
      <c r="B644" s="12"/>
      <c r="C644" s="12"/>
      <c r="D644" s="12"/>
      <c r="E644" s="12"/>
      <c r="F644" s="12"/>
      <c r="G644" s="12"/>
      <c r="H644" s="8"/>
      <c r="I644" s="8"/>
      <c r="L644" s="51"/>
      <c r="M644" s="51"/>
      <c r="N644" s="510"/>
      <c r="O644" s="301"/>
      <c r="P644" s="224"/>
      <c r="Q644" s="210"/>
      <c r="R644" s="210"/>
      <c r="S644" s="210"/>
      <c r="T644" s="210"/>
      <c r="U644" s="210"/>
    </row>
    <row r="645" spans="1:75" ht="51" customHeight="1">
      <c r="B645" s="12"/>
      <c r="J645" s="52" t="s">
        <v>75</v>
      </c>
      <c r="K645" s="106"/>
      <c r="L645" s="261" t="str">
        <f>IF(ISBLANK(L$388),"",L$388)</f>
        <v>地域包括ケア病棟</v>
      </c>
      <c r="M645" s="262" t="str">
        <f>IF(ISBLANK(M$388),"",M$388)</f>
        <v>療養病棟</v>
      </c>
      <c r="N645" s="261" t="str">
        <f>IF(ISBLANK(N$388),"",N$388)</f>
        <v>一般病棟</v>
      </c>
      <c r="O645" s="339"/>
      <c r="P645" s="261" t="str">
        <f t="shared" ref="P645:AU645" si="124">IF(ISBLANK(P$388),"",P$388)</f>
        <v/>
      </c>
      <c r="Q645" s="261" t="str">
        <f t="shared" si="124"/>
        <v/>
      </c>
      <c r="R645" s="261" t="str">
        <f t="shared" si="124"/>
        <v/>
      </c>
      <c r="S645" s="261" t="str">
        <f t="shared" si="124"/>
        <v/>
      </c>
      <c r="T645" s="261" t="str">
        <f t="shared" si="124"/>
        <v/>
      </c>
      <c r="U645" s="261" t="str">
        <f t="shared" si="124"/>
        <v/>
      </c>
      <c r="V645" s="261" t="str">
        <f t="shared" si="124"/>
        <v/>
      </c>
      <c r="W645" s="261" t="str">
        <f t="shared" si="124"/>
        <v/>
      </c>
      <c r="X645" s="261" t="str">
        <f t="shared" si="124"/>
        <v/>
      </c>
      <c r="Y645" s="261" t="str">
        <f t="shared" si="124"/>
        <v/>
      </c>
      <c r="Z645" s="261" t="str">
        <f t="shared" si="124"/>
        <v/>
      </c>
      <c r="AA645" s="261" t="str">
        <f t="shared" si="124"/>
        <v/>
      </c>
      <c r="AB645" s="261" t="str">
        <f t="shared" si="124"/>
        <v/>
      </c>
      <c r="AC645" s="261" t="str">
        <f t="shared" si="124"/>
        <v/>
      </c>
      <c r="AD645" s="261" t="str">
        <f t="shared" si="124"/>
        <v/>
      </c>
      <c r="AE645" s="261" t="str">
        <f t="shared" si="124"/>
        <v/>
      </c>
      <c r="AF645" s="261" t="str">
        <f t="shared" si="124"/>
        <v/>
      </c>
      <c r="AG645" s="261" t="str">
        <f t="shared" si="124"/>
        <v/>
      </c>
      <c r="AH645" s="261" t="str">
        <f t="shared" si="124"/>
        <v/>
      </c>
      <c r="AI645" s="261" t="str">
        <f t="shared" si="124"/>
        <v/>
      </c>
      <c r="AJ645" s="261" t="str">
        <f t="shared" si="124"/>
        <v/>
      </c>
      <c r="AK645" s="261" t="str">
        <f t="shared" si="124"/>
        <v/>
      </c>
      <c r="AL645" s="261" t="str">
        <f t="shared" si="124"/>
        <v/>
      </c>
      <c r="AM645" s="261" t="str">
        <f t="shared" si="124"/>
        <v/>
      </c>
      <c r="AN645" s="261" t="str">
        <f t="shared" si="124"/>
        <v/>
      </c>
      <c r="AO645" s="261" t="str">
        <f t="shared" si="124"/>
        <v/>
      </c>
      <c r="AP645" s="261" t="str">
        <f t="shared" si="124"/>
        <v/>
      </c>
      <c r="AQ645" s="261" t="str">
        <f t="shared" si="124"/>
        <v/>
      </c>
      <c r="AR645" s="261" t="str">
        <f t="shared" si="124"/>
        <v/>
      </c>
      <c r="AS645" s="261" t="str">
        <f t="shared" si="124"/>
        <v/>
      </c>
      <c r="AT645" s="261" t="str">
        <f t="shared" si="124"/>
        <v/>
      </c>
      <c r="AU645" s="261" t="str">
        <f t="shared" si="124"/>
        <v/>
      </c>
      <c r="AV645" s="261" t="str">
        <f t="shared" ref="AV645:BU645" si="125">IF(ISBLANK(AV$388),"",AV$388)</f>
        <v/>
      </c>
      <c r="AW645" s="261" t="str">
        <f t="shared" si="125"/>
        <v/>
      </c>
      <c r="AX645" s="261" t="str">
        <f t="shared" si="125"/>
        <v/>
      </c>
      <c r="AY645" s="261" t="str">
        <f t="shared" si="125"/>
        <v/>
      </c>
      <c r="AZ645" s="261" t="str">
        <f t="shared" si="125"/>
        <v/>
      </c>
      <c r="BA645" s="261" t="str">
        <f t="shared" si="125"/>
        <v/>
      </c>
      <c r="BB645" s="261" t="str">
        <f t="shared" si="125"/>
        <v/>
      </c>
      <c r="BC645" s="261" t="str">
        <f t="shared" si="125"/>
        <v/>
      </c>
      <c r="BD645" s="261" t="str">
        <f t="shared" si="125"/>
        <v/>
      </c>
      <c r="BE645" s="261" t="str">
        <f t="shared" si="125"/>
        <v/>
      </c>
      <c r="BF645" s="261" t="str">
        <f t="shared" si="125"/>
        <v/>
      </c>
      <c r="BG645" s="261" t="str">
        <f t="shared" si="125"/>
        <v/>
      </c>
      <c r="BH645" s="261" t="str">
        <f t="shared" si="125"/>
        <v/>
      </c>
      <c r="BI645" s="261" t="str">
        <f t="shared" si="125"/>
        <v/>
      </c>
      <c r="BJ645" s="261" t="str">
        <f t="shared" si="125"/>
        <v/>
      </c>
      <c r="BK645" s="261" t="str">
        <f t="shared" si="125"/>
        <v/>
      </c>
      <c r="BL645" s="261" t="str">
        <f t="shared" si="125"/>
        <v/>
      </c>
      <c r="BM645" s="261" t="str">
        <f t="shared" si="125"/>
        <v/>
      </c>
      <c r="BN645" s="261" t="str">
        <f t="shared" si="125"/>
        <v/>
      </c>
      <c r="BO645" s="261" t="str">
        <f t="shared" si="125"/>
        <v/>
      </c>
      <c r="BP645" s="261" t="str">
        <f t="shared" si="125"/>
        <v/>
      </c>
      <c r="BQ645" s="261" t="str">
        <f t="shared" si="125"/>
        <v/>
      </c>
      <c r="BR645" s="261" t="str">
        <f t="shared" si="125"/>
        <v/>
      </c>
      <c r="BS645" s="261" t="str">
        <f t="shared" si="125"/>
        <v/>
      </c>
      <c r="BT645" s="261" t="str">
        <f t="shared" si="125"/>
        <v/>
      </c>
      <c r="BU645" s="261" t="str">
        <f t="shared" si="125"/>
        <v/>
      </c>
    </row>
    <row r="646" spans="1:75" ht="20.25" customHeight="1">
      <c r="C646" s="25"/>
      <c r="I646" s="46" t="s">
        <v>76</v>
      </c>
      <c r="J646" s="47"/>
      <c r="K646" s="54"/>
      <c r="L646" s="271" t="str">
        <f>IF(ISBLANK(L$389),"",L$389)</f>
        <v>-</v>
      </c>
      <c r="M646" s="262" t="str">
        <f>IF(ISBLANK(M$389),"",M$389)</f>
        <v>-</v>
      </c>
      <c r="N646" s="271" t="str">
        <f>IF(ISBLANK(N$389),"",N$389)</f>
        <v>-</v>
      </c>
      <c r="O646" s="339"/>
      <c r="P646" s="271" t="str">
        <f t="shared" ref="P646:AU646" si="126">IF(ISBLANK(P$389),"",P$389)</f>
        <v/>
      </c>
      <c r="Q646" s="271" t="str">
        <f t="shared" si="126"/>
        <v/>
      </c>
      <c r="R646" s="271" t="str">
        <f t="shared" si="126"/>
        <v/>
      </c>
      <c r="S646" s="271" t="str">
        <f t="shared" si="126"/>
        <v/>
      </c>
      <c r="T646" s="271" t="str">
        <f t="shared" si="126"/>
        <v/>
      </c>
      <c r="U646" s="271" t="str">
        <f t="shared" si="126"/>
        <v/>
      </c>
      <c r="V646" s="271" t="str">
        <f t="shared" si="126"/>
        <v/>
      </c>
      <c r="W646" s="271" t="str">
        <f t="shared" si="126"/>
        <v/>
      </c>
      <c r="X646" s="271" t="str">
        <f t="shared" si="126"/>
        <v/>
      </c>
      <c r="Y646" s="271" t="str">
        <f t="shared" si="126"/>
        <v/>
      </c>
      <c r="Z646" s="271" t="str">
        <f t="shared" si="126"/>
        <v/>
      </c>
      <c r="AA646" s="271" t="str">
        <f t="shared" si="126"/>
        <v/>
      </c>
      <c r="AB646" s="271" t="str">
        <f t="shared" si="126"/>
        <v/>
      </c>
      <c r="AC646" s="271" t="str">
        <f t="shared" si="126"/>
        <v/>
      </c>
      <c r="AD646" s="271" t="str">
        <f t="shared" si="126"/>
        <v/>
      </c>
      <c r="AE646" s="271" t="str">
        <f t="shared" si="126"/>
        <v/>
      </c>
      <c r="AF646" s="271" t="str">
        <f t="shared" si="126"/>
        <v/>
      </c>
      <c r="AG646" s="271" t="str">
        <f t="shared" si="126"/>
        <v/>
      </c>
      <c r="AH646" s="271" t="str">
        <f t="shared" si="126"/>
        <v/>
      </c>
      <c r="AI646" s="271" t="str">
        <f t="shared" si="126"/>
        <v/>
      </c>
      <c r="AJ646" s="271" t="str">
        <f t="shared" si="126"/>
        <v/>
      </c>
      <c r="AK646" s="271" t="str">
        <f t="shared" si="126"/>
        <v/>
      </c>
      <c r="AL646" s="271" t="str">
        <f t="shared" si="126"/>
        <v/>
      </c>
      <c r="AM646" s="271" t="str">
        <f t="shared" si="126"/>
        <v/>
      </c>
      <c r="AN646" s="271" t="str">
        <f t="shared" si="126"/>
        <v/>
      </c>
      <c r="AO646" s="271" t="str">
        <f t="shared" si="126"/>
        <v/>
      </c>
      <c r="AP646" s="271" t="str">
        <f t="shared" si="126"/>
        <v/>
      </c>
      <c r="AQ646" s="271" t="str">
        <f t="shared" si="126"/>
        <v/>
      </c>
      <c r="AR646" s="271" t="str">
        <f t="shared" si="126"/>
        <v/>
      </c>
      <c r="AS646" s="271" t="str">
        <f t="shared" si="126"/>
        <v/>
      </c>
      <c r="AT646" s="271" t="str">
        <f t="shared" si="126"/>
        <v/>
      </c>
      <c r="AU646" s="271" t="str">
        <f t="shared" si="126"/>
        <v/>
      </c>
      <c r="AV646" s="271" t="str">
        <f t="shared" ref="AV646:BU646" si="127">IF(ISBLANK(AV$389),"",AV$389)</f>
        <v/>
      </c>
      <c r="AW646" s="271" t="str">
        <f t="shared" si="127"/>
        <v/>
      </c>
      <c r="AX646" s="271" t="str">
        <f t="shared" si="127"/>
        <v/>
      </c>
      <c r="AY646" s="271" t="str">
        <f t="shared" si="127"/>
        <v/>
      </c>
      <c r="AZ646" s="271" t="str">
        <f t="shared" si="127"/>
        <v/>
      </c>
      <c r="BA646" s="271" t="str">
        <f t="shared" si="127"/>
        <v/>
      </c>
      <c r="BB646" s="271" t="str">
        <f t="shared" si="127"/>
        <v/>
      </c>
      <c r="BC646" s="271" t="str">
        <f t="shared" si="127"/>
        <v/>
      </c>
      <c r="BD646" s="271" t="str">
        <f t="shared" si="127"/>
        <v/>
      </c>
      <c r="BE646" s="271" t="str">
        <f t="shared" si="127"/>
        <v/>
      </c>
      <c r="BF646" s="271" t="str">
        <f t="shared" si="127"/>
        <v/>
      </c>
      <c r="BG646" s="271" t="str">
        <f t="shared" si="127"/>
        <v/>
      </c>
      <c r="BH646" s="271" t="str">
        <f t="shared" si="127"/>
        <v/>
      </c>
      <c r="BI646" s="271" t="str">
        <f t="shared" si="127"/>
        <v/>
      </c>
      <c r="BJ646" s="271" t="str">
        <f t="shared" si="127"/>
        <v/>
      </c>
      <c r="BK646" s="271" t="str">
        <f t="shared" si="127"/>
        <v/>
      </c>
      <c r="BL646" s="271" t="str">
        <f t="shared" si="127"/>
        <v/>
      </c>
      <c r="BM646" s="271" t="str">
        <f t="shared" si="127"/>
        <v/>
      </c>
      <c r="BN646" s="271" t="str">
        <f t="shared" si="127"/>
        <v/>
      </c>
      <c r="BO646" s="271" t="str">
        <f t="shared" si="127"/>
        <v/>
      </c>
      <c r="BP646" s="271" t="str">
        <f t="shared" si="127"/>
        <v/>
      </c>
      <c r="BQ646" s="271" t="str">
        <f t="shared" si="127"/>
        <v/>
      </c>
      <c r="BR646" s="271" t="str">
        <f t="shared" si="127"/>
        <v/>
      </c>
      <c r="BS646" s="271" t="str">
        <f t="shared" si="127"/>
        <v/>
      </c>
      <c r="BT646" s="271" t="str">
        <f t="shared" si="127"/>
        <v/>
      </c>
      <c r="BU646" s="271" t="str">
        <f t="shared" si="127"/>
        <v/>
      </c>
    </row>
    <row r="647" spans="1:75" s="225" customFormat="1" ht="70.400000000000006" customHeight="1">
      <c r="A647" s="140" t="s">
        <v>716</v>
      </c>
      <c r="B647" s="75"/>
      <c r="C647" s="398" t="s">
        <v>717</v>
      </c>
      <c r="D647" s="399"/>
      <c r="E647" s="399"/>
      <c r="F647" s="399"/>
      <c r="G647" s="399"/>
      <c r="H647" s="400"/>
      <c r="I647" s="77" t="s">
        <v>718</v>
      </c>
      <c r="J647" s="241" t="str">
        <f t="shared" ref="J647:J654" si="128">IF(SUM(L647:BU647)=0,IF(COUNTIF(L647:BU647,"未確認")&gt;0,"未確認",IF(COUNTIF(L647:BU647,"~*")&gt;0,"*",SUM(L647:BU647))),SUM(L647:BU647))</f>
        <v>*</v>
      </c>
      <c r="K647" s="242" t="str">
        <f t="shared" ref="K647:K654" si="129">IF(OR(COUNTIF(L647:BU647,"未確認")&gt;0,COUNTIF(L647:BU647,"*")&gt;0),"※","")</f>
        <v>※</v>
      </c>
      <c r="L647" s="240" t="s">
        <v>367</v>
      </c>
      <c r="M647" s="184">
        <v>0</v>
      </c>
      <c r="N647" s="543" t="s">
        <v>367</v>
      </c>
      <c r="O647" s="363"/>
      <c r="P647" s="232"/>
      <c r="Q647" s="232"/>
      <c r="R647" s="232"/>
      <c r="S647" s="232"/>
      <c r="T647" s="232"/>
      <c r="U647" s="232"/>
      <c r="V647" s="232"/>
      <c r="W647" s="232"/>
      <c r="X647" s="232"/>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c r="BB647" s="232"/>
      <c r="BC647" s="232"/>
      <c r="BD647" s="232"/>
      <c r="BE647" s="232"/>
      <c r="BF647" s="232"/>
      <c r="BG647" s="232"/>
      <c r="BH647" s="232"/>
      <c r="BI647" s="232"/>
      <c r="BJ647" s="232"/>
      <c r="BK647" s="232"/>
      <c r="BL647" s="232"/>
      <c r="BM647" s="232"/>
      <c r="BN647" s="232"/>
      <c r="BO647" s="232"/>
      <c r="BP647" s="232"/>
      <c r="BQ647" s="232"/>
      <c r="BR647" s="232"/>
      <c r="BS647" s="232"/>
      <c r="BT647" s="232"/>
      <c r="BU647" s="232"/>
      <c r="BW647" s="287"/>
    </row>
    <row r="648" spans="1:75" s="225" customFormat="1" ht="56.15" customHeight="1">
      <c r="A648" s="140" t="s">
        <v>719</v>
      </c>
      <c r="B648" s="1"/>
      <c r="C648" s="398" t="s">
        <v>720</v>
      </c>
      <c r="D648" s="399"/>
      <c r="E648" s="399"/>
      <c r="F648" s="399"/>
      <c r="G648" s="399"/>
      <c r="H648" s="400"/>
      <c r="I648" s="77" t="s">
        <v>721</v>
      </c>
      <c r="J648" s="241" t="str">
        <f t="shared" si="128"/>
        <v>*</v>
      </c>
      <c r="K648" s="242" t="str">
        <f t="shared" si="129"/>
        <v>※</v>
      </c>
      <c r="L648" s="240" t="s">
        <v>367</v>
      </c>
      <c r="M648" s="184">
        <v>0</v>
      </c>
      <c r="N648" s="543" t="s">
        <v>367</v>
      </c>
      <c r="O648" s="363"/>
      <c r="P648" s="232"/>
      <c r="Q648" s="232"/>
      <c r="R648" s="232"/>
      <c r="S648" s="232"/>
      <c r="T648" s="232"/>
      <c r="U648" s="232"/>
      <c r="V648" s="232"/>
      <c r="W648" s="232"/>
      <c r="X648" s="232"/>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c r="BB648" s="232"/>
      <c r="BC648" s="232"/>
      <c r="BD648" s="232"/>
      <c r="BE648" s="232"/>
      <c r="BF648" s="232"/>
      <c r="BG648" s="232"/>
      <c r="BH648" s="232"/>
      <c r="BI648" s="232"/>
      <c r="BJ648" s="232"/>
      <c r="BK648" s="232"/>
      <c r="BL648" s="232"/>
      <c r="BM648" s="232"/>
      <c r="BN648" s="232"/>
      <c r="BO648" s="232"/>
      <c r="BP648" s="232"/>
      <c r="BQ648" s="232"/>
      <c r="BR648" s="232"/>
      <c r="BS648" s="232"/>
      <c r="BT648" s="232"/>
      <c r="BU648" s="232"/>
      <c r="BW648" s="287"/>
    </row>
    <row r="649" spans="1:75" s="225" customFormat="1" ht="56">
      <c r="A649" s="140" t="s">
        <v>722</v>
      </c>
      <c r="B649" s="1"/>
      <c r="C649" s="398" t="s">
        <v>723</v>
      </c>
      <c r="D649" s="399"/>
      <c r="E649" s="399"/>
      <c r="F649" s="399"/>
      <c r="G649" s="399"/>
      <c r="H649" s="400"/>
      <c r="I649" s="77" t="s">
        <v>724</v>
      </c>
      <c r="J649" s="241" t="str">
        <f t="shared" si="128"/>
        <v>*</v>
      </c>
      <c r="K649" s="242" t="str">
        <f t="shared" si="129"/>
        <v>※</v>
      </c>
      <c r="L649" s="240" t="s">
        <v>367</v>
      </c>
      <c r="M649" s="184">
        <v>0</v>
      </c>
      <c r="N649" s="543" t="s">
        <v>367</v>
      </c>
      <c r="O649" s="321"/>
      <c r="P649" s="232"/>
      <c r="Q649" s="232"/>
      <c r="R649" s="232"/>
      <c r="S649" s="232"/>
      <c r="T649" s="232"/>
      <c r="U649" s="232"/>
      <c r="V649" s="232"/>
      <c r="W649" s="232"/>
      <c r="X649" s="232"/>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c r="BB649" s="232"/>
      <c r="BC649" s="232"/>
      <c r="BD649" s="232"/>
      <c r="BE649" s="232"/>
      <c r="BF649" s="232"/>
      <c r="BG649" s="232"/>
      <c r="BH649" s="232"/>
      <c r="BI649" s="232"/>
      <c r="BJ649" s="232"/>
      <c r="BK649" s="232"/>
      <c r="BL649" s="232"/>
      <c r="BM649" s="232"/>
      <c r="BN649" s="232"/>
      <c r="BO649" s="232"/>
      <c r="BP649" s="232"/>
      <c r="BQ649" s="232"/>
      <c r="BR649" s="232"/>
      <c r="BS649" s="232"/>
      <c r="BT649" s="232"/>
      <c r="BU649" s="232"/>
      <c r="BW649" s="287"/>
    </row>
    <row r="650" spans="1:75" s="225" customFormat="1" ht="56.15" customHeight="1">
      <c r="A650" s="140" t="s">
        <v>725</v>
      </c>
      <c r="B650" s="1"/>
      <c r="C650" s="373" t="s">
        <v>726</v>
      </c>
      <c r="D650" s="374"/>
      <c r="E650" s="374"/>
      <c r="F650" s="374"/>
      <c r="G650" s="374"/>
      <c r="H650" s="375"/>
      <c r="I650" s="77" t="s">
        <v>727</v>
      </c>
      <c r="J650" s="241">
        <f t="shared" si="128"/>
        <v>0</v>
      </c>
      <c r="K650" s="242" t="str">
        <f t="shared" si="129"/>
        <v/>
      </c>
      <c r="L650" s="240">
        <v>0</v>
      </c>
      <c r="M650" s="184">
        <v>0</v>
      </c>
      <c r="N650" s="543">
        <v>0</v>
      </c>
      <c r="O650" s="321"/>
      <c r="P650" s="232"/>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T650" s="232"/>
      <c r="BU650" s="232"/>
      <c r="BW650" s="287"/>
    </row>
    <row r="651" spans="1:75" s="225" customFormat="1" ht="84" customHeight="1">
      <c r="A651" s="140" t="s">
        <v>728</v>
      </c>
      <c r="B651" s="1"/>
      <c r="C651" s="398" t="s">
        <v>729</v>
      </c>
      <c r="D651" s="399"/>
      <c r="E651" s="399"/>
      <c r="F651" s="399"/>
      <c r="G651" s="399"/>
      <c r="H651" s="400"/>
      <c r="I651" s="77" t="s">
        <v>730</v>
      </c>
      <c r="J651" s="241" t="str">
        <f t="shared" si="128"/>
        <v>*</v>
      </c>
      <c r="K651" s="242" t="str">
        <f t="shared" si="129"/>
        <v>※</v>
      </c>
      <c r="L651" s="240" t="s">
        <v>367</v>
      </c>
      <c r="M651" s="184" t="s">
        <v>367</v>
      </c>
      <c r="N651" s="543" t="s">
        <v>367</v>
      </c>
      <c r="O651" s="321"/>
      <c r="P651" s="232"/>
      <c r="Q651" s="232"/>
      <c r="R651" s="232"/>
      <c r="S651" s="232"/>
      <c r="T651" s="232"/>
      <c r="U651" s="232"/>
      <c r="V651" s="232"/>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T651" s="232"/>
      <c r="BU651" s="232"/>
      <c r="BW651" s="287"/>
    </row>
    <row r="652" spans="1:75" s="225" customFormat="1" ht="70.400000000000006" customHeight="1">
      <c r="A652" s="140" t="s">
        <v>731</v>
      </c>
      <c r="B652" s="1"/>
      <c r="C652" s="398" t="s">
        <v>732</v>
      </c>
      <c r="D652" s="399"/>
      <c r="E652" s="399"/>
      <c r="F652" s="399"/>
      <c r="G652" s="399"/>
      <c r="H652" s="400"/>
      <c r="I652" s="77" t="s">
        <v>733</v>
      </c>
      <c r="J652" s="241" t="str">
        <f t="shared" si="128"/>
        <v>*</v>
      </c>
      <c r="K652" s="242" t="str">
        <f t="shared" si="129"/>
        <v>※</v>
      </c>
      <c r="L652" s="240" t="s">
        <v>367</v>
      </c>
      <c r="M652" s="184" t="s">
        <v>367</v>
      </c>
      <c r="N652" s="543" t="s">
        <v>367</v>
      </c>
      <c r="O652" s="321"/>
      <c r="P652" s="232"/>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T652" s="232"/>
      <c r="BU652" s="232"/>
      <c r="BW652" s="287"/>
    </row>
    <row r="653" spans="1:75" s="225" customFormat="1" ht="98.15" customHeight="1">
      <c r="A653" s="140" t="s">
        <v>734</v>
      </c>
      <c r="B653" s="1"/>
      <c r="C653" s="398" t="s">
        <v>735</v>
      </c>
      <c r="D653" s="399"/>
      <c r="E653" s="399"/>
      <c r="F653" s="399"/>
      <c r="G653" s="399"/>
      <c r="H653" s="400"/>
      <c r="I653" s="77" t="s">
        <v>736</v>
      </c>
      <c r="J653" s="241" t="str">
        <f t="shared" si="128"/>
        <v>*</v>
      </c>
      <c r="K653" s="242" t="str">
        <f t="shared" si="129"/>
        <v>※</v>
      </c>
      <c r="L653" s="240" t="s">
        <v>367</v>
      </c>
      <c r="M653" s="184" t="s">
        <v>367</v>
      </c>
      <c r="N653" s="543" t="s">
        <v>367</v>
      </c>
      <c r="O653" s="321"/>
      <c r="P653" s="232"/>
      <c r="Q653" s="232"/>
      <c r="R653" s="232"/>
      <c r="S653" s="232"/>
      <c r="T653" s="232"/>
      <c r="U653" s="232"/>
      <c r="V653" s="232"/>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T653" s="232"/>
      <c r="BU653" s="232"/>
      <c r="BW653" s="287"/>
    </row>
    <row r="654" spans="1:75" s="225" customFormat="1" ht="84" customHeight="1">
      <c r="A654" s="140" t="s">
        <v>737</v>
      </c>
      <c r="B654" s="1"/>
      <c r="C654" s="373" t="s">
        <v>738</v>
      </c>
      <c r="D654" s="374"/>
      <c r="E654" s="374"/>
      <c r="F654" s="374"/>
      <c r="G654" s="374"/>
      <c r="H654" s="375"/>
      <c r="I654" s="77" t="s">
        <v>739</v>
      </c>
      <c r="J654" s="241" t="str">
        <f t="shared" si="128"/>
        <v>*</v>
      </c>
      <c r="K654" s="242" t="str">
        <f t="shared" si="129"/>
        <v>※</v>
      </c>
      <c r="L654" s="240" t="s">
        <v>367</v>
      </c>
      <c r="M654" s="184" t="s">
        <v>367</v>
      </c>
      <c r="N654" s="543" t="s">
        <v>367</v>
      </c>
      <c r="O654" s="321"/>
      <c r="P654" s="232"/>
      <c r="Q654" s="232"/>
      <c r="R654" s="232"/>
      <c r="S654" s="232"/>
      <c r="T654" s="232"/>
      <c r="U654" s="232"/>
      <c r="V654" s="232"/>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T654" s="232"/>
      <c r="BU654" s="232"/>
      <c r="BW654" s="287"/>
    </row>
    <row r="655" spans="1:75" s="132" customFormat="1">
      <c r="B655" s="12"/>
      <c r="C655" s="12"/>
      <c r="D655" s="12"/>
      <c r="E655" s="12"/>
      <c r="F655" s="12"/>
      <c r="G655" s="12"/>
      <c r="H655" s="8"/>
      <c r="I655" s="8"/>
      <c r="J655" s="59"/>
      <c r="K655" s="60"/>
      <c r="L655" s="60"/>
      <c r="M655" s="60"/>
      <c r="N655" s="519"/>
      <c r="O655" s="307"/>
      <c r="P655" s="224"/>
      <c r="BW655" s="135"/>
    </row>
    <row r="656" spans="1:75" s="132" customFormat="1">
      <c r="B656" s="56"/>
      <c r="C656" s="25"/>
      <c r="D656" s="25"/>
      <c r="E656" s="25"/>
      <c r="F656" s="25"/>
      <c r="G656" s="25"/>
      <c r="H656" s="26"/>
      <c r="I656" s="26"/>
      <c r="J656" s="59"/>
      <c r="K656" s="60"/>
      <c r="L656" s="60"/>
      <c r="M656" s="60"/>
      <c r="N656" s="519"/>
      <c r="O656" s="307"/>
      <c r="P656" s="224"/>
      <c r="BW656" s="135"/>
    </row>
    <row r="657" spans="1:75" s="225" customFormat="1">
      <c r="A657" s="132"/>
      <c r="B657" s="1"/>
      <c r="C657" s="2"/>
      <c r="D657" s="2"/>
      <c r="E657" s="2"/>
      <c r="F657" s="2"/>
      <c r="G657" s="2"/>
      <c r="H657" s="3"/>
      <c r="I657" s="3"/>
      <c r="J657" s="6"/>
      <c r="K657" s="5"/>
      <c r="L657" s="5"/>
      <c r="M657" s="5"/>
      <c r="N657" s="520"/>
      <c r="O657" s="308"/>
      <c r="P657" s="224"/>
      <c r="BW657" s="287"/>
    </row>
    <row r="658" spans="1:75" s="225" customFormat="1">
      <c r="A658" s="132"/>
      <c r="B658" s="12" t="s">
        <v>740</v>
      </c>
      <c r="C658" s="2"/>
      <c r="D658" s="2"/>
      <c r="E658" s="2"/>
      <c r="F658" s="2"/>
      <c r="G658" s="2"/>
      <c r="H658" s="3"/>
      <c r="I658" s="3"/>
      <c r="J658" s="6"/>
      <c r="K658" s="5"/>
      <c r="L658" s="5"/>
      <c r="M658" s="5"/>
      <c r="N658" s="520"/>
      <c r="O658" s="308"/>
      <c r="P658" s="224"/>
      <c r="BW658" s="287"/>
    </row>
    <row r="659" spans="1:75">
      <c r="B659" s="12"/>
      <c r="C659" s="12"/>
      <c r="D659" s="12"/>
      <c r="E659" s="12"/>
      <c r="F659" s="12"/>
      <c r="G659" s="12"/>
      <c r="H659" s="8"/>
      <c r="I659" s="8"/>
      <c r="L659" s="51"/>
      <c r="M659" s="51"/>
      <c r="N659" s="510"/>
      <c r="O659" s="301"/>
      <c r="P659" s="224"/>
      <c r="Q659" s="210"/>
      <c r="R659" s="210"/>
      <c r="S659" s="210"/>
      <c r="T659" s="210"/>
      <c r="U659" s="210"/>
    </row>
    <row r="660" spans="1:75" ht="51" customHeight="1">
      <c r="B660" s="12"/>
      <c r="J660" s="52" t="s">
        <v>75</v>
      </c>
      <c r="K660" s="106"/>
      <c r="L660" s="236" t="str">
        <f>IF(ISBLANK(L$388),"",L$388)</f>
        <v>地域包括ケア病棟</v>
      </c>
      <c r="M660" s="262" t="str">
        <f>IF(ISBLANK(M$388),"",M$388)</f>
        <v>療養病棟</v>
      </c>
      <c r="N660" s="236" t="str">
        <f>IF(ISBLANK(N$388),"",N$388)</f>
        <v>一般病棟</v>
      </c>
      <c r="O660" s="365"/>
      <c r="P660" s="261" t="str">
        <f t="shared" ref="P660:AU660" si="130">IF(ISBLANK(P$388),"",P$388)</f>
        <v/>
      </c>
      <c r="Q660" s="261" t="str">
        <f t="shared" si="130"/>
        <v/>
      </c>
      <c r="R660" s="261" t="str">
        <f t="shared" si="130"/>
        <v/>
      </c>
      <c r="S660" s="261" t="str">
        <f t="shared" si="130"/>
        <v/>
      </c>
      <c r="T660" s="261" t="str">
        <f t="shared" si="130"/>
        <v/>
      </c>
      <c r="U660" s="261" t="str">
        <f t="shared" si="130"/>
        <v/>
      </c>
      <c r="V660" s="261" t="str">
        <f t="shared" si="130"/>
        <v/>
      </c>
      <c r="W660" s="261" t="str">
        <f t="shared" si="130"/>
        <v/>
      </c>
      <c r="X660" s="261" t="str">
        <f t="shared" si="130"/>
        <v/>
      </c>
      <c r="Y660" s="261" t="str">
        <f t="shared" si="130"/>
        <v/>
      </c>
      <c r="Z660" s="261" t="str">
        <f t="shared" si="130"/>
        <v/>
      </c>
      <c r="AA660" s="261" t="str">
        <f t="shared" si="130"/>
        <v/>
      </c>
      <c r="AB660" s="261" t="str">
        <f t="shared" si="130"/>
        <v/>
      </c>
      <c r="AC660" s="261" t="str">
        <f t="shared" si="130"/>
        <v/>
      </c>
      <c r="AD660" s="261" t="str">
        <f t="shared" si="130"/>
        <v/>
      </c>
      <c r="AE660" s="261" t="str">
        <f t="shared" si="130"/>
        <v/>
      </c>
      <c r="AF660" s="261" t="str">
        <f t="shared" si="130"/>
        <v/>
      </c>
      <c r="AG660" s="261" t="str">
        <f t="shared" si="130"/>
        <v/>
      </c>
      <c r="AH660" s="261" t="str">
        <f t="shared" si="130"/>
        <v/>
      </c>
      <c r="AI660" s="261" t="str">
        <f t="shared" si="130"/>
        <v/>
      </c>
      <c r="AJ660" s="261" t="str">
        <f t="shared" si="130"/>
        <v/>
      </c>
      <c r="AK660" s="261" t="str">
        <f t="shared" si="130"/>
        <v/>
      </c>
      <c r="AL660" s="261" t="str">
        <f t="shared" si="130"/>
        <v/>
      </c>
      <c r="AM660" s="261" t="str">
        <f t="shared" si="130"/>
        <v/>
      </c>
      <c r="AN660" s="261" t="str">
        <f t="shared" si="130"/>
        <v/>
      </c>
      <c r="AO660" s="261" t="str">
        <f t="shared" si="130"/>
        <v/>
      </c>
      <c r="AP660" s="261" t="str">
        <f t="shared" si="130"/>
        <v/>
      </c>
      <c r="AQ660" s="261" t="str">
        <f t="shared" si="130"/>
        <v/>
      </c>
      <c r="AR660" s="261" t="str">
        <f t="shared" si="130"/>
        <v/>
      </c>
      <c r="AS660" s="261" t="str">
        <f t="shared" si="130"/>
        <v/>
      </c>
      <c r="AT660" s="261" t="str">
        <f t="shared" si="130"/>
        <v/>
      </c>
      <c r="AU660" s="261" t="str">
        <f t="shared" si="130"/>
        <v/>
      </c>
      <c r="AV660" s="261" t="str">
        <f t="shared" ref="AV660:BU660" si="131">IF(ISBLANK(AV$388),"",AV$388)</f>
        <v/>
      </c>
      <c r="AW660" s="261" t="str">
        <f t="shared" si="131"/>
        <v/>
      </c>
      <c r="AX660" s="261" t="str">
        <f t="shared" si="131"/>
        <v/>
      </c>
      <c r="AY660" s="261" t="str">
        <f t="shared" si="131"/>
        <v/>
      </c>
      <c r="AZ660" s="261" t="str">
        <f t="shared" si="131"/>
        <v/>
      </c>
      <c r="BA660" s="261" t="str">
        <f t="shared" si="131"/>
        <v/>
      </c>
      <c r="BB660" s="261" t="str">
        <f t="shared" si="131"/>
        <v/>
      </c>
      <c r="BC660" s="261" t="str">
        <f t="shared" si="131"/>
        <v/>
      </c>
      <c r="BD660" s="261" t="str">
        <f t="shared" si="131"/>
        <v/>
      </c>
      <c r="BE660" s="261" t="str">
        <f t="shared" si="131"/>
        <v/>
      </c>
      <c r="BF660" s="261" t="str">
        <f t="shared" si="131"/>
        <v/>
      </c>
      <c r="BG660" s="261" t="str">
        <f t="shared" si="131"/>
        <v/>
      </c>
      <c r="BH660" s="261" t="str">
        <f t="shared" si="131"/>
        <v/>
      </c>
      <c r="BI660" s="261" t="str">
        <f t="shared" si="131"/>
        <v/>
      </c>
      <c r="BJ660" s="261" t="str">
        <f t="shared" si="131"/>
        <v/>
      </c>
      <c r="BK660" s="261" t="str">
        <f t="shared" si="131"/>
        <v/>
      </c>
      <c r="BL660" s="261" t="str">
        <f t="shared" si="131"/>
        <v/>
      </c>
      <c r="BM660" s="261" t="str">
        <f t="shared" si="131"/>
        <v/>
      </c>
      <c r="BN660" s="261" t="str">
        <f t="shared" si="131"/>
        <v/>
      </c>
      <c r="BO660" s="261" t="str">
        <f t="shared" si="131"/>
        <v/>
      </c>
      <c r="BP660" s="261" t="str">
        <f t="shared" si="131"/>
        <v/>
      </c>
      <c r="BQ660" s="261" t="str">
        <f t="shared" si="131"/>
        <v/>
      </c>
      <c r="BR660" s="261" t="str">
        <f t="shared" si="131"/>
        <v/>
      </c>
      <c r="BS660" s="261" t="str">
        <f t="shared" si="131"/>
        <v/>
      </c>
      <c r="BT660" s="261" t="str">
        <f t="shared" si="131"/>
        <v/>
      </c>
      <c r="BU660" s="261" t="str">
        <f t="shared" si="131"/>
        <v/>
      </c>
    </row>
    <row r="661" spans="1:75" ht="20.25" customHeight="1">
      <c r="C661" s="25"/>
      <c r="I661" s="46" t="s">
        <v>76</v>
      </c>
      <c r="J661" s="47"/>
      <c r="K661" s="54"/>
      <c r="L661" s="271" t="str">
        <f>IF(ISBLANK(L$389),"",L$389)</f>
        <v>-</v>
      </c>
      <c r="M661" s="262" t="str">
        <f>IF(ISBLANK(M$389),"",M$389)</f>
        <v>-</v>
      </c>
      <c r="N661" s="271" t="str">
        <f>IF(ISBLANK(N$389),"",N$389)</f>
        <v>-</v>
      </c>
      <c r="O661" s="339"/>
      <c r="P661" s="271" t="str">
        <f t="shared" ref="P661:AU661" si="132">IF(ISBLANK(P$389),"",P$389)</f>
        <v/>
      </c>
      <c r="Q661" s="271" t="str">
        <f t="shared" si="132"/>
        <v/>
      </c>
      <c r="R661" s="271" t="str">
        <f t="shared" si="132"/>
        <v/>
      </c>
      <c r="S661" s="271" t="str">
        <f t="shared" si="132"/>
        <v/>
      </c>
      <c r="T661" s="271" t="str">
        <f t="shared" si="132"/>
        <v/>
      </c>
      <c r="U661" s="271" t="str">
        <f t="shared" si="132"/>
        <v/>
      </c>
      <c r="V661" s="271" t="str">
        <f t="shared" si="132"/>
        <v/>
      </c>
      <c r="W661" s="271" t="str">
        <f t="shared" si="132"/>
        <v/>
      </c>
      <c r="X661" s="271" t="str">
        <f t="shared" si="132"/>
        <v/>
      </c>
      <c r="Y661" s="271" t="str">
        <f t="shared" si="132"/>
        <v/>
      </c>
      <c r="Z661" s="271" t="str">
        <f t="shared" si="132"/>
        <v/>
      </c>
      <c r="AA661" s="271" t="str">
        <f t="shared" si="132"/>
        <v/>
      </c>
      <c r="AB661" s="271" t="str">
        <f t="shared" si="132"/>
        <v/>
      </c>
      <c r="AC661" s="271" t="str">
        <f t="shared" si="132"/>
        <v/>
      </c>
      <c r="AD661" s="271" t="str">
        <f t="shared" si="132"/>
        <v/>
      </c>
      <c r="AE661" s="271" t="str">
        <f t="shared" si="132"/>
        <v/>
      </c>
      <c r="AF661" s="271" t="str">
        <f t="shared" si="132"/>
        <v/>
      </c>
      <c r="AG661" s="271" t="str">
        <f t="shared" si="132"/>
        <v/>
      </c>
      <c r="AH661" s="271" t="str">
        <f t="shared" si="132"/>
        <v/>
      </c>
      <c r="AI661" s="271" t="str">
        <f t="shared" si="132"/>
        <v/>
      </c>
      <c r="AJ661" s="271" t="str">
        <f t="shared" si="132"/>
        <v/>
      </c>
      <c r="AK661" s="271" t="str">
        <f t="shared" si="132"/>
        <v/>
      </c>
      <c r="AL661" s="271" t="str">
        <f t="shared" si="132"/>
        <v/>
      </c>
      <c r="AM661" s="271" t="str">
        <f t="shared" si="132"/>
        <v/>
      </c>
      <c r="AN661" s="271" t="str">
        <f t="shared" si="132"/>
        <v/>
      </c>
      <c r="AO661" s="271" t="str">
        <f t="shared" si="132"/>
        <v/>
      </c>
      <c r="AP661" s="271" t="str">
        <f t="shared" si="132"/>
        <v/>
      </c>
      <c r="AQ661" s="271" t="str">
        <f t="shared" si="132"/>
        <v/>
      </c>
      <c r="AR661" s="271" t="str">
        <f t="shared" si="132"/>
        <v/>
      </c>
      <c r="AS661" s="271" t="str">
        <f t="shared" si="132"/>
        <v/>
      </c>
      <c r="AT661" s="271" t="str">
        <f t="shared" si="132"/>
        <v/>
      </c>
      <c r="AU661" s="271" t="str">
        <f t="shared" si="132"/>
        <v/>
      </c>
      <c r="AV661" s="271" t="str">
        <f t="shared" ref="AV661:BU661" si="133">IF(ISBLANK(AV$389),"",AV$389)</f>
        <v/>
      </c>
      <c r="AW661" s="271" t="str">
        <f t="shared" si="133"/>
        <v/>
      </c>
      <c r="AX661" s="271" t="str">
        <f t="shared" si="133"/>
        <v/>
      </c>
      <c r="AY661" s="271" t="str">
        <f t="shared" si="133"/>
        <v/>
      </c>
      <c r="AZ661" s="271" t="str">
        <f t="shared" si="133"/>
        <v/>
      </c>
      <c r="BA661" s="271" t="str">
        <f t="shared" si="133"/>
        <v/>
      </c>
      <c r="BB661" s="271" t="str">
        <f t="shared" si="133"/>
        <v/>
      </c>
      <c r="BC661" s="271" t="str">
        <f t="shared" si="133"/>
        <v/>
      </c>
      <c r="BD661" s="271" t="str">
        <f t="shared" si="133"/>
        <v/>
      </c>
      <c r="BE661" s="271" t="str">
        <f t="shared" si="133"/>
        <v/>
      </c>
      <c r="BF661" s="271" t="str">
        <f t="shared" si="133"/>
        <v/>
      </c>
      <c r="BG661" s="271" t="str">
        <f t="shared" si="133"/>
        <v/>
      </c>
      <c r="BH661" s="271" t="str">
        <f t="shared" si="133"/>
        <v/>
      </c>
      <c r="BI661" s="271" t="str">
        <f t="shared" si="133"/>
        <v/>
      </c>
      <c r="BJ661" s="271" t="str">
        <f t="shared" si="133"/>
        <v/>
      </c>
      <c r="BK661" s="271" t="str">
        <f t="shared" si="133"/>
        <v/>
      </c>
      <c r="BL661" s="271" t="str">
        <f t="shared" si="133"/>
        <v/>
      </c>
      <c r="BM661" s="271" t="str">
        <f t="shared" si="133"/>
        <v/>
      </c>
      <c r="BN661" s="271" t="str">
        <f t="shared" si="133"/>
        <v/>
      </c>
      <c r="BO661" s="271" t="str">
        <f t="shared" si="133"/>
        <v/>
      </c>
      <c r="BP661" s="271" t="str">
        <f t="shared" si="133"/>
        <v/>
      </c>
      <c r="BQ661" s="271" t="str">
        <f t="shared" si="133"/>
        <v/>
      </c>
      <c r="BR661" s="271" t="str">
        <f t="shared" si="133"/>
        <v/>
      </c>
      <c r="BS661" s="271" t="str">
        <f t="shared" si="133"/>
        <v/>
      </c>
      <c r="BT661" s="271" t="str">
        <f t="shared" si="133"/>
        <v/>
      </c>
      <c r="BU661" s="271" t="str">
        <f t="shared" si="133"/>
        <v/>
      </c>
    </row>
    <row r="662" spans="1:75" s="225" customFormat="1" ht="42" customHeight="1">
      <c r="A662" s="140" t="s">
        <v>741</v>
      </c>
      <c r="B662" s="75"/>
      <c r="C662" s="389" t="s">
        <v>742</v>
      </c>
      <c r="D662" s="409"/>
      <c r="E662" s="409"/>
      <c r="F662" s="409"/>
      <c r="G662" s="409"/>
      <c r="H662" s="390"/>
      <c r="I662" s="77" t="s">
        <v>743</v>
      </c>
      <c r="J662" s="241">
        <f t="shared" ref="J662:J676" si="134">IF(SUM(L662:BU662)=0,IF(COUNTIF(L662:BU662,"未確認")&gt;0,"未確認",IF(COUNTIF(L662:BU662,"~*")&gt;0,"*",SUM(L662:BU662))),SUM(L662:BU662))</f>
        <v>554</v>
      </c>
      <c r="K662" s="242" t="str">
        <f t="shared" ref="K662:K676" si="135">IF(OR(COUNTIF(L662:BU662,"未確認")&gt;0,COUNTIF(L662:BU662,"*")&gt;0),"※","")</f>
        <v>※</v>
      </c>
      <c r="L662" s="240" t="s">
        <v>367</v>
      </c>
      <c r="M662" s="184">
        <v>554</v>
      </c>
      <c r="N662" s="543" t="s">
        <v>367</v>
      </c>
      <c r="O662" s="363"/>
      <c r="P662" s="232"/>
      <c r="Q662" s="232"/>
      <c r="R662" s="232"/>
      <c r="S662" s="232"/>
      <c r="T662" s="232"/>
      <c r="U662" s="232"/>
      <c r="V662" s="232"/>
      <c r="W662" s="232"/>
      <c r="X662" s="232"/>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c r="BB662" s="232"/>
      <c r="BC662" s="232"/>
      <c r="BD662" s="232"/>
      <c r="BE662" s="232"/>
      <c r="BF662" s="232"/>
      <c r="BG662" s="232"/>
      <c r="BH662" s="232"/>
      <c r="BI662" s="232"/>
      <c r="BJ662" s="232"/>
      <c r="BK662" s="232"/>
      <c r="BL662" s="232"/>
      <c r="BM662" s="232"/>
      <c r="BN662" s="232"/>
      <c r="BO662" s="232"/>
      <c r="BP662" s="232"/>
      <c r="BQ662" s="232"/>
      <c r="BR662" s="232"/>
      <c r="BS662" s="232"/>
      <c r="BT662" s="232"/>
      <c r="BU662" s="232"/>
      <c r="BW662" s="287"/>
    </row>
    <row r="663" spans="1:75" s="225" customFormat="1" ht="70.400000000000006" customHeight="1">
      <c r="A663" s="140" t="s">
        <v>744</v>
      </c>
      <c r="B663" s="56"/>
      <c r="C663" s="107"/>
      <c r="D663" s="108"/>
      <c r="E663" s="398" t="s">
        <v>745</v>
      </c>
      <c r="F663" s="399"/>
      <c r="G663" s="399"/>
      <c r="H663" s="400"/>
      <c r="I663" s="77" t="s">
        <v>746</v>
      </c>
      <c r="J663" s="241">
        <f t="shared" si="134"/>
        <v>0</v>
      </c>
      <c r="K663" s="242" t="str">
        <f t="shared" si="135"/>
        <v/>
      </c>
      <c r="L663" s="240">
        <v>0</v>
      </c>
      <c r="M663" s="184">
        <v>0</v>
      </c>
      <c r="N663" s="543">
        <v>0</v>
      </c>
      <c r="O663" s="363"/>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c r="BB663" s="232"/>
      <c r="BC663" s="232"/>
      <c r="BD663" s="232"/>
      <c r="BE663" s="232"/>
      <c r="BF663" s="232"/>
      <c r="BG663" s="232"/>
      <c r="BH663" s="232"/>
      <c r="BI663" s="232"/>
      <c r="BJ663" s="232"/>
      <c r="BK663" s="232"/>
      <c r="BL663" s="232"/>
      <c r="BM663" s="232"/>
      <c r="BN663" s="232"/>
      <c r="BO663" s="232"/>
      <c r="BP663" s="232"/>
      <c r="BQ663" s="232"/>
      <c r="BR663" s="232"/>
      <c r="BS663" s="232"/>
      <c r="BT663" s="232"/>
      <c r="BU663" s="232"/>
      <c r="BW663" s="287"/>
    </row>
    <row r="664" spans="1:75" s="225" customFormat="1" ht="70.400000000000006" customHeight="1">
      <c r="A664" s="140" t="s">
        <v>747</v>
      </c>
      <c r="B664" s="56"/>
      <c r="C664" s="107"/>
      <c r="D664" s="108"/>
      <c r="E664" s="398" t="s">
        <v>748</v>
      </c>
      <c r="F664" s="399"/>
      <c r="G664" s="399"/>
      <c r="H664" s="400"/>
      <c r="I664" s="77" t="s">
        <v>749</v>
      </c>
      <c r="J664" s="241">
        <f t="shared" si="134"/>
        <v>247</v>
      </c>
      <c r="K664" s="242" t="str">
        <f t="shared" si="135"/>
        <v>※</v>
      </c>
      <c r="L664" s="240" t="s">
        <v>367</v>
      </c>
      <c r="M664" s="184">
        <v>247</v>
      </c>
      <c r="N664" s="543" t="s">
        <v>367</v>
      </c>
      <c r="O664" s="321"/>
      <c r="P664" s="232"/>
      <c r="Q664" s="232"/>
      <c r="R664" s="232"/>
      <c r="S664" s="232"/>
      <c r="T664" s="232"/>
      <c r="U664" s="232"/>
      <c r="V664" s="232"/>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T664" s="232"/>
      <c r="BU664" s="232"/>
      <c r="BW664" s="287"/>
    </row>
    <row r="665" spans="1:75" s="225" customFormat="1" ht="70.400000000000006" customHeight="1">
      <c r="A665" s="140" t="s">
        <v>750</v>
      </c>
      <c r="B665" s="56"/>
      <c r="C665" s="166"/>
      <c r="D665" s="167"/>
      <c r="E665" s="398" t="s">
        <v>751</v>
      </c>
      <c r="F665" s="399"/>
      <c r="G665" s="399"/>
      <c r="H665" s="400"/>
      <c r="I665" s="77" t="s">
        <v>752</v>
      </c>
      <c r="J665" s="241">
        <f t="shared" si="134"/>
        <v>281</v>
      </c>
      <c r="K665" s="242" t="str">
        <f t="shared" si="135"/>
        <v>※</v>
      </c>
      <c r="L665" s="240" t="s">
        <v>367</v>
      </c>
      <c r="M665" s="184">
        <v>281</v>
      </c>
      <c r="N665" s="543" t="s">
        <v>367</v>
      </c>
      <c r="O665" s="321"/>
      <c r="P665" s="232"/>
      <c r="Q665" s="232"/>
      <c r="R665" s="232"/>
      <c r="S665" s="232"/>
      <c r="T665" s="232"/>
      <c r="U665" s="232"/>
      <c r="V665" s="232"/>
      <c r="W665" s="232"/>
      <c r="X665" s="232"/>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c r="BB665" s="232"/>
      <c r="BC665" s="232"/>
      <c r="BD665" s="232"/>
      <c r="BE665" s="232"/>
      <c r="BF665" s="232"/>
      <c r="BG665" s="232"/>
      <c r="BH665" s="232"/>
      <c r="BI665" s="232"/>
      <c r="BJ665" s="232"/>
      <c r="BK665" s="232"/>
      <c r="BL665" s="232"/>
      <c r="BM665" s="232"/>
      <c r="BN665" s="232"/>
      <c r="BO665" s="232"/>
      <c r="BP665" s="232"/>
      <c r="BQ665" s="232"/>
      <c r="BR665" s="232"/>
      <c r="BS665" s="232"/>
      <c r="BT665" s="232"/>
      <c r="BU665" s="232"/>
      <c r="BW665" s="287"/>
    </row>
    <row r="666" spans="1:75" s="225" customFormat="1" ht="84" customHeight="1">
      <c r="A666" s="140" t="s">
        <v>753</v>
      </c>
      <c r="B666" s="56"/>
      <c r="C666" s="166"/>
      <c r="D666" s="167"/>
      <c r="E666" s="398" t="s">
        <v>754</v>
      </c>
      <c r="F666" s="399"/>
      <c r="G666" s="399"/>
      <c r="H666" s="400"/>
      <c r="I666" s="77" t="s">
        <v>755</v>
      </c>
      <c r="J666" s="241" t="str">
        <f t="shared" si="134"/>
        <v>*</v>
      </c>
      <c r="K666" s="242" t="str">
        <f t="shared" si="135"/>
        <v>※</v>
      </c>
      <c r="L666" s="240" t="s">
        <v>367</v>
      </c>
      <c r="M666" s="184" t="s">
        <v>367</v>
      </c>
      <c r="N666" s="543" t="s">
        <v>367</v>
      </c>
      <c r="O666" s="321"/>
      <c r="P666" s="232"/>
      <c r="Q666" s="232"/>
      <c r="R666" s="232"/>
      <c r="S666" s="232"/>
      <c r="T666" s="232"/>
      <c r="U666" s="232"/>
      <c r="V666" s="232"/>
      <c r="W666" s="232"/>
      <c r="X666" s="232"/>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c r="BB666" s="232"/>
      <c r="BC666" s="232"/>
      <c r="BD666" s="232"/>
      <c r="BE666" s="232"/>
      <c r="BF666" s="232"/>
      <c r="BG666" s="232"/>
      <c r="BH666" s="232"/>
      <c r="BI666" s="232"/>
      <c r="BJ666" s="232"/>
      <c r="BK666" s="232"/>
      <c r="BL666" s="232"/>
      <c r="BM666" s="232"/>
      <c r="BN666" s="232"/>
      <c r="BO666" s="232"/>
      <c r="BP666" s="232"/>
      <c r="BQ666" s="232"/>
      <c r="BR666" s="232"/>
      <c r="BS666" s="232"/>
      <c r="BT666" s="232"/>
      <c r="BU666" s="232"/>
      <c r="BW666" s="287"/>
    </row>
    <row r="667" spans="1:75" s="225" customFormat="1" ht="70.400000000000006" customHeight="1">
      <c r="A667" s="140" t="s">
        <v>756</v>
      </c>
      <c r="B667" s="56"/>
      <c r="C667" s="107"/>
      <c r="D667" s="108"/>
      <c r="E667" s="398" t="s">
        <v>757</v>
      </c>
      <c r="F667" s="399"/>
      <c r="G667" s="399"/>
      <c r="H667" s="400"/>
      <c r="I667" s="77" t="s">
        <v>758</v>
      </c>
      <c r="J667" s="241">
        <f t="shared" si="134"/>
        <v>0</v>
      </c>
      <c r="K667" s="242" t="str">
        <f t="shared" si="135"/>
        <v/>
      </c>
      <c r="L667" s="240">
        <v>0</v>
      </c>
      <c r="M667" s="184">
        <v>0</v>
      </c>
      <c r="N667" s="543">
        <v>0</v>
      </c>
      <c r="O667" s="321"/>
      <c r="P667" s="232"/>
      <c r="Q667" s="232"/>
      <c r="R667" s="232"/>
      <c r="S667" s="232"/>
      <c r="T667" s="232"/>
      <c r="U667" s="232"/>
      <c r="V667" s="232"/>
      <c r="W667" s="232"/>
      <c r="X667" s="232"/>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c r="BB667" s="232"/>
      <c r="BC667" s="232"/>
      <c r="BD667" s="232"/>
      <c r="BE667" s="232"/>
      <c r="BF667" s="232"/>
      <c r="BG667" s="232"/>
      <c r="BH667" s="232"/>
      <c r="BI667" s="232"/>
      <c r="BJ667" s="232"/>
      <c r="BK667" s="232"/>
      <c r="BL667" s="232"/>
      <c r="BM667" s="232"/>
      <c r="BN667" s="232"/>
      <c r="BO667" s="232"/>
      <c r="BP667" s="232"/>
      <c r="BQ667" s="232"/>
      <c r="BR667" s="232"/>
      <c r="BS667" s="232"/>
      <c r="BT667" s="232"/>
      <c r="BU667" s="232"/>
      <c r="BW667" s="287"/>
    </row>
    <row r="668" spans="1:75" s="225" customFormat="1" ht="56.15" customHeight="1">
      <c r="A668" s="140" t="s">
        <v>759</v>
      </c>
      <c r="B668" s="56"/>
      <c r="C668" s="107"/>
      <c r="D668" s="108"/>
      <c r="E668" s="398" t="s">
        <v>760</v>
      </c>
      <c r="F668" s="399"/>
      <c r="G668" s="399"/>
      <c r="H668" s="400"/>
      <c r="I668" s="77" t="s">
        <v>761</v>
      </c>
      <c r="J668" s="241">
        <f t="shared" si="134"/>
        <v>0</v>
      </c>
      <c r="K668" s="242" t="str">
        <f t="shared" si="135"/>
        <v/>
      </c>
      <c r="L668" s="240">
        <v>0</v>
      </c>
      <c r="M668" s="184">
        <v>0</v>
      </c>
      <c r="N668" s="543">
        <v>0</v>
      </c>
      <c r="O668" s="321"/>
      <c r="P668" s="232"/>
      <c r="Q668" s="232"/>
      <c r="R668" s="232"/>
      <c r="S668" s="232"/>
      <c r="T668" s="232"/>
      <c r="U668" s="232"/>
      <c r="V668" s="232"/>
      <c r="W668" s="232"/>
      <c r="X668" s="232"/>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T668" s="232"/>
      <c r="BU668" s="232"/>
      <c r="BW668" s="287"/>
    </row>
    <row r="669" spans="1:75" s="225" customFormat="1" ht="70.400000000000006" customHeight="1">
      <c r="A669" s="140" t="s">
        <v>762</v>
      </c>
      <c r="B669" s="56"/>
      <c r="C669" s="107"/>
      <c r="D669" s="108"/>
      <c r="E669" s="398" t="s">
        <v>763</v>
      </c>
      <c r="F669" s="399"/>
      <c r="G669" s="399"/>
      <c r="H669" s="400"/>
      <c r="I669" s="77" t="s">
        <v>764</v>
      </c>
      <c r="J669" s="241">
        <f t="shared" si="134"/>
        <v>0</v>
      </c>
      <c r="K669" s="242" t="str">
        <f t="shared" si="135"/>
        <v/>
      </c>
      <c r="L669" s="240">
        <v>0</v>
      </c>
      <c r="M669" s="184">
        <v>0</v>
      </c>
      <c r="N669" s="543">
        <v>0</v>
      </c>
      <c r="O669" s="321"/>
      <c r="P669" s="232"/>
      <c r="Q669" s="232"/>
      <c r="R669" s="232"/>
      <c r="S669" s="232"/>
      <c r="T669" s="232"/>
      <c r="U669" s="232"/>
      <c r="V669" s="232"/>
      <c r="W669" s="232"/>
      <c r="X669" s="232"/>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c r="BB669" s="232"/>
      <c r="BC669" s="232"/>
      <c r="BD669" s="232"/>
      <c r="BE669" s="232"/>
      <c r="BF669" s="232"/>
      <c r="BG669" s="232"/>
      <c r="BH669" s="232"/>
      <c r="BI669" s="232"/>
      <c r="BJ669" s="232"/>
      <c r="BK669" s="232"/>
      <c r="BL669" s="232"/>
      <c r="BM669" s="232"/>
      <c r="BN669" s="232"/>
      <c r="BO669" s="232"/>
      <c r="BP669" s="232"/>
      <c r="BQ669" s="232"/>
      <c r="BR669" s="232"/>
      <c r="BS669" s="232"/>
      <c r="BT669" s="232"/>
      <c r="BU669" s="232"/>
      <c r="BW669" s="287"/>
    </row>
    <row r="670" spans="1:75" s="225" customFormat="1" ht="70.400000000000006" customHeight="1">
      <c r="A670" s="140" t="s">
        <v>765</v>
      </c>
      <c r="B670" s="56"/>
      <c r="C670" s="109"/>
      <c r="D670" s="110"/>
      <c r="E670" s="398" t="s">
        <v>766</v>
      </c>
      <c r="F670" s="399"/>
      <c r="G670" s="399"/>
      <c r="H670" s="400"/>
      <c r="I670" s="77" t="s">
        <v>767</v>
      </c>
      <c r="J670" s="241">
        <f t="shared" si="134"/>
        <v>0</v>
      </c>
      <c r="K670" s="242" t="str">
        <f t="shared" si="135"/>
        <v/>
      </c>
      <c r="L670" s="240">
        <v>0</v>
      </c>
      <c r="M670" s="184">
        <v>0</v>
      </c>
      <c r="N670" s="543">
        <v>0</v>
      </c>
      <c r="O670" s="321"/>
      <c r="P670" s="232"/>
      <c r="Q670" s="232"/>
      <c r="R670" s="232"/>
      <c r="S670" s="232"/>
      <c r="T670" s="232"/>
      <c r="U670" s="232"/>
      <c r="V670" s="232"/>
      <c r="W670" s="232"/>
      <c r="X670" s="232"/>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c r="BB670" s="232"/>
      <c r="BC670" s="232"/>
      <c r="BD670" s="232"/>
      <c r="BE670" s="232"/>
      <c r="BF670" s="232"/>
      <c r="BG670" s="232"/>
      <c r="BH670" s="232"/>
      <c r="BI670" s="232"/>
      <c r="BJ670" s="232"/>
      <c r="BK670" s="232"/>
      <c r="BL670" s="232"/>
      <c r="BM670" s="232"/>
      <c r="BN670" s="232"/>
      <c r="BO670" s="232"/>
      <c r="BP670" s="232"/>
      <c r="BQ670" s="232"/>
      <c r="BR670" s="232"/>
      <c r="BS670" s="232"/>
      <c r="BT670" s="232"/>
      <c r="BU670" s="232"/>
      <c r="BW670" s="287"/>
    </row>
    <row r="671" spans="1:75" s="225" customFormat="1" ht="70.400000000000006" customHeight="1">
      <c r="A671" s="140" t="s">
        <v>768</v>
      </c>
      <c r="B671" s="56"/>
      <c r="C671" s="398" t="s">
        <v>769</v>
      </c>
      <c r="D671" s="399"/>
      <c r="E671" s="399"/>
      <c r="F671" s="399"/>
      <c r="G671" s="399"/>
      <c r="H671" s="400"/>
      <c r="I671" s="77" t="s">
        <v>770</v>
      </c>
      <c r="J671" s="241" t="str">
        <f t="shared" si="134"/>
        <v>*</v>
      </c>
      <c r="K671" s="242" t="str">
        <f t="shared" si="135"/>
        <v>※</v>
      </c>
      <c r="L671" s="240" t="s">
        <v>367</v>
      </c>
      <c r="M671" s="184" t="s">
        <v>367</v>
      </c>
      <c r="N671" s="543" t="s">
        <v>367</v>
      </c>
      <c r="O671" s="321"/>
      <c r="P671" s="232"/>
      <c r="Q671" s="232"/>
      <c r="R671" s="232"/>
      <c r="S671" s="232"/>
      <c r="T671" s="232"/>
      <c r="U671" s="232"/>
      <c r="V671" s="232"/>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c r="BB671" s="232"/>
      <c r="BC671" s="232"/>
      <c r="BD671" s="232"/>
      <c r="BE671" s="232"/>
      <c r="BF671" s="232"/>
      <c r="BG671" s="232"/>
      <c r="BH671" s="232"/>
      <c r="BI671" s="232"/>
      <c r="BJ671" s="232"/>
      <c r="BK671" s="232"/>
      <c r="BL671" s="232"/>
      <c r="BM671" s="232"/>
      <c r="BN671" s="232"/>
      <c r="BO671" s="232"/>
      <c r="BP671" s="232"/>
      <c r="BQ671" s="232"/>
      <c r="BR671" s="232"/>
      <c r="BS671" s="232"/>
      <c r="BT671" s="232"/>
      <c r="BU671" s="232"/>
      <c r="BW671" s="287"/>
    </row>
    <row r="672" spans="1:75" s="225" customFormat="1" ht="72" customHeight="1">
      <c r="A672" s="140" t="s">
        <v>771</v>
      </c>
      <c r="B672" s="56"/>
      <c r="C672" s="373" t="s">
        <v>772</v>
      </c>
      <c r="D672" s="374"/>
      <c r="E672" s="374"/>
      <c r="F672" s="374"/>
      <c r="G672" s="374"/>
      <c r="H672" s="375"/>
      <c r="I672" s="81" t="s">
        <v>773</v>
      </c>
      <c r="J672" s="241">
        <f t="shared" si="134"/>
        <v>0</v>
      </c>
      <c r="K672" s="242" t="str">
        <f t="shared" si="135"/>
        <v/>
      </c>
      <c r="L672" s="240">
        <v>0</v>
      </c>
      <c r="M672" s="184">
        <v>0</v>
      </c>
      <c r="N672" s="543">
        <v>0</v>
      </c>
      <c r="O672" s="321"/>
      <c r="P672" s="232"/>
      <c r="Q672" s="232"/>
      <c r="R672" s="232"/>
      <c r="S672" s="232"/>
      <c r="T672" s="232"/>
      <c r="U672" s="232"/>
      <c r="V672" s="232"/>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c r="BB672" s="232"/>
      <c r="BC672" s="232"/>
      <c r="BD672" s="232"/>
      <c r="BE672" s="232"/>
      <c r="BF672" s="232"/>
      <c r="BG672" s="232"/>
      <c r="BH672" s="232"/>
      <c r="BI672" s="232"/>
      <c r="BJ672" s="232"/>
      <c r="BK672" s="232"/>
      <c r="BL672" s="232"/>
      <c r="BM672" s="232"/>
      <c r="BN672" s="232"/>
      <c r="BO672" s="232"/>
      <c r="BP672" s="232"/>
      <c r="BQ672" s="232"/>
      <c r="BR672" s="232"/>
      <c r="BS672" s="232"/>
      <c r="BT672" s="232"/>
      <c r="BU672" s="232"/>
      <c r="BW672" s="287"/>
    </row>
    <row r="673" spans="1:75" s="225" customFormat="1" ht="70.400000000000006" customHeight="1">
      <c r="A673" s="140" t="s">
        <v>774</v>
      </c>
      <c r="B673" s="56"/>
      <c r="C673" s="398" t="s">
        <v>775</v>
      </c>
      <c r="D673" s="399"/>
      <c r="E673" s="399"/>
      <c r="F673" s="399"/>
      <c r="G673" s="399"/>
      <c r="H673" s="400"/>
      <c r="I673" s="77" t="s">
        <v>776</v>
      </c>
      <c r="J673" s="241" t="str">
        <f t="shared" si="134"/>
        <v>*</v>
      </c>
      <c r="K673" s="242" t="str">
        <f t="shared" si="135"/>
        <v>※</v>
      </c>
      <c r="L673" s="240" t="s">
        <v>367</v>
      </c>
      <c r="M673" s="184" t="s">
        <v>367</v>
      </c>
      <c r="N673" s="543" t="s">
        <v>367</v>
      </c>
      <c r="O673" s="321"/>
      <c r="P673" s="232"/>
      <c r="Q673" s="232"/>
      <c r="R673" s="232"/>
      <c r="S673" s="232"/>
      <c r="T673" s="232"/>
      <c r="U673" s="232"/>
      <c r="V673" s="232"/>
      <c r="W673" s="232"/>
      <c r="X673" s="232"/>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c r="BB673" s="232"/>
      <c r="BC673" s="232"/>
      <c r="BD673" s="232"/>
      <c r="BE673" s="232"/>
      <c r="BF673" s="232"/>
      <c r="BG673" s="232"/>
      <c r="BH673" s="232"/>
      <c r="BI673" s="232"/>
      <c r="BJ673" s="232"/>
      <c r="BK673" s="232"/>
      <c r="BL673" s="232"/>
      <c r="BM673" s="232"/>
      <c r="BN673" s="232"/>
      <c r="BO673" s="232"/>
      <c r="BP673" s="232"/>
      <c r="BQ673" s="232"/>
      <c r="BR673" s="232"/>
      <c r="BS673" s="232"/>
      <c r="BT673" s="232"/>
      <c r="BU673" s="232"/>
      <c r="BW673" s="287"/>
    </row>
    <row r="674" spans="1:75" s="225" customFormat="1" ht="56.15" customHeight="1">
      <c r="A674" s="140" t="s">
        <v>777</v>
      </c>
      <c r="B674" s="56"/>
      <c r="C674" s="398" t="s">
        <v>778</v>
      </c>
      <c r="D674" s="399"/>
      <c r="E674" s="399"/>
      <c r="F674" s="399"/>
      <c r="G674" s="399"/>
      <c r="H674" s="400"/>
      <c r="I674" s="77" t="s">
        <v>779</v>
      </c>
      <c r="J674" s="241">
        <f t="shared" si="134"/>
        <v>0</v>
      </c>
      <c r="K674" s="242" t="str">
        <f t="shared" si="135"/>
        <v/>
      </c>
      <c r="L674" s="240">
        <v>0</v>
      </c>
      <c r="M674" s="184">
        <v>0</v>
      </c>
      <c r="N674" s="543">
        <v>0</v>
      </c>
      <c r="O674" s="321"/>
      <c r="P674" s="232"/>
      <c r="Q674" s="232"/>
      <c r="R674" s="232"/>
      <c r="S674" s="232"/>
      <c r="T674" s="232"/>
      <c r="U674" s="232"/>
      <c r="V674" s="232"/>
      <c r="W674" s="232"/>
      <c r="X674" s="232"/>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c r="BB674" s="232"/>
      <c r="BC674" s="232"/>
      <c r="BD674" s="232"/>
      <c r="BE674" s="232"/>
      <c r="BF674" s="232"/>
      <c r="BG674" s="232"/>
      <c r="BH674" s="232"/>
      <c r="BI674" s="232"/>
      <c r="BJ674" s="232"/>
      <c r="BK674" s="232"/>
      <c r="BL674" s="232"/>
      <c r="BM674" s="232"/>
      <c r="BN674" s="232"/>
      <c r="BO674" s="232"/>
      <c r="BP674" s="232"/>
      <c r="BQ674" s="232"/>
      <c r="BR674" s="232"/>
      <c r="BS674" s="232"/>
      <c r="BT674" s="232"/>
      <c r="BU674" s="232"/>
      <c r="BW674" s="287"/>
    </row>
    <row r="675" spans="1:75" s="225" customFormat="1" ht="70.400000000000006" customHeight="1">
      <c r="A675" s="140" t="s">
        <v>780</v>
      </c>
      <c r="B675" s="56"/>
      <c r="C675" s="373" t="s">
        <v>781</v>
      </c>
      <c r="D675" s="374"/>
      <c r="E675" s="374"/>
      <c r="F675" s="374"/>
      <c r="G675" s="374"/>
      <c r="H675" s="375"/>
      <c r="I675" s="77" t="s">
        <v>782</v>
      </c>
      <c r="J675" s="241">
        <f t="shared" si="134"/>
        <v>0</v>
      </c>
      <c r="K675" s="242" t="str">
        <f t="shared" si="135"/>
        <v/>
      </c>
      <c r="L675" s="240">
        <v>0</v>
      </c>
      <c r="M675" s="184">
        <v>0</v>
      </c>
      <c r="N675" s="543">
        <v>0</v>
      </c>
      <c r="O675" s="321"/>
      <c r="P675" s="232"/>
      <c r="Q675" s="232"/>
      <c r="R675" s="232"/>
      <c r="S675" s="232"/>
      <c r="T675" s="232"/>
      <c r="U675" s="232"/>
      <c r="V675" s="232"/>
      <c r="W675" s="232"/>
      <c r="X675" s="232"/>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c r="BB675" s="232"/>
      <c r="BC675" s="232"/>
      <c r="BD675" s="232"/>
      <c r="BE675" s="232"/>
      <c r="BF675" s="232"/>
      <c r="BG675" s="232"/>
      <c r="BH675" s="232"/>
      <c r="BI675" s="232"/>
      <c r="BJ675" s="232"/>
      <c r="BK675" s="232"/>
      <c r="BL675" s="232"/>
      <c r="BM675" s="232"/>
      <c r="BN675" s="232"/>
      <c r="BO675" s="232"/>
      <c r="BP675" s="232"/>
      <c r="BQ675" s="232"/>
      <c r="BR675" s="232"/>
      <c r="BS675" s="232"/>
      <c r="BT675" s="232"/>
      <c r="BU675" s="232"/>
      <c r="BW675" s="287"/>
    </row>
    <row r="676" spans="1:75" s="225" customFormat="1" ht="84" customHeight="1">
      <c r="A676" s="140" t="s">
        <v>783</v>
      </c>
      <c r="B676" s="56"/>
      <c r="C676" s="398" t="s">
        <v>784</v>
      </c>
      <c r="D676" s="399"/>
      <c r="E676" s="399"/>
      <c r="F676" s="399"/>
      <c r="G676" s="399"/>
      <c r="H676" s="400"/>
      <c r="I676" s="77" t="s">
        <v>785</v>
      </c>
      <c r="J676" s="241">
        <f t="shared" si="134"/>
        <v>0</v>
      </c>
      <c r="K676" s="242" t="str">
        <f t="shared" si="135"/>
        <v/>
      </c>
      <c r="L676" s="240">
        <v>0</v>
      </c>
      <c r="M676" s="184">
        <v>0</v>
      </c>
      <c r="N676" s="543">
        <v>0</v>
      </c>
      <c r="O676" s="321"/>
      <c r="P676" s="232"/>
      <c r="Q676" s="232"/>
      <c r="R676" s="232"/>
      <c r="S676" s="232"/>
      <c r="T676" s="232"/>
      <c r="U676" s="232"/>
      <c r="V676" s="232"/>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c r="BB676" s="232"/>
      <c r="BC676" s="232"/>
      <c r="BD676" s="232"/>
      <c r="BE676" s="232"/>
      <c r="BF676" s="232"/>
      <c r="BG676" s="232"/>
      <c r="BH676" s="232"/>
      <c r="BI676" s="232"/>
      <c r="BJ676" s="232"/>
      <c r="BK676" s="232"/>
      <c r="BL676" s="232"/>
      <c r="BM676" s="232"/>
      <c r="BN676" s="232"/>
      <c r="BO676" s="232"/>
      <c r="BP676" s="232"/>
      <c r="BQ676" s="232"/>
      <c r="BR676" s="232"/>
      <c r="BS676" s="232"/>
      <c r="BT676" s="232"/>
      <c r="BU676" s="232"/>
      <c r="BW676" s="287"/>
    </row>
    <row r="677" spans="1:75" s="132" customFormat="1">
      <c r="B677" s="12"/>
      <c r="C677" s="12"/>
      <c r="D677" s="12"/>
      <c r="E677" s="12"/>
      <c r="F677" s="12"/>
      <c r="G677" s="12"/>
      <c r="H677" s="8"/>
      <c r="I677" s="8"/>
      <c r="J677" s="59"/>
      <c r="K677" s="60"/>
      <c r="L677" s="60"/>
      <c r="M677" s="60"/>
      <c r="N677" s="519"/>
      <c r="O677" s="307"/>
      <c r="P677" s="224"/>
      <c r="BW677" s="135"/>
    </row>
    <row r="678" spans="1:75" s="132" customFormat="1">
      <c r="B678" s="56"/>
      <c r="C678" s="25"/>
      <c r="D678" s="25"/>
      <c r="E678" s="25"/>
      <c r="F678" s="25"/>
      <c r="G678" s="25"/>
      <c r="H678" s="26"/>
      <c r="I678" s="26"/>
      <c r="J678" s="59"/>
      <c r="K678" s="60"/>
      <c r="L678" s="60"/>
      <c r="M678" s="60"/>
      <c r="N678" s="519"/>
      <c r="O678" s="307"/>
      <c r="P678" s="224"/>
      <c r="BW678" s="135"/>
    </row>
    <row r="679" spans="1:75" s="225" customFormat="1">
      <c r="A679" s="132"/>
      <c r="B679" s="1"/>
      <c r="C679" s="2"/>
      <c r="D679" s="2"/>
      <c r="E679" s="2"/>
      <c r="F679" s="2"/>
      <c r="G679" s="2"/>
      <c r="H679" s="3"/>
      <c r="I679" s="3"/>
      <c r="J679" s="6"/>
      <c r="K679" s="5"/>
      <c r="L679" s="5"/>
      <c r="M679" s="5"/>
      <c r="N679" s="520"/>
      <c r="O679" s="308"/>
      <c r="P679" s="224"/>
      <c r="BW679" s="287"/>
    </row>
    <row r="680" spans="1:75">
      <c r="B680" s="12"/>
      <c r="C680" s="12"/>
      <c r="D680" s="12"/>
      <c r="E680" s="12"/>
      <c r="F680" s="12"/>
      <c r="G680" s="12"/>
      <c r="H680" s="8"/>
      <c r="I680" s="8"/>
      <c r="L680" s="51"/>
      <c r="M680" s="51"/>
      <c r="N680" s="510"/>
      <c r="O680" s="301"/>
      <c r="P680" s="224"/>
      <c r="Q680" s="210"/>
      <c r="R680" s="210"/>
      <c r="S680" s="210"/>
      <c r="T680" s="210"/>
      <c r="U680" s="210"/>
    </row>
    <row r="681" spans="1:75" ht="51" customHeight="1">
      <c r="B681" s="12"/>
      <c r="J681" s="52" t="s">
        <v>75</v>
      </c>
      <c r="K681" s="106"/>
      <c r="L681" s="236" t="str">
        <f>IF(ISBLANK(L$9),"",L$9)</f>
        <v>地域包括ケア病棟</v>
      </c>
      <c r="M681" s="262" t="str">
        <f>IF(ISBLANK(M$9),"",M$9)</f>
        <v>療養病棟</v>
      </c>
      <c r="N681" s="236" t="str">
        <f>IF(ISBLANK(N$9),"",N$9)</f>
        <v>一般病棟</v>
      </c>
      <c r="O681" s="365"/>
      <c r="P681" s="261" t="str">
        <f t="shared" ref="P681:BU681" si="136">IF(ISBLANK(P$9),"",P$9)</f>
        <v/>
      </c>
      <c r="Q681" s="261" t="str">
        <f t="shared" si="136"/>
        <v/>
      </c>
      <c r="R681" s="261" t="str">
        <f t="shared" si="136"/>
        <v/>
      </c>
      <c r="S681" s="261" t="str">
        <f t="shared" si="136"/>
        <v/>
      </c>
      <c r="T681" s="261" t="str">
        <f t="shared" si="136"/>
        <v/>
      </c>
      <c r="U681" s="261" t="str">
        <f t="shared" si="136"/>
        <v/>
      </c>
      <c r="V681" s="261" t="str">
        <f t="shared" si="136"/>
        <v/>
      </c>
      <c r="W681" s="261" t="str">
        <f t="shared" si="136"/>
        <v/>
      </c>
      <c r="X681" s="261" t="str">
        <f t="shared" si="136"/>
        <v/>
      </c>
      <c r="Y681" s="261" t="str">
        <f t="shared" si="136"/>
        <v/>
      </c>
      <c r="Z681" s="261" t="str">
        <f t="shared" si="136"/>
        <v/>
      </c>
      <c r="AA681" s="261" t="str">
        <f t="shared" si="136"/>
        <v/>
      </c>
      <c r="AB681" s="261" t="str">
        <f t="shared" si="136"/>
        <v/>
      </c>
      <c r="AC681" s="261" t="str">
        <f t="shared" si="136"/>
        <v/>
      </c>
      <c r="AD681" s="261" t="str">
        <f t="shared" si="136"/>
        <v/>
      </c>
      <c r="AE681" s="261" t="str">
        <f t="shared" si="136"/>
        <v/>
      </c>
      <c r="AF681" s="261" t="str">
        <f t="shared" si="136"/>
        <v/>
      </c>
      <c r="AG681" s="261" t="str">
        <f t="shared" si="136"/>
        <v/>
      </c>
      <c r="AH681" s="261" t="str">
        <f t="shared" si="136"/>
        <v/>
      </c>
      <c r="AI681" s="261" t="str">
        <f t="shared" si="136"/>
        <v/>
      </c>
      <c r="AJ681" s="261" t="str">
        <f t="shared" si="136"/>
        <v/>
      </c>
      <c r="AK681" s="261" t="str">
        <f t="shared" si="136"/>
        <v/>
      </c>
      <c r="AL681" s="261" t="str">
        <f t="shared" si="136"/>
        <v/>
      </c>
      <c r="AM681" s="261" t="str">
        <f t="shared" si="136"/>
        <v/>
      </c>
      <c r="AN681" s="261" t="str">
        <f t="shared" si="136"/>
        <v/>
      </c>
      <c r="AO681" s="261" t="str">
        <f t="shared" si="136"/>
        <v/>
      </c>
      <c r="AP681" s="261" t="str">
        <f t="shared" si="136"/>
        <v/>
      </c>
      <c r="AQ681" s="261" t="str">
        <f t="shared" si="136"/>
        <v/>
      </c>
      <c r="AR681" s="261" t="str">
        <f t="shared" si="136"/>
        <v/>
      </c>
      <c r="AS681" s="261" t="str">
        <f t="shared" si="136"/>
        <v/>
      </c>
      <c r="AT681" s="261" t="str">
        <f t="shared" si="136"/>
        <v/>
      </c>
      <c r="AU681" s="261" t="str">
        <f t="shared" si="136"/>
        <v/>
      </c>
      <c r="AV681" s="261" t="str">
        <f t="shared" si="136"/>
        <v/>
      </c>
      <c r="AW681" s="261" t="str">
        <f t="shared" si="136"/>
        <v/>
      </c>
      <c r="AX681" s="261" t="str">
        <f t="shared" si="136"/>
        <v/>
      </c>
      <c r="AY681" s="261" t="str">
        <f t="shared" si="136"/>
        <v/>
      </c>
      <c r="AZ681" s="261" t="str">
        <f t="shared" si="136"/>
        <v/>
      </c>
      <c r="BA681" s="261" t="str">
        <f t="shared" si="136"/>
        <v/>
      </c>
      <c r="BB681" s="261" t="str">
        <f t="shared" si="136"/>
        <v/>
      </c>
      <c r="BC681" s="261" t="str">
        <f t="shared" si="136"/>
        <v/>
      </c>
      <c r="BD681" s="261" t="str">
        <f t="shared" si="136"/>
        <v/>
      </c>
      <c r="BE681" s="261" t="str">
        <f t="shared" si="136"/>
        <v/>
      </c>
      <c r="BF681" s="261" t="str">
        <f t="shared" si="136"/>
        <v/>
      </c>
      <c r="BG681" s="261" t="str">
        <f t="shared" si="136"/>
        <v/>
      </c>
      <c r="BH681" s="261" t="str">
        <f t="shared" si="136"/>
        <v/>
      </c>
      <c r="BI681" s="261" t="str">
        <f t="shared" si="136"/>
        <v/>
      </c>
      <c r="BJ681" s="261" t="str">
        <f t="shared" si="136"/>
        <v/>
      </c>
      <c r="BK681" s="261" t="str">
        <f t="shared" si="136"/>
        <v/>
      </c>
      <c r="BL681" s="261" t="str">
        <f t="shared" si="136"/>
        <v/>
      </c>
      <c r="BM681" s="261" t="str">
        <f t="shared" si="136"/>
        <v/>
      </c>
      <c r="BN681" s="261" t="str">
        <f t="shared" si="136"/>
        <v/>
      </c>
      <c r="BO681" s="261" t="str">
        <f t="shared" si="136"/>
        <v/>
      </c>
      <c r="BP681" s="261" t="str">
        <f t="shared" si="136"/>
        <v/>
      </c>
      <c r="BQ681" s="261" t="str">
        <f t="shared" si="136"/>
        <v/>
      </c>
      <c r="BR681" s="261" t="str">
        <f t="shared" si="136"/>
        <v/>
      </c>
      <c r="BS681" s="261" t="str">
        <f t="shared" si="136"/>
        <v/>
      </c>
      <c r="BT681" s="261" t="str">
        <f t="shared" si="136"/>
        <v/>
      </c>
      <c r="BU681" s="261" t="str">
        <f t="shared" si="136"/>
        <v/>
      </c>
    </row>
    <row r="682" spans="1:75" ht="20.25" customHeight="1">
      <c r="C682" s="25"/>
      <c r="I682" s="46" t="s">
        <v>76</v>
      </c>
      <c r="J682" s="47"/>
      <c r="K682" s="54"/>
      <c r="L682" s="271" t="str">
        <f>IF(ISBLANK(L$95),"",L$95)</f>
        <v>急性期</v>
      </c>
      <c r="M682" s="262" t="str">
        <f>IF(ISBLANK(M$95),"",M$95)</f>
        <v>慢性期</v>
      </c>
      <c r="N682" s="271" t="str">
        <f>IF(ISBLANK(N$95),"",N$95)</f>
        <v>休棟中：廃止予定</v>
      </c>
      <c r="O682" s="339"/>
      <c r="P682" s="271" t="str">
        <f t="shared" ref="P682:BU682" si="137">IF(ISBLANK(P$95),"",P$95)</f>
        <v/>
      </c>
      <c r="Q682" s="271" t="str">
        <f t="shared" si="137"/>
        <v/>
      </c>
      <c r="R682" s="271" t="str">
        <f t="shared" si="137"/>
        <v/>
      </c>
      <c r="S682" s="271" t="str">
        <f t="shared" si="137"/>
        <v/>
      </c>
      <c r="T682" s="271" t="str">
        <f t="shared" si="137"/>
        <v/>
      </c>
      <c r="U682" s="271" t="str">
        <f t="shared" si="137"/>
        <v/>
      </c>
      <c r="V682" s="271" t="str">
        <f t="shared" si="137"/>
        <v/>
      </c>
      <c r="W682" s="271" t="str">
        <f t="shared" si="137"/>
        <v/>
      </c>
      <c r="X682" s="271" t="str">
        <f t="shared" si="137"/>
        <v/>
      </c>
      <c r="Y682" s="271" t="str">
        <f t="shared" si="137"/>
        <v/>
      </c>
      <c r="Z682" s="271" t="str">
        <f t="shared" si="137"/>
        <v/>
      </c>
      <c r="AA682" s="271" t="str">
        <f t="shared" si="137"/>
        <v/>
      </c>
      <c r="AB682" s="271" t="str">
        <f t="shared" si="137"/>
        <v/>
      </c>
      <c r="AC682" s="271" t="str">
        <f t="shared" si="137"/>
        <v/>
      </c>
      <c r="AD682" s="271" t="str">
        <f t="shared" si="137"/>
        <v/>
      </c>
      <c r="AE682" s="271" t="str">
        <f t="shared" si="137"/>
        <v/>
      </c>
      <c r="AF682" s="271" t="str">
        <f t="shared" si="137"/>
        <v/>
      </c>
      <c r="AG682" s="271" t="str">
        <f t="shared" si="137"/>
        <v/>
      </c>
      <c r="AH682" s="271" t="str">
        <f t="shared" si="137"/>
        <v/>
      </c>
      <c r="AI682" s="271" t="str">
        <f t="shared" si="137"/>
        <v/>
      </c>
      <c r="AJ682" s="271" t="str">
        <f t="shared" si="137"/>
        <v/>
      </c>
      <c r="AK682" s="271" t="str">
        <f t="shared" si="137"/>
        <v/>
      </c>
      <c r="AL682" s="271" t="str">
        <f t="shared" si="137"/>
        <v/>
      </c>
      <c r="AM682" s="271" t="str">
        <f t="shared" si="137"/>
        <v/>
      </c>
      <c r="AN682" s="271" t="str">
        <f t="shared" si="137"/>
        <v/>
      </c>
      <c r="AO682" s="271" t="str">
        <f t="shared" si="137"/>
        <v/>
      </c>
      <c r="AP682" s="271" t="str">
        <f t="shared" si="137"/>
        <v/>
      </c>
      <c r="AQ682" s="271" t="str">
        <f t="shared" si="137"/>
        <v/>
      </c>
      <c r="AR682" s="271" t="str">
        <f t="shared" si="137"/>
        <v/>
      </c>
      <c r="AS682" s="271" t="str">
        <f t="shared" si="137"/>
        <v/>
      </c>
      <c r="AT682" s="271" t="str">
        <f t="shared" si="137"/>
        <v/>
      </c>
      <c r="AU682" s="271" t="str">
        <f t="shared" si="137"/>
        <v/>
      </c>
      <c r="AV682" s="271" t="str">
        <f t="shared" si="137"/>
        <v/>
      </c>
      <c r="AW682" s="271" t="str">
        <f t="shared" si="137"/>
        <v/>
      </c>
      <c r="AX682" s="271" t="str">
        <f t="shared" si="137"/>
        <v/>
      </c>
      <c r="AY682" s="271" t="str">
        <f t="shared" si="137"/>
        <v/>
      </c>
      <c r="AZ682" s="271" t="str">
        <f t="shared" si="137"/>
        <v/>
      </c>
      <c r="BA682" s="271" t="str">
        <f t="shared" si="137"/>
        <v/>
      </c>
      <c r="BB682" s="271" t="str">
        <f t="shared" si="137"/>
        <v/>
      </c>
      <c r="BC682" s="271" t="str">
        <f t="shared" si="137"/>
        <v/>
      </c>
      <c r="BD682" s="271" t="str">
        <f t="shared" si="137"/>
        <v/>
      </c>
      <c r="BE682" s="271" t="str">
        <f t="shared" si="137"/>
        <v/>
      </c>
      <c r="BF682" s="271" t="str">
        <f t="shared" si="137"/>
        <v/>
      </c>
      <c r="BG682" s="271" t="str">
        <f t="shared" si="137"/>
        <v/>
      </c>
      <c r="BH682" s="271" t="str">
        <f t="shared" si="137"/>
        <v/>
      </c>
      <c r="BI682" s="271" t="str">
        <f t="shared" si="137"/>
        <v/>
      </c>
      <c r="BJ682" s="271" t="str">
        <f t="shared" si="137"/>
        <v/>
      </c>
      <c r="BK682" s="271" t="str">
        <f t="shared" si="137"/>
        <v/>
      </c>
      <c r="BL682" s="271" t="str">
        <f t="shared" si="137"/>
        <v/>
      </c>
      <c r="BM682" s="271" t="str">
        <f t="shared" si="137"/>
        <v/>
      </c>
      <c r="BN682" s="271" t="str">
        <f t="shared" si="137"/>
        <v/>
      </c>
      <c r="BO682" s="271" t="str">
        <f t="shared" si="137"/>
        <v/>
      </c>
      <c r="BP682" s="271" t="str">
        <f t="shared" si="137"/>
        <v/>
      </c>
      <c r="BQ682" s="271" t="str">
        <f t="shared" si="137"/>
        <v/>
      </c>
      <c r="BR682" s="271" t="str">
        <f t="shared" si="137"/>
        <v/>
      </c>
      <c r="BS682" s="271" t="str">
        <f t="shared" si="137"/>
        <v/>
      </c>
      <c r="BT682" s="271" t="str">
        <f t="shared" si="137"/>
        <v/>
      </c>
      <c r="BU682" s="271" t="str">
        <f t="shared" si="137"/>
        <v/>
      </c>
    </row>
    <row r="683" spans="1:75" s="132" customFormat="1" ht="56.15" customHeight="1">
      <c r="A683" s="139" t="s">
        <v>786</v>
      </c>
      <c r="B683" s="56"/>
      <c r="C683" s="373" t="s">
        <v>787</v>
      </c>
      <c r="D683" s="374"/>
      <c r="E683" s="374"/>
      <c r="F683" s="374"/>
      <c r="G683" s="374"/>
      <c r="H683" s="375"/>
      <c r="I683" s="81" t="s">
        <v>788</v>
      </c>
      <c r="J683" s="244"/>
      <c r="K683" s="251"/>
      <c r="L683" s="252">
        <v>0</v>
      </c>
      <c r="M683" s="274">
        <v>0</v>
      </c>
      <c r="N683" s="548">
        <v>0</v>
      </c>
      <c r="O683" s="369"/>
      <c r="P683" s="275"/>
      <c r="Q683" s="275"/>
      <c r="R683" s="275"/>
      <c r="S683" s="275"/>
      <c r="T683" s="275"/>
      <c r="U683" s="275"/>
      <c r="V683" s="275"/>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c r="BE683" s="275"/>
      <c r="BF683" s="275"/>
      <c r="BG683" s="275"/>
      <c r="BH683" s="275"/>
      <c r="BI683" s="275"/>
      <c r="BJ683" s="275"/>
      <c r="BK683" s="275"/>
      <c r="BL683" s="275"/>
      <c r="BM683" s="275"/>
      <c r="BN683" s="275"/>
      <c r="BO683" s="275"/>
      <c r="BP683" s="275"/>
      <c r="BQ683" s="275"/>
      <c r="BR683" s="275"/>
      <c r="BS683" s="275"/>
      <c r="BT683" s="275"/>
      <c r="BU683" s="275"/>
      <c r="BW683" s="135"/>
    </row>
    <row r="684" spans="1:75" s="132" customFormat="1" ht="56.15" customHeight="1">
      <c r="A684" s="139" t="s">
        <v>789</v>
      </c>
      <c r="B684" s="56"/>
      <c r="C684" s="373" t="s">
        <v>790</v>
      </c>
      <c r="D684" s="374"/>
      <c r="E684" s="374"/>
      <c r="F684" s="374"/>
      <c r="G684" s="374"/>
      <c r="H684" s="375"/>
      <c r="I684" s="81" t="s">
        <v>791</v>
      </c>
      <c r="J684" s="244"/>
      <c r="K684" s="251"/>
      <c r="L684" s="253">
        <v>0</v>
      </c>
      <c r="M684" s="276">
        <v>0</v>
      </c>
      <c r="N684" s="549">
        <v>0</v>
      </c>
      <c r="O684" s="370"/>
      <c r="P684" s="277"/>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T684" s="277"/>
      <c r="BU684" s="277"/>
      <c r="BW684" s="135"/>
    </row>
    <row r="685" spans="1:75" s="132" customFormat="1" ht="60" customHeight="1">
      <c r="A685" s="139" t="s">
        <v>792</v>
      </c>
      <c r="B685" s="56"/>
      <c r="C685" s="395" t="s">
        <v>793</v>
      </c>
      <c r="D685" s="396"/>
      <c r="E685" s="396"/>
      <c r="F685" s="396"/>
      <c r="G685" s="396"/>
      <c r="H685" s="397"/>
      <c r="I685" s="410" t="s">
        <v>794</v>
      </c>
      <c r="J685" s="244"/>
      <c r="K685" s="251"/>
      <c r="L685" s="254">
        <v>711</v>
      </c>
      <c r="M685" s="278" t="s">
        <v>367</v>
      </c>
      <c r="N685" s="550">
        <v>0</v>
      </c>
      <c r="O685" s="323"/>
      <c r="P685" s="279"/>
      <c r="Q685" s="279"/>
      <c r="R685" s="279"/>
      <c r="S685" s="279"/>
      <c r="T685" s="279"/>
      <c r="U685" s="279"/>
      <c r="V685" s="279"/>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c r="BP685" s="279"/>
      <c r="BQ685" s="279"/>
      <c r="BR685" s="279"/>
      <c r="BS685" s="279"/>
      <c r="BT685" s="279"/>
      <c r="BU685" s="279"/>
      <c r="BW685" s="135"/>
    </row>
    <row r="686" spans="1:75" s="132" customFormat="1" ht="35.15" customHeight="1">
      <c r="A686" s="139" t="s">
        <v>795</v>
      </c>
      <c r="B686" s="56"/>
      <c r="C686" s="124"/>
      <c r="D686" s="125"/>
      <c r="E686" s="395" t="s">
        <v>796</v>
      </c>
      <c r="F686" s="396"/>
      <c r="G686" s="396"/>
      <c r="H686" s="397"/>
      <c r="I686" s="459"/>
      <c r="J686" s="244"/>
      <c r="K686" s="251"/>
      <c r="L686" s="254">
        <v>0</v>
      </c>
      <c r="M686" s="278">
        <v>0</v>
      </c>
      <c r="N686" s="550">
        <v>0</v>
      </c>
      <c r="O686" s="323"/>
      <c r="P686" s="279"/>
      <c r="Q686" s="279"/>
      <c r="R686" s="279"/>
      <c r="S686" s="279"/>
      <c r="T686" s="279"/>
      <c r="U686" s="279"/>
      <c r="V686" s="279"/>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c r="BP686" s="279"/>
      <c r="BQ686" s="279"/>
      <c r="BR686" s="279"/>
      <c r="BS686" s="279"/>
      <c r="BT686" s="279"/>
      <c r="BU686" s="279"/>
      <c r="BW686" s="135"/>
    </row>
    <row r="687" spans="1:75" s="132" customFormat="1" ht="35.15" customHeight="1">
      <c r="A687" s="139"/>
      <c r="B687" s="56"/>
      <c r="C687" s="124"/>
      <c r="D687" s="125"/>
      <c r="E687" s="187"/>
      <c r="F687" s="188"/>
      <c r="G687" s="484" t="s">
        <v>797</v>
      </c>
      <c r="H687" s="484"/>
      <c r="I687" s="459"/>
      <c r="J687" s="244"/>
      <c r="K687" s="251"/>
      <c r="L687" s="254">
        <v>0</v>
      </c>
      <c r="M687" s="278">
        <v>0</v>
      </c>
      <c r="N687" s="550">
        <v>0</v>
      </c>
      <c r="O687" s="323"/>
      <c r="P687" s="279"/>
      <c r="Q687" s="279"/>
      <c r="R687" s="279"/>
      <c r="S687" s="279"/>
      <c r="T687" s="279"/>
      <c r="U687" s="279"/>
      <c r="V687" s="279"/>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c r="BP687" s="279"/>
      <c r="BQ687" s="279"/>
      <c r="BR687" s="279"/>
      <c r="BS687" s="279"/>
      <c r="BT687" s="279"/>
      <c r="BU687" s="279"/>
      <c r="BW687" s="135"/>
    </row>
    <row r="688" spans="1:75" s="132" customFormat="1" ht="120" customHeight="1">
      <c r="A688" s="139"/>
      <c r="B688" s="56"/>
      <c r="C688" s="124"/>
      <c r="D688" s="125"/>
      <c r="E688" s="187"/>
      <c r="F688" s="188"/>
      <c r="G688" s="484" t="s">
        <v>798</v>
      </c>
      <c r="H688" s="484"/>
      <c r="I688" s="459"/>
      <c r="J688" s="244"/>
      <c r="K688" s="251"/>
      <c r="L688" s="254">
        <v>0</v>
      </c>
      <c r="M688" s="278">
        <v>0</v>
      </c>
      <c r="N688" s="550">
        <v>0</v>
      </c>
      <c r="O688" s="323"/>
      <c r="P688" s="279"/>
      <c r="Q688" s="279"/>
      <c r="R688" s="279"/>
      <c r="S688" s="279"/>
      <c r="T688" s="279"/>
      <c r="U688" s="279"/>
      <c r="V688" s="279"/>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c r="BP688" s="279"/>
      <c r="BQ688" s="279"/>
      <c r="BR688" s="279"/>
      <c r="BS688" s="279"/>
      <c r="BT688" s="279"/>
      <c r="BU688" s="279"/>
      <c r="BW688" s="135"/>
    </row>
    <row r="689" spans="1:75" s="132" customFormat="1" ht="89.15" customHeight="1">
      <c r="A689" s="139" t="s">
        <v>799</v>
      </c>
      <c r="B689" s="56"/>
      <c r="C689" s="126"/>
      <c r="D689" s="190"/>
      <c r="E689" s="485"/>
      <c r="F689" s="486"/>
      <c r="G689" s="189"/>
      <c r="H689" s="174" t="s">
        <v>800</v>
      </c>
      <c r="I689" s="460"/>
      <c r="J689" s="244"/>
      <c r="K689" s="251"/>
      <c r="L689" s="254">
        <v>0</v>
      </c>
      <c r="M689" s="278">
        <v>0</v>
      </c>
      <c r="N689" s="550">
        <v>0</v>
      </c>
      <c r="O689" s="323"/>
      <c r="P689" s="279"/>
      <c r="Q689" s="279"/>
      <c r="R689" s="279"/>
      <c r="S689" s="279"/>
      <c r="T689" s="279"/>
      <c r="U689" s="279"/>
      <c r="V689" s="279"/>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c r="BP689" s="279"/>
      <c r="BQ689" s="279"/>
      <c r="BR689" s="279"/>
      <c r="BS689" s="279"/>
      <c r="BT689" s="279"/>
      <c r="BU689" s="279"/>
      <c r="BW689" s="135"/>
    </row>
    <row r="690" spans="1:75" s="225" customFormat="1" ht="80.150000000000006" customHeight="1">
      <c r="A690" s="139" t="s">
        <v>801</v>
      </c>
      <c r="B690" s="56"/>
      <c r="C690" s="395" t="s">
        <v>802</v>
      </c>
      <c r="D690" s="396"/>
      <c r="E690" s="396"/>
      <c r="F690" s="396"/>
      <c r="G690" s="444"/>
      <c r="H690" s="397"/>
      <c r="I690" s="410" t="s">
        <v>803</v>
      </c>
      <c r="J690" s="244"/>
      <c r="K690" s="251"/>
      <c r="L690" s="254">
        <v>0</v>
      </c>
      <c r="M690" s="278">
        <v>0</v>
      </c>
      <c r="N690" s="550">
        <v>0</v>
      </c>
      <c r="O690" s="323"/>
      <c r="P690" s="279"/>
      <c r="Q690" s="279"/>
      <c r="R690" s="279"/>
      <c r="S690" s="279"/>
      <c r="T690" s="279"/>
      <c r="U690" s="279"/>
      <c r="V690" s="279"/>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c r="BP690" s="279"/>
      <c r="BQ690" s="279"/>
      <c r="BR690" s="279"/>
      <c r="BS690" s="279"/>
      <c r="BT690" s="279"/>
      <c r="BU690" s="279"/>
      <c r="BW690" s="287"/>
    </row>
    <row r="691" spans="1:75" s="225" customFormat="1" ht="34.5" customHeight="1">
      <c r="A691" s="139" t="s">
        <v>804</v>
      </c>
      <c r="B691" s="56"/>
      <c r="C691" s="163"/>
      <c r="D691" s="164"/>
      <c r="E691" s="373" t="s">
        <v>805</v>
      </c>
      <c r="F691" s="374"/>
      <c r="G691" s="374"/>
      <c r="H691" s="375"/>
      <c r="I691" s="451"/>
      <c r="J691" s="244"/>
      <c r="K691" s="251"/>
      <c r="L691" s="254">
        <v>0</v>
      </c>
      <c r="M691" s="278">
        <v>0</v>
      </c>
      <c r="N691" s="550">
        <v>0</v>
      </c>
      <c r="O691" s="323"/>
      <c r="P691" s="279"/>
      <c r="Q691" s="279"/>
      <c r="R691" s="279"/>
      <c r="S691" s="279"/>
      <c r="T691" s="279"/>
      <c r="U691" s="279"/>
      <c r="V691" s="279"/>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c r="BP691" s="279"/>
      <c r="BQ691" s="279"/>
      <c r="BR691" s="279"/>
      <c r="BS691" s="279"/>
      <c r="BT691" s="279"/>
      <c r="BU691" s="279"/>
      <c r="BW691" s="287"/>
    </row>
    <row r="692" spans="1:75" s="225" customFormat="1" ht="34.5" customHeight="1">
      <c r="A692" s="139"/>
      <c r="B692" s="56"/>
      <c r="C692" s="395" t="s">
        <v>806</v>
      </c>
      <c r="D692" s="396"/>
      <c r="E692" s="396"/>
      <c r="F692" s="396"/>
      <c r="G692" s="444"/>
      <c r="H692" s="397"/>
      <c r="I692" s="451"/>
      <c r="J692" s="244"/>
      <c r="K692" s="251"/>
      <c r="L692" s="254">
        <v>0</v>
      </c>
      <c r="M692" s="278">
        <v>0</v>
      </c>
      <c r="N692" s="550">
        <v>0</v>
      </c>
      <c r="O692" s="323"/>
      <c r="P692" s="279"/>
      <c r="Q692" s="279"/>
      <c r="R692" s="279"/>
      <c r="S692" s="279"/>
      <c r="T692" s="279"/>
      <c r="U692" s="279"/>
      <c r="V692" s="279"/>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c r="BP692" s="279"/>
      <c r="BQ692" s="279"/>
      <c r="BR692" s="279"/>
      <c r="BS692" s="279"/>
      <c r="BT692" s="279"/>
      <c r="BU692" s="279"/>
      <c r="BW692" s="287"/>
    </row>
    <row r="693" spans="1:75" s="225" customFormat="1" ht="34.5" customHeight="1">
      <c r="A693" s="139"/>
      <c r="B693" s="56"/>
      <c r="C693" s="163"/>
      <c r="D693" s="206"/>
      <c r="E693" s="373" t="s">
        <v>807</v>
      </c>
      <c r="F693" s="374"/>
      <c r="G693" s="374"/>
      <c r="H693" s="375"/>
      <c r="I693" s="451"/>
      <c r="J693" s="244"/>
      <c r="K693" s="251"/>
      <c r="L693" s="254">
        <v>0</v>
      </c>
      <c r="M693" s="278">
        <v>0</v>
      </c>
      <c r="N693" s="550">
        <v>0</v>
      </c>
      <c r="O693" s="323"/>
      <c r="P693" s="279"/>
      <c r="Q693" s="279"/>
      <c r="R693" s="279"/>
      <c r="S693" s="279"/>
      <c r="T693" s="279"/>
      <c r="U693" s="279"/>
      <c r="V693" s="279"/>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c r="BP693" s="279"/>
      <c r="BQ693" s="279"/>
      <c r="BR693" s="279"/>
      <c r="BS693" s="279"/>
      <c r="BT693" s="279"/>
      <c r="BU693" s="279"/>
      <c r="BW693" s="287"/>
    </row>
    <row r="694" spans="1:75" s="225" customFormat="1" ht="34.5" customHeight="1">
      <c r="A694" s="139"/>
      <c r="B694" s="56"/>
      <c r="C694" s="395" t="s">
        <v>808</v>
      </c>
      <c r="D694" s="396"/>
      <c r="E694" s="396"/>
      <c r="F694" s="396"/>
      <c r="G694" s="444"/>
      <c r="H694" s="397"/>
      <c r="I694" s="451"/>
      <c r="J694" s="244"/>
      <c r="K694" s="251"/>
      <c r="L694" s="254">
        <v>0</v>
      </c>
      <c r="M694" s="278">
        <v>0</v>
      </c>
      <c r="N694" s="550">
        <v>0</v>
      </c>
      <c r="O694" s="323"/>
      <c r="P694" s="279"/>
      <c r="Q694" s="279"/>
      <c r="R694" s="279"/>
      <c r="S694" s="279"/>
      <c r="T694" s="279"/>
      <c r="U694" s="279"/>
      <c r="V694" s="279"/>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c r="BP694" s="279"/>
      <c r="BQ694" s="279"/>
      <c r="BR694" s="279"/>
      <c r="BS694" s="279"/>
      <c r="BT694" s="279"/>
      <c r="BU694" s="279"/>
      <c r="BW694" s="287"/>
    </row>
    <row r="695" spans="1:75" s="225" customFormat="1" ht="34.5" customHeight="1">
      <c r="A695" s="139"/>
      <c r="B695" s="56"/>
      <c r="C695" s="163"/>
      <c r="D695" s="206"/>
      <c r="E695" s="373" t="s">
        <v>809</v>
      </c>
      <c r="F695" s="374"/>
      <c r="G695" s="374"/>
      <c r="H695" s="375"/>
      <c r="I695" s="451"/>
      <c r="J695" s="244"/>
      <c r="K695" s="251"/>
      <c r="L695" s="254">
        <v>0</v>
      </c>
      <c r="M695" s="278">
        <v>0</v>
      </c>
      <c r="N695" s="550">
        <v>0</v>
      </c>
      <c r="O695" s="323"/>
      <c r="P695" s="279"/>
      <c r="Q695" s="279"/>
      <c r="R695" s="279"/>
      <c r="S695" s="279"/>
      <c r="T695" s="279"/>
      <c r="U695" s="279"/>
      <c r="V695" s="279"/>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c r="BP695" s="279"/>
      <c r="BQ695" s="279"/>
      <c r="BR695" s="279"/>
      <c r="BS695" s="279"/>
      <c r="BT695" s="279"/>
      <c r="BU695" s="279"/>
      <c r="BW695" s="287"/>
    </row>
    <row r="696" spans="1:75" s="225" customFormat="1" ht="34.5" customHeight="1">
      <c r="A696" s="139"/>
      <c r="B696" s="56"/>
      <c r="C696" s="395" t="s">
        <v>810</v>
      </c>
      <c r="D696" s="396"/>
      <c r="E696" s="396"/>
      <c r="F696" s="396"/>
      <c r="G696" s="444"/>
      <c r="H696" s="397"/>
      <c r="I696" s="451"/>
      <c r="J696" s="244"/>
      <c r="K696" s="251"/>
      <c r="L696" s="254">
        <v>0</v>
      </c>
      <c r="M696" s="278">
        <v>0</v>
      </c>
      <c r="N696" s="550">
        <v>0</v>
      </c>
      <c r="O696" s="323"/>
      <c r="P696" s="279"/>
      <c r="Q696" s="279"/>
      <c r="R696" s="279"/>
      <c r="S696" s="279"/>
      <c r="T696" s="279"/>
      <c r="U696" s="279"/>
      <c r="V696" s="279"/>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c r="BP696" s="279"/>
      <c r="BQ696" s="279"/>
      <c r="BR696" s="279"/>
      <c r="BS696" s="279"/>
      <c r="BT696" s="279"/>
      <c r="BU696" s="279"/>
      <c r="BW696" s="287"/>
    </row>
    <row r="697" spans="1:75" s="225" customFormat="1" ht="34.5" customHeight="1">
      <c r="A697" s="139"/>
      <c r="B697" s="56"/>
      <c r="C697" s="163"/>
      <c r="D697" s="206"/>
      <c r="E697" s="373" t="s">
        <v>811</v>
      </c>
      <c r="F697" s="374"/>
      <c r="G697" s="374"/>
      <c r="H697" s="375"/>
      <c r="I697" s="452"/>
      <c r="J697" s="244"/>
      <c r="K697" s="251"/>
      <c r="L697" s="254">
        <v>0</v>
      </c>
      <c r="M697" s="278">
        <v>0</v>
      </c>
      <c r="N697" s="550">
        <v>0</v>
      </c>
      <c r="O697" s="323"/>
      <c r="P697" s="279"/>
      <c r="Q697" s="279"/>
      <c r="R697" s="279"/>
      <c r="S697" s="279"/>
      <c r="T697" s="279"/>
      <c r="U697" s="279"/>
      <c r="V697" s="279"/>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c r="BP697" s="279"/>
      <c r="BQ697" s="279"/>
      <c r="BR697" s="279"/>
      <c r="BS697" s="279"/>
      <c r="BT697" s="279"/>
      <c r="BU697" s="279"/>
      <c r="BW697" s="287"/>
    </row>
    <row r="698" spans="1:75" s="132" customFormat="1" ht="56.15" customHeight="1">
      <c r="A698" s="139" t="s">
        <v>812</v>
      </c>
      <c r="B698" s="56"/>
      <c r="C698" s="373" t="s">
        <v>813</v>
      </c>
      <c r="D698" s="374"/>
      <c r="E698" s="374"/>
      <c r="F698" s="374"/>
      <c r="G698" s="374"/>
      <c r="H698" s="375"/>
      <c r="I698" s="415" t="s">
        <v>814</v>
      </c>
      <c r="J698" s="255"/>
      <c r="K698" s="251"/>
      <c r="L698" s="256">
        <v>0</v>
      </c>
      <c r="M698" s="280">
        <v>0</v>
      </c>
      <c r="N698" s="551">
        <v>0</v>
      </c>
      <c r="O698" s="322"/>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c r="AZ698" s="281"/>
      <c r="BA698" s="281"/>
      <c r="BB698" s="281"/>
      <c r="BC698" s="281"/>
      <c r="BD698" s="281"/>
      <c r="BE698" s="281"/>
      <c r="BF698" s="281"/>
      <c r="BG698" s="281"/>
      <c r="BH698" s="281"/>
      <c r="BI698" s="281"/>
      <c r="BJ698" s="281"/>
      <c r="BK698" s="281"/>
      <c r="BL698" s="281"/>
      <c r="BM698" s="281"/>
      <c r="BN698" s="281"/>
      <c r="BO698" s="281"/>
      <c r="BP698" s="281"/>
      <c r="BQ698" s="281"/>
      <c r="BR698" s="281"/>
      <c r="BS698" s="281"/>
      <c r="BT698" s="281"/>
      <c r="BU698" s="281"/>
      <c r="BW698" s="135"/>
    </row>
    <row r="699" spans="1:75" s="132" customFormat="1" ht="56.15" customHeight="1">
      <c r="A699" s="139"/>
      <c r="B699" s="56"/>
      <c r="C699" s="373" t="s">
        <v>815</v>
      </c>
      <c r="D699" s="374"/>
      <c r="E699" s="374"/>
      <c r="F699" s="374"/>
      <c r="G699" s="374"/>
      <c r="H699" s="375"/>
      <c r="I699" s="415"/>
      <c r="J699" s="482"/>
      <c r="K699" s="483"/>
      <c r="L699" s="256">
        <v>0</v>
      </c>
      <c r="M699" s="280">
        <v>0</v>
      </c>
      <c r="N699" s="551">
        <v>0</v>
      </c>
      <c r="O699" s="322"/>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c r="AZ699" s="281"/>
      <c r="BA699" s="281"/>
      <c r="BB699" s="281"/>
      <c r="BC699" s="281"/>
      <c r="BD699" s="281"/>
      <c r="BE699" s="281"/>
      <c r="BF699" s="281"/>
      <c r="BG699" s="281"/>
      <c r="BH699" s="281"/>
      <c r="BI699" s="281"/>
      <c r="BJ699" s="281"/>
      <c r="BK699" s="281"/>
      <c r="BL699" s="281"/>
      <c r="BM699" s="281"/>
      <c r="BN699" s="281"/>
      <c r="BO699" s="281"/>
      <c r="BP699" s="281"/>
      <c r="BQ699" s="281"/>
      <c r="BR699" s="281"/>
      <c r="BS699" s="281"/>
      <c r="BT699" s="281"/>
      <c r="BU699" s="281"/>
      <c r="BW699" s="135"/>
    </row>
    <row r="700" spans="1:75" s="132" customFormat="1" ht="56.15" customHeight="1">
      <c r="A700" s="139"/>
      <c r="B700" s="56"/>
      <c r="C700" s="373" t="s">
        <v>816</v>
      </c>
      <c r="D700" s="374"/>
      <c r="E700" s="374"/>
      <c r="F700" s="374"/>
      <c r="G700" s="374"/>
      <c r="H700" s="375"/>
      <c r="I700" s="415"/>
      <c r="J700" s="482"/>
      <c r="K700" s="483"/>
      <c r="L700" s="256">
        <v>0</v>
      </c>
      <c r="M700" s="280">
        <v>0</v>
      </c>
      <c r="N700" s="551">
        <v>0</v>
      </c>
      <c r="O700" s="322"/>
      <c r="P700" s="281"/>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c r="AZ700" s="281"/>
      <c r="BA700" s="281"/>
      <c r="BB700" s="281"/>
      <c r="BC700" s="281"/>
      <c r="BD700" s="281"/>
      <c r="BE700" s="281"/>
      <c r="BF700" s="281"/>
      <c r="BG700" s="281"/>
      <c r="BH700" s="281"/>
      <c r="BI700" s="281"/>
      <c r="BJ700" s="281"/>
      <c r="BK700" s="281"/>
      <c r="BL700" s="281"/>
      <c r="BM700" s="281"/>
      <c r="BN700" s="281"/>
      <c r="BO700" s="281"/>
      <c r="BP700" s="281"/>
      <c r="BQ700" s="281"/>
      <c r="BR700" s="281"/>
      <c r="BS700" s="281"/>
      <c r="BT700" s="281"/>
      <c r="BU700" s="281"/>
      <c r="BW700" s="135"/>
    </row>
    <row r="701" spans="1:75" s="132" customFormat="1" ht="56.15" customHeight="1">
      <c r="A701" s="139"/>
      <c r="B701" s="56"/>
      <c r="C701" s="373" t="s">
        <v>817</v>
      </c>
      <c r="D701" s="374"/>
      <c r="E701" s="374"/>
      <c r="F701" s="374"/>
      <c r="G701" s="374"/>
      <c r="H701" s="375"/>
      <c r="I701" s="415"/>
      <c r="J701" s="482"/>
      <c r="K701" s="483"/>
      <c r="L701" s="256">
        <v>0</v>
      </c>
      <c r="M701" s="280">
        <v>0</v>
      </c>
      <c r="N701" s="551">
        <v>0</v>
      </c>
      <c r="O701" s="322"/>
      <c r="P701" s="281"/>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c r="AZ701" s="281"/>
      <c r="BA701" s="281"/>
      <c r="BB701" s="281"/>
      <c r="BC701" s="281"/>
      <c r="BD701" s="281"/>
      <c r="BE701" s="281"/>
      <c r="BF701" s="281"/>
      <c r="BG701" s="281"/>
      <c r="BH701" s="281"/>
      <c r="BI701" s="281"/>
      <c r="BJ701" s="281"/>
      <c r="BK701" s="281"/>
      <c r="BL701" s="281"/>
      <c r="BM701" s="281"/>
      <c r="BN701" s="281"/>
      <c r="BO701" s="281"/>
      <c r="BP701" s="281"/>
      <c r="BQ701" s="281"/>
      <c r="BR701" s="281"/>
      <c r="BS701" s="281"/>
      <c r="BT701" s="281"/>
      <c r="BU701" s="281"/>
      <c r="BW701" s="135"/>
    </row>
    <row r="702" spans="1:75" s="132" customFormat="1">
      <c r="B702" s="12"/>
      <c r="C702" s="25"/>
      <c r="D702" s="25"/>
      <c r="E702" s="12"/>
      <c r="F702" s="12"/>
      <c r="G702" s="12"/>
      <c r="H702" s="8"/>
      <c r="I702" s="8"/>
      <c r="J702" s="59"/>
      <c r="K702" s="60"/>
      <c r="L702" s="60"/>
      <c r="M702" s="60"/>
      <c r="N702" s="519"/>
      <c r="O702" s="307"/>
      <c r="P702" s="224"/>
      <c r="BW702" s="135"/>
    </row>
    <row r="703" spans="1:75" s="132" customFormat="1">
      <c r="B703" s="56"/>
      <c r="C703" s="25"/>
      <c r="D703" s="25"/>
      <c r="E703" s="25"/>
      <c r="F703" s="25"/>
      <c r="G703" s="25"/>
      <c r="H703" s="26"/>
      <c r="I703" s="26"/>
      <c r="J703" s="59"/>
      <c r="K703" s="60"/>
      <c r="L703" s="60"/>
      <c r="M703" s="60"/>
      <c r="N703" s="519"/>
      <c r="O703" s="307"/>
      <c r="P703" s="224"/>
      <c r="BW703" s="135"/>
    </row>
    <row r="704" spans="1:75" s="132" customFormat="1">
      <c r="B704" s="56"/>
      <c r="C704" s="2"/>
      <c r="D704" s="2"/>
      <c r="E704" s="2"/>
      <c r="F704" s="2"/>
      <c r="G704" s="2"/>
      <c r="H704" s="3"/>
      <c r="I704" s="3"/>
      <c r="J704" s="6"/>
      <c r="K704" s="5"/>
      <c r="L704" s="5"/>
      <c r="M704" s="5"/>
      <c r="N704" s="520"/>
      <c r="O704" s="308"/>
      <c r="P704" s="224"/>
      <c r="BW704" s="135"/>
    </row>
    <row r="705" spans="1:75" s="132" customFormat="1">
      <c r="B705" s="12" t="s">
        <v>818</v>
      </c>
      <c r="C705" s="2"/>
      <c r="D705" s="2"/>
      <c r="E705" s="2"/>
      <c r="F705" s="2"/>
      <c r="G705" s="2"/>
      <c r="H705" s="3"/>
      <c r="I705" s="3"/>
      <c r="J705" s="6"/>
      <c r="K705" s="5"/>
      <c r="L705" s="5"/>
      <c r="M705" s="5"/>
      <c r="N705" s="520"/>
      <c r="O705" s="308"/>
      <c r="P705" s="224"/>
      <c r="BW705" s="135"/>
    </row>
    <row r="706" spans="1:75">
      <c r="B706" s="12"/>
      <c r="C706" s="12"/>
      <c r="D706" s="12"/>
      <c r="E706" s="12"/>
      <c r="F706" s="12"/>
      <c r="G706" s="12"/>
      <c r="H706" s="8"/>
      <c r="I706" s="8"/>
      <c r="L706" s="51"/>
      <c r="M706" s="51"/>
      <c r="N706" s="510"/>
      <c r="O706" s="301"/>
      <c r="P706" s="224"/>
      <c r="Q706" s="210"/>
      <c r="R706" s="210"/>
      <c r="S706" s="210"/>
      <c r="T706" s="210"/>
      <c r="U706" s="210"/>
    </row>
    <row r="707" spans="1:75" ht="51" customHeight="1">
      <c r="B707" s="12"/>
      <c r="J707" s="52" t="s">
        <v>75</v>
      </c>
      <c r="K707" s="106"/>
      <c r="L707" s="261" t="str">
        <f>IF(ISBLANK(L$388),"",L$388)</f>
        <v>地域包括ケア病棟</v>
      </c>
      <c r="M707" s="262" t="str">
        <f>IF(ISBLANK(M$388),"",M$388)</f>
        <v>療養病棟</v>
      </c>
      <c r="N707" s="261" t="str">
        <f>IF(ISBLANK(N$388),"",N$388)</f>
        <v>一般病棟</v>
      </c>
      <c r="O707" s="339"/>
      <c r="P707" s="261" t="str">
        <f t="shared" ref="P707:AO707" si="138">IF(ISBLANK(P$388),"",P$388)</f>
        <v/>
      </c>
      <c r="Q707" s="261" t="str">
        <f t="shared" si="138"/>
        <v/>
      </c>
      <c r="R707" s="261" t="str">
        <f t="shared" si="138"/>
        <v/>
      </c>
      <c r="S707" s="261" t="str">
        <f t="shared" si="138"/>
        <v/>
      </c>
      <c r="T707" s="261" t="str">
        <f t="shared" si="138"/>
        <v/>
      </c>
      <c r="U707" s="261" t="str">
        <f t="shared" si="138"/>
        <v/>
      </c>
      <c r="V707" s="261" t="str">
        <f t="shared" si="138"/>
        <v/>
      </c>
      <c r="W707" s="261" t="str">
        <f t="shared" si="138"/>
        <v/>
      </c>
      <c r="X707" s="261" t="str">
        <f t="shared" si="138"/>
        <v/>
      </c>
      <c r="Y707" s="261" t="str">
        <f t="shared" si="138"/>
        <v/>
      </c>
      <c r="Z707" s="261" t="str">
        <f t="shared" si="138"/>
        <v/>
      </c>
      <c r="AA707" s="261" t="str">
        <f t="shared" si="138"/>
        <v/>
      </c>
      <c r="AB707" s="261" t="str">
        <f t="shared" si="138"/>
        <v/>
      </c>
      <c r="AC707" s="261" t="str">
        <f t="shared" si="138"/>
        <v/>
      </c>
      <c r="AD707" s="261" t="str">
        <f t="shared" si="138"/>
        <v/>
      </c>
      <c r="AE707" s="261" t="str">
        <f t="shared" si="138"/>
        <v/>
      </c>
      <c r="AF707" s="261" t="str">
        <f t="shared" si="138"/>
        <v/>
      </c>
      <c r="AG707" s="261" t="str">
        <f t="shared" si="138"/>
        <v/>
      </c>
      <c r="AH707" s="261" t="str">
        <f t="shared" si="138"/>
        <v/>
      </c>
      <c r="AI707" s="261" t="str">
        <f t="shared" si="138"/>
        <v/>
      </c>
      <c r="AJ707" s="261" t="str">
        <f t="shared" si="138"/>
        <v/>
      </c>
      <c r="AK707" s="261" t="str">
        <f t="shared" si="138"/>
        <v/>
      </c>
      <c r="AL707" s="261" t="str">
        <f t="shared" si="138"/>
        <v/>
      </c>
      <c r="AM707" s="261" t="str">
        <f t="shared" si="138"/>
        <v/>
      </c>
      <c r="AN707" s="261" t="str">
        <f t="shared" si="138"/>
        <v/>
      </c>
      <c r="AO707" s="261" t="str">
        <f t="shared" si="138"/>
        <v/>
      </c>
      <c r="AP707" s="261" t="str">
        <f t="shared" ref="AP707:BU707" si="139">IF(ISBLANK(AP$388),"",AP$388)</f>
        <v/>
      </c>
      <c r="AQ707" s="261" t="str">
        <f t="shared" si="139"/>
        <v/>
      </c>
      <c r="AR707" s="261" t="str">
        <f t="shared" si="139"/>
        <v/>
      </c>
      <c r="AS707" s="261" t="str">
        <f t="shared" si="139"/>
        <v/>
      </c>
      <c r="AT707" s="261" t="str">
        <f t="shared" si="139"/>
        <v/>
      </c>
      <c r="AU707" s="261" t="str">
        <f t="shared" si="139"/>
        <v/>
      </c>
      <c r="AV707" s="261" t="str">
        <f t="shared" si="139"/>
        <v/>
      </c>
      <c r="AW707" s="261" t="str">
        <f t="shared" si="139"/>
        <v/>
      </c>
      <c r="AX707" s="261" t="str">
        <f t="shared" si="139"/>
        <v/>
      </c>
      <c r="AY707" s="261" t="str">
        <f t="shared" si="139"/>
        <v/>
      </c>
      <c r="AZ707" s="261" t="str">
        <f t="shared" si="139"/>
        <v/>
      </c>
      <c r="BA707" s="261" t="str">
        <f t="shared" si="139"/>
        <v/>
      </c>
      <c r="BB707" s="261" t="str">
        <f t="shared" si="139"/>
        <v/>
      </c>
      <c r="BC707" s="261" t="str">
        <f t="shared" si="139"/>
        <v/>
      </c>
      <c r="BD707" s="261" t="str">
        <f t="shared" si="139"/>
        <v/>
      </c>
      <c r="BE707" s="261" t="str">
        <f t="shared" si="139"/>
        <v/>
      </c>
      <c r="BF707" s="261" t="str">
        <f t="shared" si="139"/>
        <v/>
      </c>
      <c r="BG707" s="261" t="str">
        <f t="shared" si="139"/>
        <v/>
      </c>
      <c r="BH707" s="261" t="str">
        <f t="shared" si="139"/>
        <v/>
      </c>
      <c r="BI707" s="261" t="str">
        <f t="shared" si="139"/>
        <v/>
      </c>
      <c r="BJ707" s="261" t="str">
        <f t="shared" si="139"/>
        <v/>
      </c>
      <c r="BK707" s="261" t="str">
        <f t="shared" si="139"/>
        <v/>
      </c>
      <c r="BL707" s="261" t="str">
        <f t="shared" si="139"/>
        <v/>
      </c>
      <c r="BM707" s="261" t="str">
        <f t="shared" si="139"/>
        <v/>
      </c>
      <c r="BN707" s="261" t="str">
        <f t="shared" si="139"/>
        <v/>
      </c>
      <c r="BO707" s="261" t="str">
        <f t="shared" si="139"/>
        <v/>
      </c>
      <c r="BP707" s="261" t="str">
        <f t="shared" si="139"/>
        <v/>
      </c>
      <c r="BQ707" s="261" t="str">
        <f t="shared" si="139"/>
        <v/>
      </c>
      <c r="BR707" s="261" t="str">
        <f t="shared" si="139"/>
        <v/>
      </c>
      <c r="BS707" s="261" t="str">
        <f t="shared" si="139"/>
        <v/>
      </c>
      <c r="BT707" s="261" t="str">
        <f t="shared" si="139"/>
        <v/>
      </c>
      <c r="BU707" s="261" t="str">
        <f t="shared" si="139"/>
        <v/>
      </c>
    </row>
    <row r="708" spans="1:75" ht="20.25" customHeight="1">
      <c r="C708" s="25"/>
      <c r="I708" s="46" t="s">
        <v>76</v>
      </c>
      <c r="J708" s="47"/>
      <c r="K708" s="54"/>
      <c r="L708" s="271" t="str">
        <f>IF(ISBLANK(L$389),"",L$389)</f>
        <v>-</v>
      </c>
      <c r="M708" s="262" t="str">
        <f>IF(ISBLANK(M$389),"",M$389)</f>
        <v>-</v>
      </c>
      <c r="N708" s="271" t="str">
        <f>IF(ISBLANK(N$389),"",N$389)</f>
        <v>-</v>
      </c>
      <c r="O708" s="339"/>
      <c r="P708" s="271" t="str">
        <f t="shared" ref="P708:AO708" si="140">IF(ISBLANK(P$389),"",P$389)</f>
        <v/>
      </c>
      <c r="Q708" s="271" t="str">
        <f t="shared" si="140"/>
        <v/>
      </c>
      <c r="R708" s="271" t="str">
        <f t="shared" si="140"/>
        <v/>
      </c>
      <c r="S708" s="271" t="str">
        <f t="shared" si="140"/>
        <v/>
      </c>
      <c r="T708" s="271" t="str">
        <f t="shared" si="140"/>
        <v/>
      </c>
      <c r="U708" s="271" t="str">
        <f t="shared" si="140"/>
        <v/>
      </c>
      <c r="V708" s="271" t="str">
        <f t="shared" si="140"/>
        <v/>
      </c>
      <c r="W708" s="271" t="str">
        <f t="shared" si="140"/>
        <v/>
      </c>
      <c r="X708" s="271" t="str">
        <f t="shared" si="140"/>
        <v/>
      </c>
      <c r="Y708" s="271" t="str">
        <f t="shared" si="140"/>
        <v/>
      </c>
      <c r="Z708" s="271" t="str">
        <f t="shared" si="140"/>
        <v/>
      </c>
      <c r="AA708" s="271" t="str">
        <f t="shared" si="140"/>
        <v/>
      </c>
      <c r="AB708" s="271" t="str">
        <f t="shared" si="140"/>
        <v/>
      </c>
      <c r="AC708" s="271" t="str">
        <f t="shared" si="140"/>
        <v/>
      </c>
      <c r="AD708" s="271" t="str">
        <f t="shared" si="140"/>
        <v/>
      </c>
      <c r="AE708" s="271" t="str">
        <f t="shared" si="140"/>
        <v/>
      </c>
      <c r="AF708" s="271" t="str">
        <f t="shared" si="140"/>
        <v/>
      </c>
      <c r="AG708" s="271" t="str">
        <f t="shared" si="140"/>
        <v/>
      </c>
      <c r="AH708" s="271" t="str">
        <f t="shared" si="140"/>
        <v/>
      </c>
      <c r="AI708" s="271" t="str">
        <f t="shared" si="140"/>
        <v/>
      </c>
      <c r="AJ708" s="271" t="str">
        <f t="shared" si="140"/>
        <v/>
      </c>
      <c r="AK708" s="271" t="str">
        <f t="shared" si="140"/>
        <v/>
      </c>
      <c r="AL708" s="271" t="str">
        <f t="shared" si="140"/>
        <v/>
      </c>
      <c r="AM708" s="271" t="str">
        <f t="shared" si="140"/>
        <v/>
      </c>
      <c r="AN708" s="271" t="str">
        <f t="shared" si="140"/>
        <v/>
      </c>
      <c r="AO708" s="271" t="str">
        <f t="shared" si="140"/>
        <v/>
      </c>
      <c r="AP708" s="271" t="str">
        <f t="shared" ref="AP708:BU708" si="141">IF(ISBLANK(AP$389),"",AP$389)</f>
        <v/>
      </c>
      <c r="AQ708" s="271" t="str">
        <f t="shared" si="141"/>
        <v/>
      </c>
      <c r="AR708" s="271" t="str">
        <f t="shared" si="141"/>
        <v/>
      </c>
      <c r="AS708" s="271" t="str">
        <f t="shared" si="141"/>
        <v/>
      </c>
      <c r="AT708" s="271" t="str">
        <f t="shared" si="141"/>
        <v/>
      </c>
      <c r="AU708" s="271" t="str">
        <f t="shared" si="141"/>
        <v/>
      </c>
      <c r="AV708" s="271" t="str">
        <f t="shared" si="141"/>
        <v/>
      </c>
      <c r="AW708" s="271" t="str">
        <f t="shared" si="141"/>
        <v/>
      </c>
      <c r="AX708" s="271" t="str">
        <f t="shared" si="141"/>
        <v/>
      </c>
      <c r="AY708" s="271" t="str">
        <f t="shared" si="141"/>
        <v/>
      </c>
      <c r="AZ708" s="271" t="str">
        <f t="shared" si="141"/>
        <v/>
      </c>
      <c r="BA708" s="271" t="str">
        <f t="shared" si="141"/>
        <v/>
      </c>
      <c r="BB708" s="271" t="str">
        <f t="shared" si="141"/>
        <v/>
      </c>
      <c r="BC708" s="271" t="str">
        <f t="shared" si="141"/>
        <v/>
      </c>
      <c r="BD708" s="271" t="str">
        <f t="shared" si="141"/>
        <v/>
      </c>
      <c r="BE708" s="271" t="str">
        <f t="shared" si="141"/>
        <v/>
      </c>
      <c r="BF708" s="271" t="str">
        <f t="shared" si="141"/>
        <v/>
      </c>
      <c r="BG708" s="271" t="str">
        <f t="shared" si="141"/>
        <v/>
      </c>
      <c r="BH708" s="271" t="str">
        <f t="shared" si="141"/>
        <v/>
      </c>
      <c r="BI708" s="271" t="str">
        <f t="shared" si="141"/>
        <v/>
      </c>
      <c r="BJ708" s="271" t="str">
        <f t="shared" si="141"/>
        <v/>
      </c>
      <c r="BK708" s="271" t="str">
        <f t="shared" si="141"/>
        <v/>
      </c>
      <c r="BL708" s="271" t="str">
        <f t="shared" si="141"/>
        <v/>
      </c>
      <c r="BM708" s="271" t="str">
        <f t="shared" si="141"/>
        <v/>
      </c>
      <c r="BN708" s="271" t="str">
        <f t="shared" si="141"/>
        <v/>
      </c>
      <c r="BO708" s="271" t="str">
        <f t="shared" si="141"/>
        <v/>
      </c>
      <c r="BP708" s="271" t="str">
        <f t="shared" si="141"/>
        <v/>
      </c>
      <c r="BQ708" s="271" t="str">
        <f t="shared" si="141"/>
        <v/>
      </c>
      <c r="BR708" s="271" t="str">
        <f t="shared" si="141"/>
        <v/>
      </c>
      <c r="BS708" s="271" t="str">
        <f t="shared" si="141"/>
        <v/>
      </c>
      <c r="BT708" s="271" t="str">
        <f t="shared" si="141"/>
        <v/>
      </c>
      <c r="BU708" s="271" t="str">
        <f t="shared" si="141"/>
        <v/>
      </c>
    </row>
    <row r="709" spans="1:75" s="225" customFormat="1" ht="112.4" customHeight="1">
      <c r="A709" s="140" t="s">
        <v>819</v>
      </c>
      <c r="B709" s="1"/>
      <c r="C709" s="373" t="s">
        <v>820</v>
      </c>
      <c r="D709" s="374"/>
      <c r="E709" s="374"/>
      <c r="F709" s="374"/>
      <c r="G709" s="374"/>
      <c r="H709" s="375"/>
      <c r="I709" s="81" t="s">
        <v>821</v>
      </c>
      <c r="J709" s="243">
        <f>IF(SUM(L709:BU709)=0,IF(COUNTIF(L709:BU709,"未確認")&gt;0,"未確認",IF(COUNTIF(L709:BU709,"~*")&gt;0,"*",SUM(L709:BU709))),SUM(L709:BU709))</f>
        <v>398</v>
      </c>
      <c r="K709" s="242" t="str">
        <f>IF(OR(COUNTIF(L709:BU709,"未確認")&gt;0,COUNTIF(L709:BU709,"*")&gt;0),"※","")</f>
        <v/>
      </c>
      <c r="L709" s="240">
        <v>0</v>
      </c>
      <c r="M709" s="184">
        <v>398</v>
      </c>
      <c r="N709" s="543">
        <v>0</v>
      </c>
      <c r="O709" s="363"/>
      <c r="P709" s="232"/>
      <c r="Q709" s="232"/>
      <c r="R709" s="232"/>
      <c r="S709" s="232"/>
      <c r="T709" s="232"/>
      <c r="U709" s="232"/>
      <c r="V709" s="232"/>
      <c r="W709" s="232"/>
      <c r="X709" s="232"/>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c r="BB709" s="232"/>
      <c r="BC709" s="232"/>
      <c r="BD709" s="232"/>
      <c r="BE709" s="232"/>
      <c r="BF709" s="232"/>
      <c r="BG709" s="232"/>
      <c r="BH709" s="232"/>
      <c r="BI709" s="232"/>
      <c r="BJ709" s="232"/>
      <c r="BK709" s="232"/>
      <c r="BL709" s="232"/>
      <c r="BM709" s="232"/>
      <c r="BN709" s="232"/>
      <c r="BO709" s="232"/>
      <c r="BP709" s="232"/>
      <c r="BQ709" s="232"/>
      <c r="BR709" s="232"/>
      <c r="BS709" s="232"/>
      <c r="BT709" s="232"/>
      <c r="BU709" s="232"/>
      <c r="BW709" s="287"/>
    </row>
    <row r="710" spans="1:75" s="225" customFormat="1" ht="42" customHeight="1">
      <c r="A710" s="140" t="s">
        <v>822</v>
      </c>
      <c r="B710" s="1"/>
      <c r="C710" s="398" t="s">
        <v>823</v>
      </c>
      <c r="D710" s="399"/>
      <c r="E710" s="399"/>
      <c r="F710" s="399"/>
      <c r="G710" s="399"/>
      <c r="H710" s="400"/>
      <c r="I710" s="77" t="s">
        <v>824</v>
      </c>
      <c r="J710" s="243">
        <f>IF(SUM(L710:BU710)=0,IF(COUNTIF(L710:BU710,"未確認")&gt;0,"未確認",IF(COUNTIF(L710:BU710,"~*")&gt;0,"*",SUM(L710:BU710))),SUM(L710:BU710))</f>
        <v>0</v>
      </c>
      <c r="K710" s="242" t="str">
        <f>IF(OR(COUNTIF(L710:BU710,"未確認")&gt;0,COUNTIF(L710:BU710,"*")&gt;0),"※","")</f>
        <v/>
      </c>
      <c r="L710" s="240">
        <v>0</v>
      </c>
      <c r="M710" s="184">
        <v>0</v>
      </c>
      <c r="N710" s="543">
        <v>0</v>
      </c>
      <c r="O710" s="363"/>
      <c r="P710" s="232"/>
      <c r="Q710" s="232"/>
      <c r="R710" s="232"/>
      <c r="S710" s="232"/>
      <c r="T710" s="232"/>
      <c r="U710" s="232"/>
      <c r="V710" s="232"/>
      <c r="W710" s="232"/>
      <c r="X710" s="232"/>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c r="BB710" s="232"/>
      <c r="BC710" s="232"/>
      <c r="BD710" s="232"/>
      <c r="BE710" s="232"/>
      <c r="BF710" s="232"/>
      <c r="BG710" s="232"/>
      <c r="BH710" s="232"/>
      <c r="BI710" s="232"/>
      <c r="BJ710" s="232"/>
      <c r="BK710" s="232"/>
      <c r="BL710" s="232"/>
      <c r="BM710" s="232"/>
      <c r="BN710" s="232"/>
      <c r="BO710" s="232"/>
      <c r="BP710" s="232"/>
      <c r="BQ710" s="232"/>
      <c r="BR710" s="232"/>
      <c r="BS710" s="232"/>
      <c r="BT710" s="232"/>
      <c r="BU710" s="232"/>
      <c r="BW710" s="287"/>
    </row>
    <row r="711" spans="1:75" s="225" customFormat="1" ht="84" customHeight="1">
      <c r="A711" s="140" t="s">
        <v>825</v>
      </c>
      <c r="B711" s="1"/>
      <c r="C711" s="398" t="s">
        <v>826</v>
      </c>
      <c r="D711" s="399"/>
      <c r="E711" s="399"/>
      <c r="F711" s="399"/>
      <c r="G711" s="399"/>
      <c r="H711" s="400"/>
      <c r="I711" s="77" t="s">
        <v>827</v>
      </c>
      <c r="J711" s="243">
        <f>IF(SUM(L711:BU711)=0,IF(COUNTIF(L711:BU711,"未確認")&gt;0,"未確認",IF(COUNTIF(L711:BU711,"~*")&gt;0,"*",SUM(L711:BU711))),SUM(L711:BU711))</f>
        <v>0</v>
      </c>
      <c r="K711" s="242" t="str">
        <f>IF(OR(COUNTIF(L711:BU711,"未確認")&gt;0,COUNTIF(L711:BU711,"*")&gt;0),"※","")</f>
        <v/>
      </c>
      <c r="L711" s="240">
        <v>0</v>
      </c>
      <c r="M711" s="184">
        <v>0</v>
      </c>
      <c r="N711" s="543">
        <v>0</v>
      </c>
      <c r="O711" s="363"/>
      <c r="P711" s="232"/>
      <c r="Q711" s="232"/>
      <c r="R711" s="232"/>
      <c r="S711" s="232"/>
      <c r="T711" s="232"/>
      <c r="U711" s="232"/>
      <c r="V711" s="232"/>
      <c r="W711" s="232"/>
      <c r="X711" s="232"/>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c r="BB711" s="232"/>
      <c r="BC711" s="232"/>
      <c r="BD711" s="232"/>
      <c r="BE711" s="232"/>
      <c r="BF711" s="232"/>
      <c r="BG711" s="232"/>
      <c r="BH711" s="232"/>
      <c r="BI711" s="232"/>
      <c r="BJ711" s="232"/>
      <c r="BK711" s="232"/>
      <c r="BL711" s="232"/>
      <c r="BM711" s="232"/>
      <c r="BN711" s="232"/>
      <c r="BO711" s="232"/>
      <c r="BP711" s="232"/>
      <c r="BQ711" s="232"/>
      <c r="BR711" s="232"/>
      <c r="BS711" s="232"/>
      <c r="BT711" s="232"/>
      <c r="BU711" s="232"/>
      <c r="BW711" s="287"/>
    </row>
    <row r="712" spans="1:75" s="132" customFormat="1">
      <c r="B712" s="12"/>
      <c r="C712" s="12"/>
      <c r="D712" s="12"/>
      <c r="E712" s="12"/>
      <c r="F712" s="12"/>
      <c r="G712" s="12"/>
      <c r="H712" s="8"/>
      <c r="I712" s="8"/>
      <c r="J712" s="59"/>
      <c r="K712" s="60"/>
      <c r="L712" s="60"/>
      <c r="M712" s="60"/>
      <c r="N712" s="519"/>
      <c r="O712" s="340"/>
      <c r="P712" s="224"/>
      <c r="BW712" s="135"/>
    </row>
    <row r="713" spans="1:75" s="132" customFormat="1">
      <c r="B713" s="56"/>
      <c r="C713" s="25"/>
      <c r="D713" s="25"/>
      <c r="E713" s="25"/>
      <c r="F713" s="25"/>
      <c r="G713" s="25"/>
      <c r="H713" s="26"/>
      <c r="I713" s="26"/>
      <c r="J713" s="59"/>
      <c r="K713" s="60"/>
      <c r="L713" s="60"/>
      <c r="M713" s="60"/>
      <c r="N713" s="519"/>
      <c r="O713" s="340"/>
      <c r="P713" s="224"/>
      <c r="BW713" s="135"/>
    </row>
    <row r="714" spans="1:75" s="225" customFormat="1">
      <c r="A714" s="132"/>
      <c r="B714" s="75"/>
      <c r="C714" s="2"/>
      <c r="D714" s="2"/>
      <c r="E714" s="2"/>
      <c r="F714" s="2"/>
      <c r="G714" s="2"/>
      <c r="H714" s="3"/>
      <c r="I714" s="3"/>
      <c r="J714" s="6"/>
      <c r="K714" s="5"/>
      <c r="L714" s="5"/>
      <c r="M714" s="5"/>
      <c r="N714" s="520"/>
      <c r="O714" s="342"/>
      <c r="P714" s="224"/>
      <c r="BW714" s="287"/>
    </row>
    <row r="715" spans="1:75" s="225" customFormat="1">
      <c r="A715" s="132"/>
      <c r="B715" s="12" t="s">
        <v>828</v>
      </c>
      <c r="C715" s="2"/>
      <c r="D715" s="2"/>
      <c r="E715" s="2"/>
      <c r="F715" s="2"/>
      <c r="G715" s="2"/>
      <c r="H715" s="3"/>
      <c r="I715" s="3"/>
      <c r="J715" s="6"/>
      <c r="K715" s="5"/>
      <c r="L715" s="5"/>
      <c r="M715" s="5"/>
      <c r="N715" s="520"/>
      <c r="O715" s="342"/>
      <c r="P715" s="224"/>
      <c r="BW715" s="287"/>
    </row>
    <row r="716" spans="1:75">
      <c r="B716" s="12"/>
      <c r="C716" s="12"/>
      <c r="D716" s="12"/>
      <c r="E716" s="12"/>
      <c r="F716" s="12"/>
      <c r="G716" s="12"/>
      <c r="H716" s="8"/>
      <c r="I716" s="8"/>
      <c r="L716" s="51"/>
      <c r="M716" s="51"/>
      <c r="N716" s="510"/>
      <c r="O716" s="341"/>
      <c r="P716" s="224"/>
      <c r="Q716" s="210"/>
      <c r="R716" s="210"/>
      <c r="S716" s="210"/>
      <c r="T716" s="210"/>
      <c r="U716" s="210"/>
    </row>
    <row r="717" spans="1:75" ht="51" customHeight="1">
      <c r="B717" s="12"/>
      <c r="J717" s="52" t="s">
        <v>75</v>
      </c>
      <c r="K717" s="106"/>
      <c r="L717" s="236" t="str">
        <f>IF(ISBLANK(L$388),"",L$388)</f>
        <v>地域包括ケア病棟</v>
      </c>
      <c r="M717" s="262" t="str">
        <f>IF(ISBLANK(M$388),"",M$388)</f>
        <v>療養病棟</v>
      </c>
      <c r="N717" s="236" t="str">
        <f>IF(ISBLANK(N$388),"",N$388)</f>
        <v>一般病棟</v>
      </c>
      <c r="O717" s="365"/>
      <c r="P717" s="261" t="str">
        <f t="shared" ref="P717:AO717" si="142">IF(ISBLANK(P$388),"",P$388)</f>
        <v/>
      </c>
      <c r="Q717" s="261" t="str">
        <f t="shared" si="142"/>
        <v/>
      </c>
      <c r="R717" s="261" t="str">
        <f t="shared" si="142"/>
        <v/>
      </c>
      <c r="S717" s="261" t="str">
        <f t="shared" si="142"/>
        <v/>
      </c>
      <c r="T717" s="261" t="str">
        <f t="shared" si="142"/>
        <v/>
      </c>
      <c r="U717" s="261" t="str">
        <f t="shared" si="142"/>
        <v/>
      </c>
      <c r="V717" s="261" t="str">
        <f t="shared" si="142"/>
        <v/>
      </c>
      <c r="W717" s="261" t="str">
        <f t="shared" si="142"/>
        <v/>
      </c>
      <c r="X717" s="261" t="str">
        <f t="shared" si="142"/>
        <v/>
      </c>
      <c r="Y717" s="261" t="str">
        <f t="shared" si="142"/>
        <v/>
      </c>
      <c r="Z717" s="261" t="str">
        <f t="shared" si="142"/>
        <v/>
      </c>
      <c r="AA717" s="261" t="str">
        <f t="shared" si="142"/>
        <v/>
      </c>
      <c r="AB717" s="261" t="str">
        <f t="shared" si="142"/>
        <v/>
      </c>
      <c r="AC717" s="261" t="str">
        <f t="shared" si="142"/>
        <v/>
      </c>
      <c r="AD717" s="261" t="str">
        <f t="shared" si="142"/>
        <v/>
      </c>
      <c r="AE717" s="261" t="str">
        <f t="shared" si="142"/>
        <v/>
      </c>
      <c r="AF717" s="261" t="str">
        <f t="shared" si="142"/>
        <v/>
      </c>
      <c r="AG717" s="261" t="str">
        <f t="shared" si="142"/>
        <v/>
      </c>
      <c r="AH717" s="261" t="str">
        <f t="shared" si="142"/>
        <v/>
      </c>
      <c r="AI717" s="261" t="str">
        <f t="shared" si="142"/>
        <v/>
      </c>
      <c r="AJ717" s="261" t="str">
        <f t="shared" si="142"/>
        <v/>
      </c>
      <c r="AK717" s="261" t="str">
        <f t="shared" si="142"/>
        <v/>
      </c>
      <c r="AL717" s="261" t="str">
        <f t="shared" si="142"/>
        <v/>
      </c>
      <c r="AM717" s="261" t="str">
        <f t="shared" si="142"/>
        <v/>
      </c>
      <c r="AN717" s="261" t="str">
        <f t="shared" si="142"/>
        <v/>
      </c>
      <c r="AO717" s="261" t="str">
        <f t="shared" si="142"/>
        <v/>
      </c>
      <c r="AP717" s="261" t="str">
        <f t="shared" ref="AP717:BU717" si="143">IF(ISBLANK(AP$388),"",AP$388)</f>
        <v/>
      </c>
      <c r="AQ717" s="261" t="str">
        <f t="shared" si="143"/>
        <v/>
      </c>
      <c r="AR717" s="261" t="str">
        <f t="shared" si="143"/>
        <v/>
      </c>
      <c r="AS717" s="261" t="str">
        <f t="shared" si="143"/>
        <v/>
      </c>
      <c r="AT717" s="261" t="str">
        <f t="shared" si="143"/>
        <v/>
      </c>
      <c r="AU717" s="261" t="str">
        <f t="shared" si="143"/>
        <v/>
      </c>
      <c r="AV717" s="261" t="str">
        <f t="shared" si="143"/>
        <v/>
      </c>
      <c r="AW717" s="261" t="str">
        <f t="shared" si="143"/>
        <v/>
      </c>
      <c r="AX717" s="261" t="str">
        <f t="shared" si="143"/>
        <v/>
      </c>
      <c r="AY717" s="261" t="str">
        <f t="shared" si="143"/>
        <v/>
      </c>
      <c r="AZ717" s="261" t="str">
        <f t="shared" si="143"/>
        <v/>
      </c>
      <c r="BA717" s="261" t="str">
        <f t="shared" si="143"/>
        <v/>
      </c>
      <c r="BB717" s="261" t="str">
        <f t="shared" si="143"/>
        <v/>
      </c>
      <c r="BC717" s="261" t="str">
        <f t="shared" si="143"/>
        <v/>
      </c>
      <c r="BD717" s="261" t="str">
        <f t="shared" si="143"/>
        <v/>
      </c>
      <c r="BE717" s="261" t="str">
        <f t="shared" si="143"/>
        <v/>
      </c>
      <c r="BF717" s="261" t="str">
        <f t="shared" si="143"/>
        <v/>
      </c>
      <c r="BG717" s="261" t="str">
        <f t="shared" si="143"/>
        <v/>
      </c>
      <c r="BH717" s="261" t="str">
        <f t="shared" si="143"/>
        <v/>
      </c>
      <c r="BI717" s="261" t="str">
        <f t="shared" si="143"/>
        <v/>
      </c>
      <c r="BJ717" s="261" t="str">
        <f t="shared" si="143"/>
        <v/>
      </c>
      <c r="BK717" s="261" t="str">
        <f t="shared" si="143"/>
        <v/>
      </c>
      <c r="BL717" s="261" t="str">
        <f t="shared" si="143"/>
        <v/>
      </c>
      <c r="BM717" s="261" t="str">
        <f t="shared" si="143"/>
        <v/>
      </c>
      <c r="BN717" s="261" t="str">
        <f t="shared" si="143"/>
        <v/>
      </c>
      <c r="BO717" s="261" t="str">
        <f t="shared" si="143"/>
        <v/>
      </c>
      <c r="BP717" s="261" t="str">
        <f t="shared" si="143"/>
        <v/>
      </c>
      <c r="BQ717" s="261" t="str">
        <f t="shared" si="143"/>
        <v/>
      </c>
      <c r="BR717" s="261" t="str">
        <f t="shared" si="143"/>
        <v/>
      </c>
      <c r="BS717" s="261" t="str">
        <f t="shared" si="143"/>
        <v/>
      </c>
      <c r="BT717" s="261" t="str">
        <f t="shared" si="143"/>
        <v/>
      </c>
      <c r="BU717" s="261" t="str">
        <f t="shared" si="143"/>
        <v/>
      </c>
    </row>
    <row r="718" spans="1:75" ht="20.25" customHeight="1">
      <c r="C718" s="25"/>
      <c r="I718" s="46" t="s">
        <v>76</v>
      </c>
      <c r="J718" s="47"/>
      <c r="K718" s="54"/>
      <c r="L718" s="271" t="str">
        <f>IF(ISBLANK(L$389),"",L$389)</f>
        <v>-</v>
      </c>
      <c r="M718" s="262" t="str">
        <f>IF(ISBLANK(M$389),"",M$389)</f>
        <v>-</v>
      </c>
      <c r="N718" s="271" t="str">
        <f>IF(ISBLANK(N$389),"",N$389)</f>
        <v>-</v>
      </c>
      <c r="O718" s="339"/>
      <c r="P718" s="271" t="str">
        <f t="shared" ref="P718:AO718" si="144">IF(ISBLANK(P$389),"",P$389)</f>
        <v/>
      </c>
      <c r="Q718" s="271" t="str">
        <f t="shared" si="144"/>
        <v/>
      </c>
      <c r="R718" s="271" t="str">
        <f t="shared" si="144"/>
        <v/>
      </c>
      <c r="S718" s="271" t="str">
        <f t="shared" si="144"/>
        <v/>
      </c>
      <c r="T718" s="271" t="str">
        <f t="shared" si="144"/>
        <v/>
      </c>
      <c r="U718" s="271" t="str">
        <f t="shared" si="144"/>
        <v/>
      </c>
      <c r="V718" s="271" t="str">
        <f t="shared" si="144"/>
        <v/>
      </c>
      <c r="W718" s="271" t="str">
        <f t="shared" si="144"/>
        <v/>
      </c>
      <c r="X718" s="271" t="str">
        <f t="shared" si="144"/>
        <v/>
      </c>
      <c r="Y718" s="271" t="str">
        <f t="shared" si="144"/>
        <v/>
      </c>
      <c r="Z718" s="271" t="str">
        <f t="shared" si="144"/>
        <v/>
      </c>
      <c r="AA718" s="271" t="str">
        <f t="shared" si="144"/>
        <v/>
      </c>
      <c r="AB718" s="271" t="str">
        <f t="shared" si="144"/>
        <v/>
      </c>
      <c r="AC718" s="271" t="str">
        <f t="shared" si="144"/>
        <v/>
      </c>
      <c r="AD718" s="271" t="str">
        <f t="shared" si="144"/>
        <v/>
      </c>
      <c r="AE718" s="271" t="str">
        <f t="shared" si="144"/>
        <v/>
      </c>
      <c r="AF718" s="271" t="str">
        <f t="shared" si="144"/>
        <v/>
      </c>
      <c r="AG718" s="271" t="str">
        <f t="shared" si="144"/>
        <v/>
      </c>
      <c r="AH718" s="271" t="str">
        <f t="shared" si="144"/>
        <v/>
      </c>
      <c r="AI718" s="271" t="str">
        <f t="shared" si="144"/>
        <v/>
      </c>
      <c r="AJ718" s="271" t="str">
        <f t="shared" si="144"/>
        <v/>
      </c>
      <c r="AK718" s="271" t="str">
        <f t="shared" si="144"/>
        <v/>
      </c>
      <c r="AL718" s="271" t="str">
        <f t="shared" si="144"/>
        <v/>
      </c>
      <c r="AM718" s="271" t="str">
        <f t="shared" si="144"/>
        <v/>
      </c>
      <c r="AN718" s="271" t="str">
        <f t="shared" si="144"/>
        <v/>
      </c>
      <c r="AO718" s="271" t="str">
        <f t="shared" si="144"/>
        <v/>
      </c>
      <c r="AP718" s="271" t="str">
        <f t="shared" ref="AP718:BU718" si="145">IF(ISBLANK(AP$389),"",AP$389)</f>
        <v/>
      </c>
      <c r="AQ718" s="271" t="str">
        <f t="shared" si="145"/>
        <v/>
      </c>
      <c r="AR718" s="271" t="str">
        <f t="shared" si="145"/>
        <v/>
      </c>
      <c r="AS718" s="271" t="str">
        <f t="shared" si="145"/>
        <v/>
      </c>
      <c r="AT718" s="271" t="str">
        <f t="shared" si="145"/>
        <v/>
      </c>
      <c r="AU718" s="271" t="str">
        <f t="shared" si="145"/>
        <v/>
      </c>
      <c r="AV718" s="271" t="str">
        <f t="shared" si="145"/>
        <v/>
      </c>
      <c r="AW718" s="271" t="str">
        <f t="shared" si="145"/>
        <v/>
      </c>
      <c r="AX718" s="271" t="str">
        <f t="shared" si="145"/>
        <v/>
      </c>
      <c r="AY718" s="271" t="str">
        <f t="shared" si="145"/>
        <v/>
      </c>
      <c r="AZ718" s="271" t="str">
        <f t="shared" si="145"/>
        <v/>
      </c>
      <c r="BA718" s="271" t="str">
        <f t="shared" si="145"/>
        <v/>
      </c>
      <c r="BB718" s="271" t="str">
        <f t="shared" si="145"/>
        <v/>
      </c>
      <c r="BC718" s="271" t="str">
        <f t="shared" si="145"/>
        <v/>
      </c>
      <c r="BD718" s="271" t="str">
        <f t="shared" si="145"/>
        <v/>
      </c>
      <c r="BE718" s="271" t="str">
        <f t="shared" si="145"/>
        <v/>
      </c>
      <c r="BF718" s="271" t="str">
        <f t="shared" si="145"/>
        <v/>
      </c>
      <c r="BG718" s="271" t="str">
        <f t="shared" si="145"/>
        <v/>
      </c>
      <c r="BH718" s="271" t="str">
        <f t="shared" si="145"/>
        <v/>
      </c>
      <c r="BI718" s="271" t="str">
        <f t="shared" si="145"/>
        <v/>
      </c>
      <c r="BJ718" s="271" t="str">
        <f t="shared" si="145"/>
        <v/>
      </c>
      <c r="BK718" s="271" t="str">
        <f t="shared" si="145"/>
        <v/>
      </c>
      <c r="BL718" s="271" t="str">
        <f t="shared" si="145"/>
        <v/>
      </c>
      <c r="BM718" s="271" t="str">
        <f t="shared" si="145"/>
        <v/>
      </c>
      <c r="BN718" s="271" t="str">
        <f t="shared" si="145"/>
        <v/>
      </c>
      <c r="BO718" s="271" t="str">
        <f t="shared" si="145"/>
        <v/>
      </c>
      <c r="BP718" s="271" t="str">
        <f t="shared" si="145"/>
        <v/>
      </c>
      <c r="BQ718" s="271" t="str">
        <f t="shared" si="145"/>
        <v/>
      </c>
      <c r="BR718" s="271" t="str">
        <f t="shared" si="145"/>
        <v/>
      </c>
      <c r="BS718" s="271" t="str">
        <f t="shared" si="145"/>
        <v/>
      </c>
      <c r="BT718" s="271" t="str">
        <f t="shared" si="145"/>
        <v/>
      </c>
      <c r="BU718" s="271" t="str">
        <f t="shared" si="145"/>
        <v/>
      </c>
    </row>
    <row r="719" spans="1:75" s="225" customFormat="1" ht="56.15" customHeight="1">
      <c r="A719" s="140" t="s">
        <v>829</v>
      </c>
      <c r="B719" s="75"/>
      <c r="C719" s="398" t="s">
        <v>830</v>
      </c>
      <c r="D719" s="399"/>
      <c r="E719" s="399"/>
      <c r="F719" s="399"/>
      <c r="G719" s="399"/>
      <c r="H719" s="400"/>
      <c r="I719" s="77" t="s">
        <v>831</v>
      </c>
      <c r="J719" s="241" t="str">
        <f>IF(SUM(L719:BU719)=0,IF(COUNTIF(L719:BU719,"未確認")&gt;0,"未確認",IF(COUNTIF(L719:BU719,"~*")&gt;0,"*",SUM(L719:BU719))),SUM(L719:BU719))</f>
        <v>*</v>
      </c>
      <c r="K719" s="242" t="str">
        <f>IF(OR(COUNTIF(L719:BU719,"未確認")&gt;0,COUNTIF(L719:BU719,"*")&gt;0),"※","")</f>
        <v>※</v>
      </c>
      <c r="L719" s="240" t="s">
        <v>367</v>
      </c>
      <c r="M719" s="184">
        <v>0</v>
      </c>
      <c r="N719" s="543" t="s">
        <v>367</v>
      </c>
      <c r="O719" s="363"/>
      <c r="P719" s="232"/>
      <c r="Q719" s="232"/>
      <c r="R719" s="232"/>
      <c r="S719" s="232"/>
      <c r="T719" s="232"/>
      <c r="U719" s="232"/>
      <c r="V719" s="232"/>
      <c r="W719" s="232"/>
      <c r="X719" s="232"/>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c r="BB719" s="232"/>
      <c r="BC719" s="232"/>
      <c r="BD719" s="232"/>
      <c r="BE719" s="232"/>
      <c r="BF719" s="232"/>
      <c r="BG719" s="232"/>
      <c r="BH719" s="232"/>
      <c r="BI719" s="232"/>
      <c r="BJ719" s="232"/>
      <c r="BK719" s="232"/>
      <c r="BL719" s="232"/>
      <c r="BM719" s="232"/>
      <c r="BN719" s="232"/>
      <c r="BO719" s="232"/>
      <c r="BP719" s="232"/>
      <c r="BQ719" s="232"/>
      <c r="BR719" s="232"/>
      <c r="BS719" s="232"/>
      <c r="BT719" s="232"/>
      <c r="BU719" s="232"/>
      <c r="BW719" s="287"/>
    </row>
    <row r="720" spans="1:75" s="225" customFormat="1" ht="56.15" customHeight="1">
      <c r="A720" s="140" t="s">
        <v>832</v>
      </c>
      <c r="B720" s="1"/>
      <c r="C720" s="398" t="s">
        <v>833</v>
      </c>
      <c r="D720" s="399"/>
      <c r="E720" s="399"/>
      <c r="F720" s="399"/>
      <c r="G720" s="399"/>
      <c r="H720" s="400"/>
      <c r="I720" s="77" t="s">
        <v>834</v>
      </c>
      <c r="J720" s="241">
        <f>IF(SUM(L720:BU720)=0,IF(COUNTIF(L720:BU720,"未確認")&gt;0,"未確認",IF(COUNTIF(L720:BU720,"~*")&gt;0,"*",SUM(L720:BU720))),SUM(L720:BU720))</f>
        <v>0</v>
      </c>
      <c r="K720" s="242" t="str">
        <f>IF(OR(COUNTIF(L720:BU720,"未確認")&gt;0,COUNTIF(L720:BU720,"*")&gt;0),"※","")</f>
        <v/>
      </c>
      <c r="L720" s="240">
        <v>0</v>
      </c>
      <c r="M720" s="184">
        <v>0</v>
      </c>
      <c r="N720" s="543">
        <v>0</v>
      </c>
      <c r="O720" s="321"/>
      <c r="P720" s="232"/>
      <c r="Q720" s="232"/>
      <c r="R720" s="232"/>
      <c r="S720" s="232"/>
      <c r="T720" s="232"/>
      <c r="U720" s="232"/>
      <c r="V720" s="232"/>
      <c r="W720" s="232"/>
      <c r="X720" s="232"/>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c r="BB720" s="232"/>
      <c r="BC720" s="232"/>
      <c r="BD720" s="232"/>
      <c r="BE720" s="232"/>
      <c r="BF720" s="232"/>
      <c r="BG720" s="232"/>
      <c r="BH720" s="232"/>
      <c r="BI720" s="232"/>
      <c r="BJ720" s="232"/>
      <c r="BK720" s="232"/>
      <c r="BL720" s="232"/>
      <c r="BM720" s="232"/>
      <c r="BN720" s="232"/>
      <c r="BO720" s="232"/>
      <c r="BP720" s="232"/>
      <c r="BQ720" s="232"/>
      <c r="BR720" s="232"/>
      <c r="BS720" s="232"/>
      <c r="BT720" s="232"/>
      <c r="BU720" s="232"/>
      <c r="BW720" s="287"/>
    </row>
    <row r="721" spans="1:75" s="225" customFormat="1" ht="70.400000000000006" customHeight="1">
      <c r="A721" s="140" t="s">
        <v>835</v>
      </c>
      <c r="B721" s="1"/>
      <c r="C721" s="373" t="s">
        <v>836</v>
      </c>
      <c r="D721" s="374"/>
      <c r="E721" s="374"/>
      <c r="F721" s="374"/>
      <c r="G721" s="374"/>
      <c r="H721" s="375"/>
      <c r="I721" s="77" t="s">
        <v>837</v>
      </c>
      <c r="J721" s="241" t="str">
        <f>IF(SUM(L721:BU721)=0,IF(COUNTIF(L721:BU721,"未確認")&gt;0,"未確認",IF(COUNTIF(L721:BU721,"~*")&gt;0,"*",SUM(L721:BU721))),SUM(L721:BU721))</f>
        <v>*</v>
      </c>
      <c r="K721" s="242" t="str">
        <f>IF(OR(COUNTIF(L721:BU721,"未確認")&gt;0,COUNTIF(L721:BU721,"*")&gt;0),"※","")</f>
        <v>※</v>
      </c>
      <c r="L721" s="240">
        <v>0</v>
      </c>
      <c r="M721" s="184" t="s">
        <v>367</v>
      </c>
      <c r="N721" s="543">
        <v>0</v>
      </c>
      <c r="O721" s="321"/>
      <c r="P721" s="232"/>
      <c r="Q721" s="232"/>
      <c r="R721" s="232"/>
      <c r="S721" s="232"/>
      <c r="T721" s="232"/>
      <c r="U721" s="232"/>
      <c r="V721" s="232"/>
      <c r="W721" s="232"/>
      <c r="X721" s="232"/>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232"/>
      <c r="BO721" s="232"/>
      <c r="BP721" s="232"/>
      <c r="BQ721" s="232"/>
      <c r="BR721" s="232"/>
      <c r="BS721" s="232"/>
      <c r="BT721" s="232"/>
      <c r="BU721" s="232"/>
      <c r="BW721" s="287"/>
    </row>
    <row r="722" spans="1:75" s="225" customFormat="1" ht="70.400000000000006" customHeight="1">
      <c r="A722" s="140" t="s">
        <v>838</v>
      </c>
      <c r="B722" s="1"/>
      <c r="C722" s="398" t="s">
        <v>839</v>
      </c>
      <c r="D722" s="399"/>
      <c r="E722" s="399"/>
      <c r="F722" s="399"/>
      <c r="G722" s="399"/>
      <c r="H722" s="400"/>
      <c r="I722" s="77" t="s">
        <v>840</v>
      </c>
      <c r="J722" s="241">
        <f>IF(SUM(L722:BU722)=0,IF(COUNTIF(L722:BU722,"未確認")&gt;0,"未確認",IF(COUNTIF(L722:BU722,"~*")&gt;0,"*",SUM(L722:BU722))),SUM(L722:BU722))</f>
        <v>0</v>
      </c>
      <c r="K722" s="242" t="str">
        <f>IF(OR(COUNTIF(L722:BU722,"未確認")&gt;0,COUNTIF(L722:BU722,"*")&gt;0),"※","")</f>
        <v/>
      </c>
      <c r="L722" s="240">
        <v>0</v>
      </c>
      <c r="M722" s="184">
        <v>0</v>
      </c>
      <c r="N722" s="543">
        <v>0</v>
      </c>
      <c r="O722" s="321"/>
      <c r="P722" s="232"/>
      <c r="Q722" s="232"/>
      <c r="R722" s="232"/>
      <c r="S722" s="232"/>
      <c r="T722" s="232"/>
      <c r="U722" s="232"/>
      <c r="V722" s="232"/>
      <c r="W722" s="232"/>
      <c r="X722" s="232"/>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c r="BB722" s="232"/>
      <c r="BC722" s="232"/>
      <c r="BD722" s="232"/>
      <c r="BE722" s="232"/>
      <c r="BF722" s="232"/>
      <c r="BG722" s="232"/>
      <c r="BH722" s="232"/>
      <c r="BI722" s="232"/>
      <c r="BJ722" s="232"/>
      <c r="BK722" s="232"/>
      <c r="BL722" s="232"/>
      <c r="BM722" s="232"/>
      <c r="BN722" s="232"/>
      <c r="BO722" s="232"/>
      <c r="BP722" s="232"/>
      <c r="BQ722" s="232"/>
      <c r="BR722" s="232"/>
      <c r="BS722" s="232"/>
      <c r="BT722" s="232"/>
      <c r="BU722" s="232"/>
      <c r="BW722" s="287"/>
    </row>
    <row r="723" spans="1:75" s="132" customFormat="1">
      <c r="B723" s="12"/>
      <c r="C723" s="12"/>
      <c r="D723" s="12"/>
      <c r="E723" s="12"/>
      <c r="F723" s="12"/>
      <c r="G723" s="12"/>
      <c r="H723" s="8"/>
      <c r="I723" s="8"/>
      <c r="J723" s="59"/>
      <c r="K723" s="60"/>
      <c r="L723" s="60"/>
      <c r="M723" s="60"/>
      <c r="N723" s="519"/>
      <c r="O723" s="307"/>
      <c r="P723" s="224"/>
      <c r="BW723" s="135"/>
    </row>
    <row r="724" spans="1:75" s="132" customFormat="1">
      <c r="B724" s="56"/>
      <c r="C724" s="25"/>
      <c r="D724" s="25"/>
      <c r="E724" s="25"/>
      <c r="F724" s="25"/>
      <c r="G724" s="25"/>
      <c r="H724" s="26"/>
      <c r="I724" s="26"/>
      <c r="J724" s="59"/>
      <c r="K724" s="60"/>
      <c r="L724" s="60"/>
      <c r="M724" s="60"/>
      <c r="N724" s="519"/>
      <c r="O724" s="307"/>
      <c r="P724" s="224"/>
      <c r="BW724" s="135"/>
    </row>
    <row r="725" spans="1:75" s="132" customFormat="1">
      <c r="B725" s="56"/>
      <c r="C725" s="25"/>
      <c r="D725" s="25"/>
      <c r="E725" s="25"/>
      <c r="F725" s="25"/>
      <c r="G725" s="25"/>
      <c r="H725" s="26"/>
      <c r="I725" s="26"/>
      <c r="J725" s="59"/>
      <c r="K725" s="60"/>
      <c r="L725" s="60"/>
      <c r="M725" s="60"/>
      <c r="N725" s="519"/>
      <c r="O725" s="307"/>
      <c r="P725" s="224"/>
      <c r="BW725" s="135"/>
    </row>
    <row r="726" spans="1:75" s="225" customFormat="1">
      <c r="A726" s="132"/>
      <c r="B726" s="75"/>
      <c r="C726" s="2"/>
      <c r="D726" s="2"/>
      <c r="E726" s="2"/>
      <c r="F726" s="2"/>
      <c r="G726" s="2"/>
      <c r="H726" s="3"/>
      <c r="I726" s="3"/>
      <c r="J726" s="6"/>
      <c r="K726" s="5"/>
      <c r="L726" s="5"/>
      <c r="M726" s="5"/>
      <c r="N726" s="520"/>
      <c r="O726" s="308"/>
      <c r="P726" s="224"/>
      <c r="BW726" s="287"/>
    </row>
    <row r="727" spans="1:75" s="225" customFormat="1">
      <c r="A727" s="132"/>
      <c r="B727" s="12" t="s">
        <v>841</v>
      </c>
      <c r="C727" s="2"/>
      <c r="D727" s="2"/>
      <c r="E727" s="2"/>
      <c r="F727" s="2"/>
      <c r="G727" s="2"/>
      <c r="H727" s="3"/>
      <c r="I727" s="3"/>
      <c r="J727" s="6"/>
      <c r="K727" s="5"/>
      <c r="L727" s="5"/>
      <c r="M727" s="5"/>
      <c r="N727" s="520"/>
      <c r="O727" s="308"/>
      <c r="P727" s="224"/>
      <c r="BW727" s="287"/>
    </row>
    <row r="728" spans="1:75">
      <c r="B728" s="12"/>
      <c r="C728" s="12"/>
      <c r="D728" s="12"/>
      <c r="E728" s="12"/>
      <c r="F728" s="12"/>
      <c r="G728" s="12"/>
      <c r="H728" s="8"/>
      <c r="I728" s="8"/>
      <c r="L728" s="51"/>
      <c r="M728" s="51"/>
      <c r="N728" s="510"/>
      <c r="O728" s="301"/>
      <c r="P728" s="224"/>
      <c r="Q728" s="210"/>
      <c r="R728" s="210"/>
      <c r="S728" s="210"/>
      <c r="T728" s="210"/>
      <c r="U728" s="210"/>
    </row>
    <row r="729" spans="1:75" ht="51" customHeight="1">
      <c r="B729" s="12"/>
      <c r="J729" s="52" t="s">
        <v>75</v>
      </c>
      <c r="K729" s="106"/>
      <c r="L729" s="236" t="str">
        <f>IF(ISBLANK(L$388),"",L$388)</f>
        <v>地域包括ケア病棟</v>
      </c>
      <c r="M729" s="262" t="str">
        <f>IF(ISBLANK(M$388),"",M$388)</f>
        <v>療養病棟</v>
      </c>
      <c r="N729" s="552" t="str">
        <f>IF(ISBLANK(N$388),"",N$388)</f>
        <v>一般病棟</v>
      </c>
      <c r="O729" s="371"/>
      <c r="P729" s="315" t="str">
        <f t="shared" ref="P729:AO729" si="146">IF(ISBLANK(P$388),"",P$388)</f>
        <v/>
      </c>
      <c r="Q729" s="265" t="str">
        <f t="shared" si="146"/>
        <v/>
      </c>
      <c r="R729" s="261" t="str">
        <f t="shared" si="146"/>
        <v/>
      </c>
      <c r="S729" s="261" t="str">
        <f t="shared" si="146"/>
        <v/>
      </c>
      <c r="T729" s="261" t="str">
        <f t="shared" si="146"/>
        <v/>
      </c>
      <c r="U729" s="261" t="str">
        <f t="shared" si="146"/>
        <v/>
      </c>
      <c r="V729" s="261" t="str">
        <f t="shared" si="146"/>
        <v/>
      </c>
      <c r="W729" s="261" t="str">
        <f t="shared" si="146"/>
        <v/>
      </c>
      <c r="X729" s="261" t="str">
        <f t="shared" si="146"/>
        <v/>
      </c>
      <c r="Y729" s="261" t="str">
        <f t="shared" si="146"/>
        <v/>
      </c>
      <c r="Z729" s="261" t="str">
        <f t="shared" si="146"/>
        <v/>
      </c>
      <c r="AA729" s="261" t="str">
        <f t="shared" si="146"/>
        <v/>
      </c>
      <c r="AB729" s="261" t="str">
        <f t="shared" si="146"/>
        <v/>
      </c>
      <c r="AC729" s="261" t="str">
        <f t="shared" si="146"/>
        <v/>
      </c>
      <c r="AD729" s="261" t="str">
        <f t="shared" si="146"/>
        <v/>
      </c>
      <c r="AE729" s="261" t="str">
        <f t="shared" si="146"/>
        <v/>
      </c>
      <c r="AF729" s="261" t="str">
        <f t="shared" si="146"/>
        <v/>
      </c>
      <c r="AG729" s="261" t="str">
        <f t="shared" si="146"/>
        <v/>
      </c>
      <c r="AH729" s="261" t="str">
        <f t="shared" si="146"/>
        <v/>
      </c>
      <c r="AI729" s="261" t="str">
        <f t="shared" si="146"/>
        <v/>
      </c>
      <c r="AJ729" s="261" t="str">
        <f t="shared" si="146"/>
        <v/>
      </c>
      <c r="AK729" s="261" t="str">
        <f t="shared" si="146"/>
        <v/>
      </c>
      <c r="AL729" s="261" t="str">
        <f t="shared" si="146"/>
        <v/>
      </c>
      <c r="AM729" s="261" t="str">
        <f t="shared" si="146"/>
        <v/>
      </c>
      <c r="AN729" s="261" t="str">
        <f t="shared" si="146"/>
        <v/>
      </c>
      <c r="AO729" s="261" t="str">
        <f t="shared" si="146"/>
        <v/>
      </c>
      <c r="AP729" s="261" t="str">
        <f t="shared" ref="AP729:BU729" si="147">IF(ISBLANK(AP$388),"",AP$388)</f>
        <v/>
      </c>
      <c r="AQ729" s="261" t="str">
        <f t="shared" si="147"/>
        <v/>
      </c>
      <c r="AR729" s="261" t="str">
        <f t="shared" si="147"/>
        <v/>
      </c>
      <c r="AS729" s="261" t="str">
        <f t="shared" si="147"/>
        <v/>
      </c>
      <c r="AT729" s="261" t="str">
        <f t="shared" si="147"/>
        <v/>
      </c>
      <c r="AU729" s="261" t="str">
        <f t="shared" si="147"/>
        <v/>
      </c>
      <c r="AV729" s="261" t="str">
        <f t="shared" si="147"/>
        <v/>
      </c>
      <c r="AW729" s="261" t="str">
        <f t="shared" si="147"/>
        <v/>
      </c>
      <c r="AX729" s="261" t="str">
        <f t="shared" si="147"/>
        <v/>
      </c>
      <c r="AY729" s="261" t="str">
        <f t="shared" si="147"/>
        <v/>
      </c>
      <c r="AZ729" s="261" t="str">
        <f t="shared" si="147"/>
        <v/>
      </c>
      <c r="BA729" s="261" t="str">
        <f t="shared" si="147"/>
        <v/>
      </c>
      <c r="BB729" s="261" t="str">
        <f t="shared" si="147"/>
        <v/>
      </c>
      <c r="BC729" s="261" t="str">
        <f t="shared" si="147"/>
        <v/>
      </c>
      <c r="BD729" s="261" t="str">
        <f t="shared" si="147"/>
        <v/>
      </c>
      <c r="BE729" s="261" t="str">
        <f t="shared" si="147"/>
        <v/>
      </c>
      <c r="BF729" s="261" t="str">
        <f t="shared" si="147"/>
        <v/>
      </c>
      <c r="BG729" s="261" t="str">
        <f t="shared" si="147"/>
        <v/>
      </c>
      <c r="BH729" s="261" t="str">
        <f t="shared" si="147"/>
        <v/>
      </c>
      <c r="BI729" s="261" t="str">
        <f t="shared" si="147"/>
        <v/>
      </c>
      <c r="BJ729" s="261" t="str">
        <f t="shared" si="147"/>
        <v/>
      </c>
      <c r="BK729" s="261" t="str">
        <f t="shared" si="147"/>
        <v/>
      </c>
      <c r="BL729" s="261" t="str">
        <f t="shared" si="147"/>
        <v/>
      </c>
      <c r="BM729" s="261" t="str">
        <f t="shared" si="147"/>
        <v/>
      </c>
      <c r="BN729" s="261" t="str">
        <f t="shared" si="147"/>
        <v/>
      </c>
      <c r="BO729" s="261" t="str">
        <f t="shared" si="147"/>
        <v/>
      </c>
      <c r="BP729" s="261" t="str">
        <f t="shared" si="147"/>
        <v/>
      </c>
      <c r="BQ729" s="261" t="str">
        <f t="shared" si="147"/>
        <v/>
      </c>
      <c r="BR729" s="261" t="str">
        <f t="shared" si="147"/>
        <v/>
      </c>
      <c r="BS729" s="261" t="str">
        <f t="shared" si="147"/>
        <v/>
      </c>
      <c r="BT729" s="261" t="str">
        <f t="shared" si="147"/>
        <v/>
      </c>
      <c r="BU729" s="261" t="str">
        <f t="shared" si="147"/>
        <v/>
      </c>
    </row>
    <row r="730" spans="1:75" ht="20.25" customHeight="1">
      <c r="C730" s="25"/>
      <c r="I730" s="46" t="s">
        <v>76</v>
      </c>
      <c r="J730" s="47"/>
      <c r="K730" s="54"/>
      <c r="L730" s="271" t="str">
        <f>IF(ISBLANK(L$389),"",L$389)</f>
        <v>-</v>
      </c>
      <c r="M730" s="262" t="str">
        <f>IF(ISBLANK(M$389),"",M$389)</f>
        <v>-</v>
      </c>
      <c r="N730" s="315" t="str">
        <f>IF(ISBLANK(N$389),"",N$389)</f>
        <v>-</v>
      </c>
      <c r="O730" s="359"/>
      <c r="P730" s="315" t="str">
        <f t="shared" ref="P730:AO730" si="148">IF(ISBLANK(P$389),"",P$389)</f>
        <v/>
      </c>
      <c r="Q730" s="312" t="str">
        <f t="shared" si="148"/>
        <v/>
      </c>
      <c r="R730" s="271" t="str">
        <f t="shared" si="148"/>
        <v/>
      </c>
      <c r="S730" s="271" t="str">
        <f t="shared" si="148"/>
        <v/>
      </c>
      <c r="T730" s="271" t="str">
        <f t="shared" si="148"/>
        <v/>
      </c>
      <c r="U730" s="271" t="str">
        <f t="shared" si="148"/>
        <v/>
      </c>
      <c r="V730" s="271" t="str">
        <f t="shared" si="148"/>
        <v/>
      </c>
      <c r="W730" s="271" t="str">
        <f t="shared" si="148"/>
        <v/>
      </c>
      <c r="X730" s="271" t="str">
        <f t="shared" si="148"/>
        <v/>
      </c>
      <c r="Y730" s="271" t="str">
        <f t="shared" si="148"/>
        <v/>
      </c>
      <c r="Z730" s="271" t="str">
        <f t="shared" si="148"/>
        <v/>
      </c>
      <c r="AA730" s="271" t="str">
        <f t="shared" si="148"/>
        <v/>
      </c>
      <c r="AB730" s="271" t="str">
        <f t="shared" si="148"/>
        <v/>
      </c>
      <c r="AC730" s="271" t="str">
        <f t="shared" si="148"/>
        <v/>
      </c>
      <c r="AD730" s="271" t="str">
        <f t="shared" si="148"/>
        <v/>
      </c>
      <c r="AE730" s="271" t="str">
        <f t="shared" si="148"/>
        <v/>
      </c>
      <c r="AF730" s="271" t="str">
        <f t="shared" si="148"/>
        <v/>
      </c>
      <c r="AG730" s="271" t="str">
        <f t="shared" si="148"/>
        <v/>
      </c>
      <c r="AH730" s="271" t="str">
        <f t="shared" si="148"/>
        <v/>
      </c>
      <c r="AI730" s="271" t="str">
        <f t="shared" si="148"/>
        <v/>
      </c>
      <c r="AJ730" s="271" t="str">
        <f t="shared" si="148"/>
        <v/>
      </c>
      <c r="AK730" s="271" t="str">
        <f t="shared" si="148"/>
        <v/>
      </c>
      <c r="AL730" s="271" t="str">
        <f t="shared" si="148"/>
        <v/>
      </c>
      <c r="AM730" s="271" t="str">
        <f t="shared" si="148"/>
        <v/>
      </c>
      <c r="AN730" s="271" t="str">
        <f t="shared" si="148"/>
        <v/>
      </c>
      <c r="AO730" s="271" t="str">
        <f t="shared" si="148"/>
        <v/>
      </c>
      <c r="AP730" s="271" t="str">
        <f t="shared" ref="AP730:BU730" si="149">IF(ISBLANK(AP$389),"",AP$389)</f>
        <v/>
      </c>
      <c r="AQ730" s="271" t="str">
        <f t="shared" si="149"/>
        <v/>
      </c>
      <c r="AR730" s="271" t="str">
        <f t="shared" si="149"/>
        <v/>
      </c>
      <c r="AS730" s="271" t="str">
        <f t="shared" si="149"/>
        <v/>
      </c>
      <c r="AT730" s="271" t="str">
        <f t="shared" si="149"/>
        <v/>
      </c>
      <c r="AU730" s="271" t="str">
        <f t="shared" si="149"/>
        <v/>
      </c>
      <c r="AV730" s="271" t="str">
        <f t="shared" si="149"/>
        <v/>
      </c>
      <c r="AW730" s="271" t="str">
        <f t="shared" si="149"/>
        <v/>
      </c>
      <c r="AX730" s="271" t="str">
        <f t="shared" si="149"/>
        <v/>
      </c>
      <c r="AY730" s="271" t="str">
        <f t="shared" si="149"/>
        <v/>
      </c>
      <c r="AZ730" s="271" t="str">
        <f t="shared" si="149"/>
        <v/>
      </c>
      <c r="BA730" s="271" t="str">
        <f t="shared" si="149"/>
        <v/>
      </c>
      <c r="BB730" s="271" t="str">
        <f t="shared" si="149"/>
        <v/>
      </c>
      <c r="BC730" s="271" t="str">
        <f t="shared" si="149"/>
        <v/>
      </c>
      <c r="BD730" s="271" t="str">
        <f t="shared" si="149"/>
        <v/>
      </c>
      <c r="BE730" s="271" t="str">
        <f t="shared" si="149"/>
        <v/>
      </c>
      <c r="BF730" s="271" t="str">
        <f t="shared" si="149"/>
        <v/>
      </c>
      <c r="BG730" s="271" t="str">
        <f t="shared" si="149"/>
        <v/>
      </c>
      <c r="BH730" s="271" t="str">
        <f t="shared" si="149"/>
        <v/>
      </c>
      <c r="BI730" s="271" t="str">
        <f t="shared" si="149"/>
        <v/>
      </c>
      <c r="BJ730" s="271" t="str">
        <f t="shared" si="149"/>
        <v/>
      </c>
      <c r="BK730" s="271" t="str">
        <f t="shared" si="149"/>
        <v/>
      </c>
      <c r="BL730" s="271" t="str">
        <f t="shared" si="149"/>
        <v/>
      </c>
      <c r="BM730" s="271" t="str">
        <f t="shared" si="149"/>
        <v/>
      </c>
      <c r="BN730" s="271" t="str">
        <f t="shared" si="149"/>
        <v/>
      </c>
      <c r="BO730" s="271" t="str">
        <f t="shared" si="149"/>
        <v/>
      </c>
      <c r="BP730" s="271" t="str">
        <f t="shared" si="149"/>
        <v/>
      </c>
      <c r="BQ730" s="271" t="str">
        <f t="shared" si="149"/>
        <v/>
      </c>
      <c r="BR730" s="271" t="str">
        <f t="shared" si="149"/>
        <v/>
      </c>
      <c r="BS730" s="271" t="str">
        <f t="shared" si="149"/>
        <v/>
      </c>
      <c r="BT730" s="271" t="str">
        <f t="shared" si="149"/>
        <v/>
      </c>
      <c r="BU730" s="271" t="str">
        <f t="shared" si="149"/>
        <v/>
      </c>
    </row>
    <row r="731" spans="1:75" s="225" customFormat="1" ht="56.15" customHeight="1">
      <c r="A731" s="140" t="s">
        <v>842</v>
      </c>
      <c r="B731" s="75"/>
      <c r="C731" s="398" t="s">
        <v>843</v>
      </c>
      <c r="D731" s="399"/>
      <c r="E731" s="399"/>
      <c r="F731" s="399"/>
      <c r="G731" s="399"/>
      <c r="H731" s="400"/>
      <c r="I731" s="77" t="s">
        <v>844</v>
      </c>
      <c r="J731" s="241">
        <f>IF(SUM(L731:BU731)=0,IF(COUNTIF(L731:BU731,"未確認")&gt;0,"未確認",IF(COUNTIF(L731:BU731,"~*")&gt;0,"*",SUM(L731:BU731))),SUM(L731:BU731))</f>
        <v>0</v>
      </c>
      <c r="K731" s="242" t="str">
        <f>IF(OR(COUNTIF(L731:BU731,"未確認")&gt;0,COUNTIF(L731:BU731,"*")&gt;0),"※","")</f>
        <v/>
      </c>
      <c r="L731" s="240">
        <v>0</v>
      </c>
      <c r="M731" s="314">
        <v>0</v>
      </c>
      <c r="N731" s="553">
        <v>0</v>
      </c>
      <c r="O731" s="372"/>
      <c r="P731" s="316"/>
      <c r="Q731" s="313"/>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c r="BB731" s="232"/>
      <c r="BC731" s="232"/>
      <c r="BD731" s="232"/>
      <c r="BE731" s="232"/>
      <c r="BF731" s="232"/>
      <c r="BG731" s="232"/>
      <c r="BH731" s="232"/>
      <c r="BI731" s="232"/>
      <c r="BJ731" s="232"/>
      <c r="BK731" s="232"/>
      <c r="BL731" s="232"/>
      <c r="BM731" s="232"/>
      <c r="BN731" s="232"/>
      <c r="BO731" s="232"/>
      <c r="BP731" s="232"/>
      <c r="BQ731" s="232"/>
      <c r="BR731" s="232"/>
      <c r="BS731" s="232"/>
      <c r="BT731" s="232"/>
      <c r="BU731" s="232"/>
      <c r="BW731" s="287"/>
    </row>
    <row r="732" spans="1:75" s="225" customFormat="1" ht="70.400000000000006" customHeight="1">
      <c r="A732" s="140" t="s">
        <v>845</v>
      </c>
      <c r="B732" s="1"/>
      <c r="C732" s="398" t="s">
        <v>846</v>
      </c>
      <c r="D732" s="399"/>
      <c r="E732" s="399"/>
      <c r="F732" s="399"/>
      <c r="G732" s="399"/>
      <c r="H732" s="400"/>
      <c r="I732" s="77" t="s">
        <v>847</v>
      </c>
      <c r="J732" s="241">
        <f>IF(SUM(L732:BU732)=0,IF(COUNTIF(L732:BU732,"未確認")&gt;0,"未確認",IF(COUNTIF(L732:BU732,"~*")&gt;0,"*",SUM(L732:BU732))),SUM(L732:BU732))</f>
        <v>0</v>
      </c>
      <c r="K732" s="242" t="str">
        <f>IF(OR(COUNTIF(L732:BU732,"未確認")&gt;0,COUNTIF(L732:BU732,"*")&gt;0),"※","")</f>
        <v/>
      </c>
      <c r="L732" s="240">
        <v>0</v>
      </c>
      <c r="M732" s="314">
        <v>0</v>
      </c>
      <c r="N732" s="553">
        <v>0</v>
      </c>
      <c r="O732" s="372"/>
      <c r="P732" s="316"/>
      <c r="Q732" s="313"/>
      <c r="R732" s="232"/>
      <c r="S732" s="232"/>
      <c r="T732" s="232"/>
      <c r="U732" s="232"/>
      <c r="V732" s="232"/>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c r="BB732" s="232"/>
      <c r="BC732" s="232"/>
      <c r="BD732" s="232"/>
      <c r="BE732" s="232"/>
      <c r="BF732" s="232"/>
      <c r="BG732" s="232"/>
      <c r="BH732" s="232"/>
      <c r="BI732" s="232"/>
      <c r="BJ732" s="232"/>
      <c r="BK732" s="232"/>
      <c r="BL732" s="232"/>
      <c r="BM732" s="232"/>
      <c r="BN732" s="232"/>
      <c r="BO732" s="232"/>
      <c r="BP732" s="232"/>
      <c r="BQ732" s="232"/>
      <c r="BR732" s="232"/>
      <c r="BS732" s="232"/>
      <c r="BT732" s="232"/>
      <c r="BU732" s="232"/>
      <c r="BW732" s="287"/>
    </row>
    <row r="733" spans="1:75" s="225" customFormat="1" ht="70.400000000000006" customHeight="1">
      <c r="A733" s="140" t="s">
        <v>848</v>
      </c>
      <c r="B733" s="1"/>
      <c r="C733" s="373" t="s">
        <v>849</v>
      </c>
      <c r="D733" s="374"/>
      <c r="E733" s="374"/>
      <c r="F733" s="374"/>
      <c r="G733" s="374"/>
      <c r="H733" s="375"/>
      <c r="I733" s="77" t="s">
        <v>850</v>
      </c>
      <c r="J733" s="241">
        <f>IF(SUM(L733:BU733)=0,IF(COUNTIF(L733:BU733,"未確認")&gt;0,"未確認",IF(COUNTIF(L733:BU733,"~*")&gt;0,"*",SUM(L733:BU733))),SUM(L733:BU733))</f>
        <v>0</v>
      </c>
      <c r="K733" s="242" t="str">
        <f>IF(OR(COUNTIF(L733:BU733,"未確認")&gt;0,COUNTIF(L733:BU733,"*")&gt;0),"※","")</f>
        <v/>
      </c>
      <c r="L733" s="240">
        <v>0</v>
      </c>
      <c r="M733" s="314">
        <v>0</v>
      </c>
      <c r="N733" s="553">
        <v>0</v>
      </c>
      <c r="O733" s="320"/>
      <c r="P733" s="316"/>
      <c r="Q733" s="313"/>
      <c r="R733" s="232"/>
      <c r="S733" s="232"/>
      <c r="T733" s="232"/>
      <c r="U733" s="232"/>
      <c r="V733" s="232"/>
      <c r="W733" s="232"/>
      <c r="X733" s="232"/>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c r="BB733" s="232"/>
      <c r="BC733" s="232"/>
      <c r="BD733" s="232"/>
      <c r="BE733" s="232"/>
      <c r="BF733" s="232"/>
      <c r="BG733" s="232"/>
      <c r="BH733" s="232"/>
      <c r="BI733" s="232"/>
      <c r="BJ733" s="232"/>
      <c r="BK733" s="232"/>
      <c r="BL733" s="232"/>
      <c r="BM733" s="232"/>
      <c r="BN733" s="232"/>
      <c r="BO733" s="232"/>
      <c r="BP733" s="232"/>
      <c r="BQ733" s="232"/>
      <c r="BR733" s="232"/>
      <c r="BS733" s="232"/>
      <c r="BT733" s="232"/>
      <c r="BU733" s="232"/>
      <c r="BW733" s="287"/>
    </row>
    <row r="734" spans="1:75" s="225" customFormat="1" ht="70.400000000000006" customHeight="1">
      <c r="A734" s="140" t="s">
        <v>851</v>
      </c>
      <c r="B734" s="1"/>
      <c r="C734" s="373" t="s">
        <v>852</v>
      </c>
      <c r="D734" s="374"/>
      <c r="E734" s="374"/>
      <c r="F734" s="374"/>
      <c r="G734" s="374"/>
      <c r="H734" s="375"/>
      <c r="I734" s="77" t="s">
        <v>853</v>
      </c>
      <c r="J734" s="241">
        <f>IF(SUM(L734:BU734)=0,IF(COUNTIF(L734:BU734,"未確認")&gt;0,"未確認",IF(COUNTIF(L734:BU734,"~*")&gt;0,"*",SUM(L734:BU734))),SUM(L734:BU734))</f>
        <v>0</v>
      </c>
      <c r="K734" s="242" t="str">
        <f>IF(OR(COUNTIF(L734:BU734,"未確認")&gt;0,COUNTIF(L734:BU734,"*")&gt;0),"※","")</f>
        <v/>
      </c>
      <c r="L734" s="240">
        <v>0</v>
      </c>
      <c r="M734" s="314">
        <v>0</v>
      </c>
      <c r="N734" s="553">
        <v>0</v>
      </c>
      <c r="O734" s="320"/>
      <c r="P734" s="316"/>
      <c r="Q734" s="313"/>
      <c r="R734" s="232"/>
      <c r="S734" s="232"/>
      <c r="T734" s="232"/>
      <c r="U734" s="232"/>
      <c r="V734" s="232"/>
      <c r="W734" s="232"/>
      <c r="X734" s="232"/>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c r="BB734" s="232"/>
      <c r="BC734" s="232"/>
      <c r="BD734" s="232"/>
      <c r="BE734" s="232"/>
      <c r="BF734" s="232"/>
      <c r="BG734" s="232"/>
      <c r="BH734" s="232"/>
      <c r="BI734" s="232"/>
      <c r="BJ734" s="232"/>
      <c r="BK734" s="232"/>
      <c r="BL734" s="232"/>
      <c r="BM734" s="232"/>
      <c r="BN734" s="232"/>
      <c r="BO734" s="232"/>
      <c r="BP734" s="232"/>
      <c r="BQ734" s="232"/>
      <c r="BR734" s="232"/>
      <c r="BS734" s="232"/>
      <c r="BT734" s="232"/>
      <c r="BU734" s="232"/>
      <c r="BW734" s="287"/>
    </row>
    <row r="735" spans="1:75" s="132" customFormat="1">
      <c r="B735" s="12"/>
      <c r="C735" s="12"/>
      <c r="D735" s="12"/>
      <c r="E735" s="12"/>
      <c r="F735" s="12"/>
      <c r="G735" s="12"/>
      <c r="H735" s="8"/>
      <c r="I735" s="8"/>
      <c r="J735" s="59"/>
      <c r="K735" s="60"/>
      <c r="L735" s="60"/>
      <c r="M735" s="60"/>
      <c r="N735" s="307"/>
      <c r="O735" s="307"/>
      <c r="P735" s="224"/>
      <c r="Q735" s="222"/>
      <c r="R735" s="222"/>
      <c r="S735" s="222"/>
      <c r="T735" s="222"/>
      <c r="U735" s="222"/>
      <c r="BW735" s="135"/>
    </row>
    <row r="736" spans="1:75" s="132" customFormat="1">
      <c r="B736" s="56"/>
      <c r="C736" s="25"/>
      <c r="D736" s="25"/>
      <c r="E736" s="25"/>
      <c r="F736" s="25"/>
      <c r="G736" s="25"/>
      <c r="H736" s="26"/>
      <c r="I736" s="26"/>
      <c r="J736" s="59"/>
      <c r="K736" s="60"/>
      <c r="L736" s="60"/>
      <c r="M736" s="60"/>
      <c r="N736" s="307"/>
      <c r="O736" s="307"/>
      <c r="P736" s="222"/>
      <c r="Q736" s="222"/>
      <c r="R736" s="222"/>
      <c r="S736" s="222"/>
      <c r="T736" s="222"/>
      <c r="U736" s="222"/>
      <c r="BW736" s="135"/>
    </row>
    <row r="737" spans="1:75" s="132" customFormat="1">
      <c r="B737" s="1"/>
      <c r="C737" s="1"/>
      <c r="D737" s="25"/>
      <c r="E737" s="25"/>
      <c r="F737" s="25"/>
      <c r="G737" s="25"/>
      <c r="H737" s="26"/>
      <c r="I737" s="93" t="s">
        <v>274</v>
      </c>
      <c r="J737" s="59"/>
      <c r="K737" s="60"/>
      <c r="L737" s="60"/>
      <c r="M737" s="60"/>
      <c r="N737" s="307"/>
      <c r="O737" s="307"/>
      <c r="P737" s="222"/>
      <c r="Q737" s="222"/>
      <c r="R737" s="222"/>
      <c r="S737" s="222"/>
      <c r="T737" s="222"/>
      <c r="U737" s="222"/>
      <c r="BW737" s="135"/>
    </row>
    <row r="738" spans="1:75" s="132" customFormat="1">
      <c r="B738" s="12"/>
      <c r="C738" s="12"/>
      <c r="D738" s="12"/>
      <c r="E738" s="12"/>
      <c r="F738" s="12"/>
      <c r="G738" s="12"/>
      <c r="H738" s="8"/>
      <c r="I738" s="8"/>
      <c r="J738" s="59"/>
      <c r="K738" s="60"/>
      <c r="L738" s="60"/>
      <c r="M738" s="60"/>
      <c r="N738" s="307"/>
      <c r="O738" s="307"/>
      <c r="P738" s="222"/>
      <c r="Q738" s="222"/>
      <c r="R738" s="222"/>
      <c r="S738" s="222"/>
      <c r="T738" s="222"/>
      <c r="U738" s="222"/>
      <c r="BW738" s="135"/>
    </row>
    <row r="739" spans="1:75" s="132" customFormat="1">
      <c r="B739" s="1"/>
      <c r="C739" s="1"/>
      <c r="D739" s="25"/>
      <c r="E739" s="25"/>
      <c r="F739" s="25"/>
      <c r="G739" s="25"/>
      <c r="H739" s="26"/>
      <c r="I739" s="26"/>
      <c r="J739" s="59"/>
      <c r="K739" s="60"/>
      <c r="L739" s="60"/>
      <c r="M739" s="60"/>
      <c r="N739" s="307"/>
      <c r="O739" s="307"/>
      <c r="P739" s="222"/>
      <c r="Q739" s="222"/>
      <c r="R739" s="222"/>
      <c r="S739" s="222"/>
      <c r="T739" s="222"/>
      <c r="U739" s="222"/>
      <c r="BW739" s="135"/>
    </row>
    <row r="740" spans="1:75" s="225" customFormat="1">
      <c r="A740" s="141"/>
      <c r="B740" s="92"/>
      <c r="C740" s="2"/>
      <c r="D740" s="2"/>
      <c r="E740" s="2"/>
      <c r="F740" s="2"/>
      <c r="G740" s="2"/>
      <c r="H740" s="3"/>
      <c r="I740" s="3"/>
      <c r="J740" s="4"/>
      <c r="K740" s="5"/>
      <c r="L740" s="4"/>
      <c r="M740" s="4"/>
      <c r="N740" s="300"/>
      <c r="O740" s="300"/>
      <c r="P740" s="209"/>
      <c r="Q740" s="209"/>
      <c r="R740" s="209"/>
      <c r="S740" s="209"/>
      <c r="T740" s="209"/>
      <c r="U740" s="209"/>
      <c r="V740" s="210"/>
      <c r="BW740" s="287"/>
    </row>
    <row r="741" spans="1:75" s="225" customFormat="1">
      <c r="A741" s="141"/>
      <c r="B741" s="92"/>
      <c r="C741" s="2"/>
      <c r="D741" s="2"/>
      <c r="E741" s="2"/>
      <c r="F741" s="2"/>
      <c r="G741" s="2"/>
      <c r="H741" s="3"/>
      <c r="I741" s="3"/>
      <c r="J741" s="4"/>
      <c r="K741" s="5"/>
      <c r="L741" s="4"/>
      <c r="M741" s="4"/>
      <c r="N741" s="300"/>
      <c r="O741" s="300"/>
      <c r="P741" s="209"/>
      <c r="Q741" s="209"/>
      <c r="R741" s="209"/>
      <c r="S741" s="209"/>
      <c r="T741" s="209"/>
      <c r="U741" s="209"/>
      <c r="V741" s="210"/>
      <c r="BW741" s="287"/>
    </row>
    <row r="742" spans="1:75" s="225" customFormat="1">
      <c r="A742" s="141"/>
      <c r="B742" s="92"/>
      <c r="C742" s="2"/>
      <c r="D742" s="2"/>
      <c r="E742" s="2"/>
      <c r="F742" s="2"/>
      <c r="G742" s="2"/>
      <c r="H742" s="3"/>
      <c r="I742" s="3"/>
      <c r="J742" s="4"/>
      <c r="K742" s="5"/>
      <c r="L742" s="4"/>
      <c r="M742" s="4"/>
      <c r="N742" s="300"/>
      <c r="O742" s="300"/>
      <c r="P742" s="209"/>
      <c r="Q742" s="209"/>
      <c r="R742" s="209"/>
      <c r="S742" s="209"/>
      <c r="T742" s="209"/>
      <c r="U742" s="209"/>
      <c r="V742" s="210"/>
      <c r="BW742" s="287"/>
    </row>
    <row r="743" spans="1:75" s="225" customFormat="1">
      <c r="A743" s="141"/>
      <c r="B743" s="92"/>
      <c r="C743" s="2"/>
      <c r="D743" s="2"/>
      <c r="E743" s="2"/>
      <c r="F743" s="2"/>
      <c r="G743" s="2"/>
      <c r="H743" s="3"/>
      <c r="I743" s="3"/>
      <c r="J743" s="4"/>
      <c r="K743" s="5"/>
      <c r="L743" s="4"/>
      <c r="M743" s="4"/>
      <c r="N743" s="300"/>
      <c r="O743" s="300"/>
      <c r="P743" s="209"/>
      <c r="Q743" s="209"/>
      <c r="R743" s="209"/>
      <c r="S743" s="209"/>
      <c r="T743" s="209"/>
      <c r="U743" s="209"/>
      <c r="V743" s="210"/>
      <c r="BW743" s="287"/>
    </row>
    <row r="744" spans="1:75" s="225" customFormat="1">
      <c r="A744" s="141"/>
      <c r="B744" s="92"/>
      <c r="C744" s="2"/>
      <c r="D744" s="2"/>
      <c r="E744" s="2"/>
      <c r="F744" s="2"/>
      <c r="G744" s="2"/>
      <c r="H744" s="3"/>
      <c r="I744" s="3"/>
      <c r="J744" s="4"/>
      <c r="K744" s="5"/>
      <c r="L744" s="4"/>
      <c r="M744" s="4"/>
      <c r="N744" s="300"/>
      <c r="O744" s="300"/>
      <c r="P744" s="209"/>
      <c r="Q744" s="209"/>
      <c r="R744" s="209"/>
      <c r="S744" s="209"/>
      <c r="T744" s="209"/>
      <c r="U744" s="209"/>
      <c r="V744" s="210"/>
      <c r="BW744" s="287"/>
    </row>
    <row r="745" spans="1:75" s="225" customFormat="1">
      <c r="A745" s="141"/>
      <c r="B745" s="1"/>
      <c r="C745" s="2"/>
      <c r="D745" s="2"/>
      <c r="E745" s="2"/>
      <c r="F745" s="2"/>
      <c r="G745" s="2"/>
      <c r="H745" s="3"/>
      <c r="I745" s="3"/>
      <c r="J745" s="4"/>
      <c r="K745" s="5"/>
      <c r="L745" s="4"/>
      <c r="M745" s="4"/>
      <c r="N745" s="300"/>
      <c r="O745" s="300"/>
      <c r="P745" s="209"/>
      <c r="Q745" s="209"/>
      <c r="R745" s="209"/>
      <c r="S745" s="209"/>
      <c r="T745" s="209"/>
      <c r="U745" s="209"/>
      <c r="V745" s="210"/>
      <c r="BW745" s="287"/>
    </row>
    <row r="746" spans="1:75" s="225" customFormat="1">
      <c r="A746" s="141"/>
      <c r="B746" s="1"/>
      <c r="C746" s="2"/>
      <c r="D746" s="2"/>
      <c r="E746" s="2"/>
      <c r="F746" s="2"/>
      <c r="G746" s="2"/>
      <c r="H746" s="3"/>
      <c r="I746" s="3"/>
      <c r="J746" s="4"/>
      <c r="K746" s="5"/>
      <c r="L746" s="4"/>
      <c r="M746" s="4"/>
      <c r="N746" s="300"/>
      <c r="O746" s="300"/>
      <c r="P746" s="209"/>
      <c r="Q746" s="209"/>
      <c r="R746" s="209"/>
      <c r="S746" s="209"/>
      <c r="T746" s="209"/>
      <c r="U746" s="209"/>
      <c r="V746" s="210"/>
      <c r="BW746" s="287"/>
    </row>
    <row r="747" spans="1:75" s="225" customFormat="1">
      <c r="A747" s="141"/>
      <c r="B747" s="1"/>
      <c r="C747" s="2"/>
      <c r="D747" s="2"/>
      <c r="E747" s="2"/>
      <c r="F747" s="2"/>
      <c r="G747" s="2"/>
      <c r="H747" s="3"/>
      <c r="I747" s="3"/>
      <c r="J747" s="4"/>
      <c r="K747" s="5"/>
      <c r="L747" s="4"/>
      <c r="M747" s="4"/>
      <c r="N747" s="300"/>
      <c r="O747" s="300"/>
      <c r="P747" s="209"/>
      <c r="Q747" s="209"/>
      <c r="R747" s="209"/>
      <c r="S747" s="209"/>
      <c r="T747" s="209"/>
      <c r="U747" s="209"/>
      <c r="V747" s="210"/>
      <c r="BW747" s="287"/>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33" priority="1786" operator="equal">
      <formula>""</formula>
    </cfRule>
  </conditionalFormatting>
  <conditionalFormatting sqref="M9:M11 P9:BU11">
    <cfRule type="expression" dxfId="332" priority="168">
      <formula>M$9&lt;&gt;""</formula>
    </cfRule>
  </conditionalFormatting>
  <conditionalFormatting sqref="M10:M11">
    <cfRule type="expression" dxfId="331" priority="19067">
      <formula>M$9=""</formula>
    </cfRule>
  </conditionalFormatting>
  <conditionalFormatting sqref="M16">
    <cfRule type="cellIs" dxfId="330" priority="1788" operator="equal">
      <formula>""</formula>
    </cfRule>
  </conditionalFormatting>
  <conditionalFormatting sqref="M16:M22">
    <cfRule type="expression" dxfId="329" priority="1787">
      <formula>$M$16&lt;&gt;""</formula>
    </cfRule>
  </conditionalFormatting>
  <conditionalFormatting sqref="M17:M22">
    <cfRule type="expression" dxfId="328" priority="19058">
      <formula>$M$16=""</formula>
    </cfRule>
  </conditionalFormatting>
  <conditionalFormatting sqref="M27">
    <cfRule type="cellIs" dxfId="327" priority="1549" operator="equal">
      <formula>""</formula>
    </cfRule>
  </conditionalFormatting>
  <conditionalFormatting sqref="M27:M35">
    <cfRule type="expression" dxfId="326" priority="18937">
      <formula>$M$27=""</formula>
    </cfRule>
    <cfRule type="expression" dxfId="325" priority="1548">
      <formula>$M$27&lt;&gt;""</formula>
    </cfRule>
  </conditionalFormatting>
  <conditionalFormatting sqref="M40">
    <cfRule type="cellIs" dxfId="324" priority="17084" operator="equal">
      <formula>""</formula>
    </cfRule>
  </conditionalFormatting>
  <conditionalFormatting sqref="M40:M44">
    <cfRule type="expression" dxfId="323" priority="18876">
      <formula>$M$40=""</formula>
    </cfRule>
    <cfRule type="expression" dxfId="322" priority="16902">
      <formula>$M$40&lt;&gt;""</formula>
    </cfRule>
  </conditionalFormatting>
  <conditionalFormatting sqref="M49">
    <cfRule type="cellIs" dxfId="321" priority="16786" operator="equal">
      <formula>""</formula>
    </cfRule>
  </conditionalFormatting>
  <conditionalFormatting sqref="M49:M58">
    <cfRule type="expression" dxfId="320" priority="18815">
      <formula>$M$49=""</formula>
    </cfRule>
    <cfRule type="expression" dxfId="319" priority="16604">
      <formula>$M$49&lt;&gt;""</formula>
    </cfRule>
  </conditionalFormatting>
  <conditionalFormatting sqref="M94:M95 P94:BU95">
    <cfRule type="expression" dxfId="318" priority="166">
      <formula>OR(M$94&lt;&gt;"",M$95&lt;&gt;"")</formula>
    </cfRule>
  </conditionalFormatting>
  <conditionalFormatting sqref="M94:M95">
    <cfRule type="expression" dxfId="317" priority="7995">
      <formula>AND(M$94="",M$95="")</formula>
    </cfRule>
  </conditionalFormatting>
  <conditionalFormatting sqref="M96">
    <cfRule type="expression" dxfId="316" priority="7998">
      <formula>OR($M$94&lt;&gt;"",$M$95&lt;&gt;"")</formula>
    </cfRule>
    <cfRule type="expression" dxfId="315" priority="7999">
      <formula>AND($M$94="",$M$95="")</formula>
    </cfRule>
  </conditionalFormatting>
  <conditionalFormatting sqref="M102:M103">
    <cfRule type="expression" dxfId="314" priority="15748">
      <formula>OR(M$102&lt;&gt;"",M$103&lt;&gt;"")</formula>
    </cfRule>
    <cfRule type="expression" dxfId="313" priority="15749">
      <formula>AND(M$102="",M$103="")</formula>
    </cfRule>
  </conditionalFormatting>
  <conditionalFormatting sqref="M104:M111">
    <cfRule type="expression" dxfId="312" priority="15762">
      <formula>OR($M$102&lt;&gt;"",$M$103&lt;&gt;"")</formula>
    </cfRule>
    <cfRule type="expression" dxfId="311" priority="15764">
      <formula>AND($M$102="",$M$103="")</formula>
    </cfRule>
  </conditionalFormatting>
  <conditionalFormatting sqref="M117:M118">
    <cfRule type="expression" dxfId="310" priority="15745">
      <formula>OR(M$117&lt;&gt;"",M$118&lt;&gt;"")</formula>
    </cfRule>
    <cfRule type="expression" dxfId="309" priority="15746">
      <formula>AND(M$117="",M$118="")</formula>
    </cfRule>
  </conditionalFormatting>
  <conditionalFormatting sqref="M128:M129">
    <cfRule type="expression" dxfId="308" priority="15742">
      <formula>AND(M$128="",M$129="")</formula>
    </cfRule>
    <cfRule type="expression" dxfId="307" priority="15623">
      <formula>OR(M$128&lt;&gt;"",M$129&lt;&gt;"")</formula>
    </cfRule>
  </conditionalFormatting>
  <conditionalFormatting sqref="M130:M135">
    <cfRule type="expression" dxfId="306" priority="15738">
      <formula>AND($M$128="",$M$129="")</formula>
    </cfRule>
    <cfRule type="expression" dxfId="305" priority="15737">
      <formula>OR($M$128&lt;&gt;"",$M$129&lt;&gt;"")</formula>
    </cfRule>
  </conditionalFormatting>
  <conditionalFormatting sqref="M141:M142 P141:BU142">
    <cfRule type="expression" dxfId="304" priority="164">
      <formula>OR(M$141&lt;&gt;"",M$142&lt;&gt;"")</formula>
    </cfRule>
  </conditionalFormatting>
  <conditionalFormatting sqref="M141:M142">
    <cfRule type="expression" dxfId="303" priority="7599">
      <formula>AND(M$141="",M$142="")</formula>
    </cfRule>
  </conditionalFormatting>
  <conditionalFormatting sqref="M143">
    <cfRule type="expression" dxfId="302" priority="7600">
      <formula>OR($M$141&lt;&gt;"",$M$142&lt;&gt;"")</formula>
    </cfRule>
    <cfRule type="expression" dxfId="301" priority="7601">
      <formula>AND($M$141="",$M$142="")</formula>
    </cfRule>
  </conditionalFormatting>
  <conditionalFormatting sqref="M149:M150 P149:BU150">
    <cfRule type="expression" dxfId="300" priority="162">
      <formula>OR(M$149&lt;&gt;"",M$150&lt;&gt;"")</formula>
    </cfRule>
  </conditionalFormatting>
  <conditionalFormatting sqref="M149:M150">
    <cfRule type="expression" dxfId="299" priority="5964">
      <formula>AND(M$149="",M$150="")</formula>
    </cfRule>
  </conditionalFormatting>
  <conditionalFormatting sqref="M151">
    <cfRule type="expression" dxfId="298" priority="5939">
      <formula>OR($M$149&lt;&gt;"",$M$150&lt;&gt;"")</formula>
    </cfRule>
    <cfRule type="expression" dxfId="297" priority="5940">
      <formula>AND($M$149="",$M$150="")</formula>
    </cfRule>
  </conditionalFormatting>
  <conditionalFormatting sqref="M152">
    <cfRule type="expression" dxfId="296" priority="5941">
      <formula>OR($M$149&lt;&gt;"",$M$150&lt;&gt;"")</formula>
    </cfRule>
    <cfRule type="expression" dxfId="295" priority="5942">
      <formula>AND($M$149="",$M$150="")</formula>
    </cfRule>
  </conditionalFormatting>
  <conditionalFormatting sqref="M153">
    <cfRule type="expression" dxfId="294" priority="5949">
      <formula>OR($M$149&lt;&gt;"",$M$150&lt;&gt;"")</formula>
    </cfRule>
    <cfRule type="expression" dxfId="293" priority="5950">
      <formula>AND($M$149="",$M$150="")</formula>
    </cfRule>
  </conditionalFormatting>
  <conditionalFormatting sqref="M159:M160 P159:BU160">
    <cfRule type="expression" dxfId="292" priority="160">
      <formula>OR(M$159&lt;&gt;"",M$160&lt;&gt;"")</formula>
    </cfRule>
  </conditionalFormatting>
  <conditionalFormatting sqref="M159:M160">
    <cfRule type="expression" dxfId="291" priority="5368">
      <formula>AND(M$159="",M$160="")</formula>
    </cfRule>
  </conditionalFormatting>
  <conditionalFormatting sqref="M161">
    <cfRule type="expression" dxfId="290" priority="5358">
      <formula>AND($M$159="",$M$160="")</formula>
    </cfRule>
    <cfRule type="expression" dxfId="289" priority="5357">
      <formula>OR($M$159&lt;&gt;"",$M$160&lt;&gt;"")</formula>
    </cfRule>
  </conditionalFormatting>
  <conditionalFormatting sqref="M162">
    <cfRule type="expression" dxfId="288" priority="5353">
      <formula>OR($M$159&lt;&gt;"",$M$160&lt;&gt;"")</formula>
    </cfRule>
    <cfRule type="expression" dxfId="287" priority="5354">
      <formula>AND($M$159="",$M$160="")</formula>
    </cfRule>
  </conditionalFormatting>
  <conditionalFormatting sqref="M168:M169 P168:BU169">
    <cfRule type="expression" dxfId="286" priority="156">
      <formula>OR(M$168&lt;&gt;"",M$169&lt;&gt;"")</formula>
    </cfRule>
  </conditionalFormatting>
  <conditionalFormatting sqref="M168:M169">
    <cfRule type="expression" dxfId="285" priority="620">
      <formula>AND(M$168="",M$169="")</formula>
    </cfRule>
  </conditionalFormatting>
  <conditionalFormatting sqref="M170:M173">
    <cfRule type="expression" dxfId="284" priority="614">
      <formula>AND($M$168="",$M$169="")</formula>
    </cfRule>
    <cfRule type="expression" dxfId="283" priority="613">
      <formula>OR($M$168&lt;&gt;"",$M$169&lt;&gt;"")</formula>
    </cfRule>
  </conditionalFormatting>
  <conditionalFormatting sqref="M174">
    <cfRule type="expression" dxfId="282" priority="617">
      <formula>OR($M$168&lt;&gt;"",$M$169&lt;&gt;"")</formula>
    </cfRule>
    <cfRule type="expression" dxfId="281" priority="618">
      <formula>AND($M$168="",$M$169="")</formula>
    </cfRule>
  </conditionalFormatting>
  <conditionalFormatting sqref="M180:M181">
    <cfRule type="expression" dxfId="280" priority="150">
      <formula>OR($M$180&lt;&gt;"",$M$181&lt;&gt;"")</formula>
    </cfRule>
    <cfRule type="expression" dxfId="279" priority="15506">
      <formula>AND(M$180="",M$181="")</formula>
    </cfRule>
  </conditionalFormatting>
  <conditionalFormatting sqref="M182">
    <cfRule type="expression" dxfId="278" priority="8116">
      <formula>OR($M$180&lt;&gt;"",$M$181&lt;&gt;"")</formula>
    </cfRule>
  </conditionalFormatting>
  <conditionalFormatting sqref="M182:M185">
    <cfRule type="expression" dxfId="277" priority="8117">
      <formula>AND($M$180="",$M$181="")</formula>
    </cfRule>
  </conditionalFormatting>
  <conditionalFormatting sqref="M183:M184">
    <cfRule type="expression" dxfId="276" priority="7242">
      <formula>OR($M$180&lt;&gt;"",$M$181&lt;&gt;"")</formula>
    </cfRule>
  </conditionalFormatting>
  <conditionalFormatting sqref="M185">
    <cfRule type="expression" dxfId="275" priority="7241">
      <formula>OR($M$180&lt;&gt;"",$M$181&lt;&gt;"")</formula>
    </cfRule>
  </conditionalFormatting>
  <conditionalFormatting sqref="M186:M201">
    <cfRule type="expression" dxfId="274" priority="15386">
      <formula>AND($M$180="",$M$181="")</formula>
    </cfRule>
    <cfRule type="expression" dxfId="273" priority="15385">
      <formula>OR($M$180&lt;&gt;"",$M$181&lt;&gt;"")</formula>
    </cfRule>
  </conditionalFormatting>
  <conditionalFormatting sqref="M202">
    <cfRule type="expression" dxfId="272" priority="6894">
      <formula>OR($M$180&lt;&gt;"",$M$181&lt;&gt;"")</formula>
    </cfRule>
  </conditionalFormatting>
  <conditionalFormatting sqref="M202:M205">
    <cfRule type="expression" dxfId="271" priority="6895">
      <formula>AND($M$180="",$M$181="")</formula>
    </cfRule>
  </conditionalFormatting>
  <conditionalFormatting sqref="M203:M204">
    <cfRule type="expression" dxfId="270" priority="6892">
      <formula>OR($M$180&lt;&gt;"",$M$181&lt;&gt;"")</formula>
    </cfRule>
  </conditionalFormatting>
  <conditionalFormatting sqref="M205">
    <cfRule type="expression" dxfId="269" priority="6891">
      <formula>OR($M$180&lt;&gt;"",$M$181&lt;&gt;"")</formula>
    </cfRule>
  </conditionalFormatting>
  <conditionalFormatting sqref="M206:M211">
    <cfRule type="expression" dxfId="268" priority="15382">
      <formula>AND($M$180="",$M$181="")</formula>
    </cfRule>
    <cfRule type="expression" dxfId="267" priority="15381">
      <formula>OR($M$180&lt;&gt;"",$M$181&lt;&gt;"")</formula>
    </cfRule>
  </conditionalFormatting>
  <conditionalFormatting sqref="M243:M244">
    <cfRule type="expression" dxfId="266" priority="4306">
      <formula>AND(M$243="",M$244="")</formula>
    </cfRule>
  </conditionalFormatting>
  <conditionalFormatting sqref="M245">
    <cfRule type="expression" dxfId="265" priority="4296">
      <formula>AND($M$243="",$M$244="")</formula>
    </cfRule>
    <cfRule type="expression" dxfId="264" priority="4295">
      <formula>OR($M$243&lt;&gt;"",$M$244&lt;&gt;"")</formula>
    </cfRule>
  </conditionalFormatting>
  <conditionalFormatting sqref="M246:M256">
    <cfRule type="expression" dxfId="263" priority="4293">
      <formula>OR($M$243&lt;&gt;"",$M$244&lt;&gt;"")</formula>
    </cfRule>
    <cfRule type="expression" dxfId="262" priority="4294">
      <formula>AND($M$243="",$M$244="")</formula>
    </cfRule>
  </conditionalFormatting>
  <conditionalFormatting sqref="M257">
    <cfRule type="expression" dxfId="261" priority="4290">
      <formula>AND($M$243="",$M$244="")</formula>
    </cfRule>
    <cfRule type="expression" dxfId="260" priority="4289">
      <formula>OR($M$243&lt;&gt;"",$M$244&lt;&gt;"")</formula>
    </cfRule>
  </conditionalFormatting>
  <conditionalFormatting sqref="M263:M264 P263:BU264">
    <cfRule type="expression" dxfId="259" priority="2890">
      <formula>OR(M$263&lt;&gt;"",M$264&lt;&gt;"")</formula>
    </cfRule>
  </conditionalFormatting>
  <conditionalFormatting sqref="M263:M264">
    <cfRule type="expression" dxfId="258" priority="3714">
      <formula>AND(M$263="",M$264="")</formula>
    </cfRule>
    <cfRule type="expression" dxfId="257" priority="3716">
      <formula>AND(M$263="",M$264="")</formula>
    </cfRule>
    <cfRule type="expression" dxfId="256" priority="3715">
      <formula>OR(M$263&lt;&gt;"",M$264&lt;&gt;"")</formula>
    </cfRule>
  </conditionalFormatting>
  <conditionalFormatting sqref="M265">
    <cfRule type="expression" dxfId="255" priority="2907">
      <formula>OR($M$263&lt;&gt;"",$M$264&lt;&gt;"")</formula>
    </cfRule>
  </conditionalFormatting>
  <conditionalFormatting sqref="M265:M282">
    <cfRule type="expression" dxfId="254" priority="2908">
      <formula>AND($M$263="",$M$264="")</formula>
    </cfRule>
  </conditionalFormatting>
  <conditionalFormatting sqref="M266:M281">
    <cfRule type="expression" dxfId="253" priority="2553">
      <formula>OR($M$263&lt;&gt;"",$M$264&lt;&gt;"")</formula>
    </cfRule>
  </conditionalFormatting>
  <conditionalFormatting sqref="M282">
    <cfRule type="expression" dxfId="252" priority="2906">
      <formula>OR($M$263&lt;&gt;"",$M$264&lt;&gt;"")</formula>
    </cfRule>
  </conditionalFormatting>
  <conditionalFormatting sqref="M289:M290">
    <cfRule type="expression" dxfId="251" priority="127">
      <formula>OR(M289&lt;&gt;"",M290&lt;&gt;"")</formula>
    </cfRule>
    <cfRule type="expression" dxfId="250" priority="15024">
      <formula>AND(M$289="",M$290="")</formula>
    </cfRule>
  </conditionalFormatting>
  <conditionalFormatting sqref="M291">
    <cfRule type="expression" dxfId="249" priority="15145">
      <formula>OR($M$289&lt;&gt;"",$M$290&lt;&gt;"")</formula>
    </cfRule>
  </conditionalFormatting>
  <conditionalFormatting sqref="M291:M295">
    <cfRule type="expression" dxfId="248" priority="15146">
      <formula>AND($M$289="",$M$290="")</formula>
    </cfRule>
  </conditionalFormatting>
  <conditionalFormatting sqref="M292:M294">
    <cfRule type="expression" dxfId="247" priority="15026">
      <formula>OR($M$289&lt;&gt;"",$M$290&lt;&gt;"")</formula>
    </cfRule>
  </conditionalFormatting>
  <conditionalFormatting sqref="M295">
    <cfRule type="expression" dxfId="246" priority="15025">
      <formula>OR($M$289&lt;&gt;"",$M$290&lt;&gt;"")</formula>
    </cfRule>
  </conditionalFormatting>
  <conditionalFormatting sqref="M312:M313">
    <cfRule type="expression" dxfId="245" priority="14147">
      <formula>AND(M$312="",M$313="")</formula>
    </cfRule>
  </conditionalFormatting>
  <conditionalFormatting sqref="M312:M319">
    <cfRule type="expression" dxfId="244" priority="126">
      <formula>OR($M$312&lt;&gt;"",$M$313&lt;&gt;"")</formula>
    </cfRule>
  </conditionalFormatting>
  <conditionalFormatting sqref="M314:M319">
    <cfRule type="expression" dxfId="243" priority="14143">
      <formula>AND($M$312="",$M$313="")</formula>
    </cfRule>
  </conditionalFormatting>
  <conditionalFormatting sqref="M325:M326">
    <cfRule type="expression" dxfId="242" priority="13678">
      <formula>OR(M$325&lt;&gt;"",M$326&lt;&gt;"")</formula>
    </cfRule>
    <cfRule type="expression" dxfId="241" priority="13911">
      <formula>AND(M$325="",M$326="")</formula>
    </cfRule>
  </conditionalFormatting>
  <conditionalFormatting sqref="M327:M344">
    <cfRule type="expression" dxfId="240" priority="13906">
      <formula>OR($M$325&lt;&gt;"",$M$326&lt;&gt;"")</formula>
    </cfRule>
    <cfRule type="expression" dxfId="239" priority="13907">
      <formula>AND($M$325="",$M$326="")</formula>
    </cfRule>
  </conditionalFormatting>
  <conditionalFormatting sqref="M350:M351">
    <cfRule type="expression" dxfId="238" priority="13675">
      <formula>AND(M$350="",M$351="")</formula>
    </cfRule>
    <cfRule type="expression" dxfId="237" priority="125">
      <formula>OR(M350&lt;&gt;"",M351&lt;&gt;"")</formula>
    </cfRule>
  </conditionalFormatting>
  <conditionalFormatting sqref="M352:M356">
    <cfRule type="expression" dxfId="236" priority="13670">
      <formula>OR($M$350&lt;&gt;"",$M$351&lt;&gt;"")</formula>
    </cfRule>
    <cfRule type="expression" dxfId="235" priority="13671">
      <formula>AND($M$350="",$M$351="")</formula>
    </cfRule>
  </conditionalFormatting>
  <conditionalFormatting sqref="M363:M364">
    <cfRule type="expression" dxfId="234" priority="2561">
      <formula>AND(M$363="",M$364="")</formula>
    </cfRule>
  </conditionalFormatting>
  <conditionalFormatting sqref="M365">
    <cfRule type="expression" dxfId="233" priority="2555">
      <formula>OR($M$363&lt;&gt;"",$M$364&lt;&gt;"")</formula>
    </cfRule>
    <cfRule type="expression" dxfId="232" priority="2556">
      <formula>AND($M$363="",$M$364="")</formula>
    </cfRule>
  </conditionalFormatting>
  <conditionalFormatting sqref="M366:M369 P366:BU369">
    <cfRule type="expression" dxfId="231" priority="82">
      <formula>OR(M$363&lt;&gt;"",M$364&lt;&gt;"")</formula>
    </cfRule>
  </conditionalFormatting>
  <conditionalFormatting sqref="M366:M369">
    <cfRule type="expression" dxfId="230" priority="85">
      <formula>AND(M$363="",M$364="")</formula>
    </cfRule>
  </conditionalFormatting>
  <conditionalFormatting sqref="M370">
    <cfRule type="expression" dxfId="229" priority="2552">
      <formula>AND($M$363="",$M$364="")</formula>
    </cfRule>
    <cfRule type="expression" dxfId="228" priority="2551">
      <formula>OR($M$363&lt;&gt;"",$M$364&lt;&gt;"")</formula>
    </cfRule>
  </conditionalFormatting>
  <conditionalFormatting sqref="M388:M389">
    <cfRule type="expression" dxfId="227" priority="1171">
      <formula>AND(M$388="",M$389="")</formula>
    </cfRule>
    <cfRule type="expression" dxfId="226" priority="77">
      <formula>OR(M$388&lt;&gt;"",M$389&lt;&gt;"")</formula>
    </cfRule>
  </conditionalFormatting>
  <conditionalFormatting sqref="M390:M463">
    <cfRule type="expression" dxfId="225" priority="1135">
      <formula>AND($M$388="",$M$389="")</formula>
    </cfRule>
    <cfRule type="expression" dxfId="224" priority="1134">
      <formula>OR($M$388&lt;&gt;"",$M$389&lt;&gt;"")</formula>
    </cfRule>
  </conditionalFormatting>
  <conditionalFormatting sqref="M469:M470">
    <cfRule type="expression" dxfId="223" priority="1094">
      <formula>OR(M$469&lt;&gt;"",M$470&lt;&gt;"")</formula>
    </cfRule>
    <cfRule type="expression" dxfId="222" priority="1095">
      <formula>AND(M$469="",M$470="")</formula>
    </cfRule>
  </conditionalFormatting>
  <conditionalFormatting sqref="M471:M499">
    <cfRule type="expression" dxfId="221" priority="1093">
      <formula>AND($M$469="",$M$469="")</formula>
    </cfRule>
    <cfRule type="expression" dxfId="220" priority="1092">
      <formula>OR($M$469&lt;&gt;"",$M$469&lt;&gt;"")</formula>
    </cfRule>
  </conditionalFormatting>
  <conditionalFormatting sqref="M505:M506">
    <cfRule type="expression" dxfId="219" priority="12967">
      <formula>AND(M$505="",M$506="")</formula>
    </cfRule>
    <cfRule type="expression" dxfId="218" priority="12422">
      <formula>OR(M$505&lt;&gt;"",M$506&lt;&gt;"")</formula>
    </cfRule>
  </conditionalFormatting>
  <conditionalFormatting sqref="M507:M514">
    <cfRule type="expression" dxfId="217" priority="12907">
      <formula>AND($M$505="",$M$506="")</formula>
    </cfRule>
    <cfRule type="expression" dxfId="216" priority="12906">
      <formula>OR($M$505&lt;&gt;"",$M$506&lt;&gt;"")</formula>
    </cfRule>
  </conditionalFormatting>
  <conditionalFormatting sqref="M517:M518">
    <cfRule type="expression" dxfId="215" priority="12959">
      <formula>AND(M$517="",M$518="")</formula>
    </cfRule>
    <cfRule type="expression" dxfId="214" priority="12192">
      <formula>OR(M$517&lt;&gt;"",M$518&lt;&gt;"")</formula>
    </cfRule>
  </conditionalFormatting>
  <conditionalFormatting sqref="M519:M521">
    <cfRule type="expression" dxfId="213" priority="12675">
      <formula>AND($M$517="",$M$518="")</formula>
    </cfRule>
    <cfRule type="expression" dxfId="212" priority="12674">
      <formula>OR($M$517&lt;&gt;"",$M$518&lt;&gt;"")</formula>
    </cfRule>
  </conditionalFormatting>
  <conditionalFormatting sqref="M524:M525 P524:BU526">
    <cfRule type="expression" dxfId="211" priority="56">
      <formula>OR(M$524&lt;&gt;"",M$525&lt;&gt;"")</formula>
    </cfRule>
  </conditionalFormatting>
  <conditionalFormatting sqref="M524:M525">
    <cfRule type="expression" dxfId="210" priority="12185">
      <formula>AND(M$524="",M$525="")</formula>
    </cfRule>
  </conditionalFormatting>
  <conditionalFormatting sqref="M526">
    <cfRule type="expression" dxfId="209" priority="12180">
      <formula>OR($M$524&lt;&gt;"",$M$525&lt;&gt;"")</formula>
    </cfRule>
    <cfRule type="expression" dxfId="208" priority="12181">
      <formula>AND($M$524="",$M$525="")</formula>
    </cfRule>
  </conditionalFormatting>
  <conditionalFormatting sqref="M529:M530">
    <cfRule type="expression" dxfId="207" priority="7">
      <formula>OR(M$529&lt;&gt;"",M$530&lt;&gt;"")</formula>
    </cfRule>
  </conditionalFormatting>
  <conditionalFormatting sqref="M529:M531">
    <cfRule type="expression" dxfId="206" priority="11948">
      <formula>AND(M$529="",M$530="")</formula>
    </cfRule>
  </conditionalFormatting>
  <conditionalFormatting sqref="M531">
    <cfRule type="expression" dxfId="205" priority="6">
      <formula>OR($M$529&lt;&gt;"",$M$530&lt;&gt;"")</formula>
    </cfRule>
  </conditionalFormatting>
  <conditionalFormatting sqref="M534:M535">
    <cfRule type="expression" dxfId="204" priority="43">
      <formula>OR(M$534&lt;&gt;"",M$535&lt;&gt;"")</formula>
    </cfRule>
    <cfRule type="expression" dxfId="203" priority="11681">
      <formula>AND(M$534="",M$535="")</formula>
    </cfRule>
  </conditionalFormatting>
  <conditionalFormatting sqref="M536:M542">
    <cfRule type="expression" dxfId="202" priority="11677">
      <formula>AND($M$534="",$M$535="")</formula>
    </cfRule>
    <cfRule type="expression" dxfId="201" priority="11676">
      <formula>OR($M$534&lt;&gt;"",$M$535&lt;&gt;"")</formula>
    </cfRule>
  </conditionalFormatting>
  <conditionalFormatting sqref="M548:M549">
    <cfRule type="expression" dxfId="200" priority="39">
      <formula>OR(M$548&lt;&gt;"",M$549&lt;&gt;"")</formula>
    </cfRule>
    <cfRule type="expression" dxfId="199" priority="11445">
      <formula>AND(M$548="",M$549="")</formula>
    </cfRule>
  </conditionalFormatting>
  <conditionalFormatting sqref="M550:M563">
    <cfRule type="expression" dxfId="198" priority="11441">
      <formula>AND($M$548="",$M$549="")</formula>
    </cfRule>
    <cfRule type="expression" dxfId="197" priority="11440">
      <formula>OR($M$548&lt;&gt;"",$M$549&lt;&gt;"")</formula>
    </cfRule>
  </conditionalFormatting>
  <conditionalFormatting sqref="M565:M566">
    <cfRule type="expression" dxfId="196" priority="12943">
      <formula>AND(M$565="",M$566="")</formula>
    </cfRule>
  </conditionalFormatting>
  <conditionalFormatting sqref="M565:M567">
    <cfRule type="expression" dxfId="195" priority="5">
      <formula>OR($M$565&lt;&gt;"",$M$566&lt;&gt;"")</formula>
    </cfRule>
  </conditionalFormatting>
  <conditionalFormatting sqref="M567">
    <cfRule type="expression" dxfId="194" priority="4">
      <formula>AND($M$565="",$M$566="")</formula>
    </cfRule>
  </conditionalFormatting>
  <conditionalFormatting sqref="M568">
    <cfRule type="expression" dxfId="193" priority="21">
      <formula>OR($M$565&lt;&gt;"",$M$566&lt;&gt;"")</formula>
    </cfRule>
    <cfRule type="expression" dxfId="192" priority="20">
      <formula>AND($M$565="",$M$566="")</formula>
    </cfRule>
  </conditionalFormatting>
  <conditionalFormatting sqref="M569:M574">
    <cfRule type="expression" dxfId="191" priority="10834">
      <formula>OR($M$565&lt;&gt;"",$M$566&lt;&gt;"")</formula>
    </cfRule>
    <cfRule type="expression" dxfId="190" priority="3">
      <formula>AND($M$565="",$M$566="")</formula>
    </cfRule>
  </conditionalFormatting>
  <conditionalFormatting sqref="M575">
    <cfRule type="expression" dxfId="189" priority="19">
      <formula>OR($M$565&lt;&gt;"",$M$566&lt;&gt;"")</formula>
    </cfRule>
    <cfRule type="expression" dxfId="188" priority="18">
      <formula>AND($M$565="",$M$566="")</formula>
    </cfRule>
  </conditionalFormatting>
  <conditionalFormatting sqref="M576:M581">
    <cfRule type="expression" dxfId="187" priority="10827">
      <formula>AND($M$565="",$M$566="")</formula>
    </cfRule>
    <cfRule type="expression" dxfId="186" priority="10826">
      <formula>OR($M$565&lt;&gt;"",$M$566&lt;&gt;"")</formula>
    </cfRule>
  </conditionalFormatting>
  <conditionalFormatting sqref="M582">
    <cfRule type="expression" dxfId="185" priority="16">
      <formula>AND($M$565="",$M$566="")</formula>
    </cfRule>
    <cfRule type="expression" dxfId="184" priority="17">
      <formula>OR($M$565&lt;&gt;"",$M$566&lt;&gt;"")</formula>
    </cfRule>
  </conditionalFormatting>
  <conditionalFormatting sqref="M583:M588">
    <cfRule type="expression" dxfId="183" priority="10823">
      <formula>AND($M$565="",$M$566="")</formula>
    </cfRule>
    <cfRule type="expression" dxfId="182" priority="10822">
      <formula>OR($M$565&lt;&gt;"",$M$566&lt;&gt;"")</formula>
    </cfRule>
  </conditionalFormatting>
  <conditionalFormatting sqref="M594:M595">
    <cfRule type="expression" dxfId="181" priority="14">
      <formula>OR(M$594&lt;&gt;"",M$595&lt;&gt;"")</formula>
    </cfRule>
    <cfRule type="expression" dxfId="180" priority="10245">
      <formula>AND(M$594="",M$595="")</formula>
    </cfRule>
  </conditionalFormatting>
  <conditionalFormatting sqref="M596:M606">
    <cfRule type="expression" dxfId="179" priority="10241">
      <formula>AND($M$594="",$M$595="")</formula>
    </cfRule>
    <cfRule type="expression" dxfId="178" priority="10240">
      <formula>OR($M$594&lt;&gt;"",$M$595&lt;&gt;"")</formula>
    </cfRule>
  </conditionalFormatting>
  <conditionalFormatting sqref="M607:M611">
    <cfRule type="expression" dxfId="177" priority="10237">
      <formula>AND($M$594="",$M$595="")</formula>
    </cfRule>
    <cfRule type="expression" dxfId="176" priority="10236">
      <formula>OR($M$594&lt;&gt;"",$M$595&lt;&gt;"")</formula>
    </cfRule>
  </conditionalFormatting>
  <conditionalFormatting sqref="M612:M619">
    <cfRule type="expression" dxfId="175" priority="10232">
      <formula>OR($M$594&lt;&gt;"",$M$595&lt;&gt;"")</formula>
    </cfRule>
    <cfRule type="expression" dxfId="174" priority="10233">
      <formula>AND($M$594="",$M$595="")</formula>
    </cfRule>
  </conditionalFormatting>
  <conditionalFormatting sqref="M625:M626">
    <cfRule type="expression" dxfId="173" priority="9800">
      <formula>OR(M$625&lt;&gt;"",M$626&lt;&gt;"")</formula>
    </cfRule>
    <cfRule type="expression" dxfId="172" priority="9821">
      <formula>AND(M$625="",M$626="")</formula>
    </cfRule>
  </conditionalFormatting>
  <conditionalFormatting sqref="M627:M639">
    <cfRule type="expression" dxfId="171" priority="9817">
      <formula>AND($M$625="",$M$626="")</formula>
    </cfRule>
    <cfRule type="expression" dxfId="170" priority="9816">
      <formula>OR($M$625&lt;&gt;"",$M$626&lt;&gt;"")</formula>
    </cfRule>
  </conditionalFormatting>
  <conditionalFormatting sqref="M645:M646">
    <cfRule type="expression" dxfId="169" priority="9537">
      <formula>AND(M$645="",M$646="")</formula>
    </cfRule>
    <cfRule type="expression" dxfId="168" priority="9516">
      <formula>OR(M$645&lt;&gt;"",M$646&lt;&gt;"")</formula>
    </cfRule>
  </conditionalFormatting>
  <conditionalFormatting sqref="M647:M654">
    <cfRule type="expression" dxfId="167" priority="9532">
      <formula>OR($M$645&lt;&gt;"",$M$646&lt;&gt;"")</formula>
    </cfRule>
    <cfRule type="expression" dxfId="166" priority="9533">
      <formula>AND($M$645="",$M$646="")</formula>
    </cfRule>
  </conditionalFormatting>
  <conditionalFormatting sqref="M660:M661">
    <cfRule type="expression" dxfId="165" priority="9276">
      <formula>OR(M$660&lt;&gt;"",M$661&lt;&gt;"")</formula>
    </cfRule>
    <cfRule type="expression" dxfId="164" priority="9301">
      <formula>AND(M$660="",M$661="")</formula>
    </cfRule>
  </conditionalFormatting>
  <conditionalFormatting sqref="M662:M676">
    <cfRule type="expression" dxfId="163" priority="9292">
      <formula>OR($M$660&lt;&gt;"",$M$661&lt;&gt;"")</formula>
    </cfRule>
    <cfRule type="expression" dxfId="162" priority="9293">
      <formula>AND($M$660="",$M$661="")</formula>
    </cfRule>
  </conditionalFormatting>
  <conditionalFormatting sqref="M681:M682">
    <cfRule type="expression" dxfId="161" priority="2070">
      <formula>AND(M$681="",M$682="")</formula>
    </cfRule>
    <cfRule type="expression" dxfId="160" priority="2069">
      <formula>OR(M$681&lt;&gt;"",M$682&lt;&gt;"")</formula>
    </cfRule>
  </conditionalFormatting>
  <conditionalFormatting sqref="M683:M701">
    <cfRule type="expression" dxfId="159" priority="9056">
      <formula>OR($M$681&lt;&gt;"",$M$682&lt;&gt;"")</formula>
    </cfRule>
    <cfRule type="expression" dxfId="158" priority="9057">
      <formula>AND($M$681="",$M$682="")</formula>
    </cfRule>
  </conditionalFormatting>
  <conditionalFormatting sqref="M707:M708">
    <cfRule type="expression" dxfId="157" priority="8825">
      <formula>AND(M$707="",M$708="")</formula>
    </cfRule>
    <cfRule type="expression" dxfId="156" priority="8804">
      <formula>OR(M$707&lt;&gt;"",M$708&lt;&gt;"")</formula>
    </cfRule>
  </conditionalFormatting>
  <conditionalFormatting sqref="M709:M711">
    <cfRule type="expression" dxfId="155" priority="8821">
      <formula>AND($M$707="",$M$708="")</formula>
    </cfRule>
    <cfRule type="expression" dxfId="154" priority="8820">
      <formula>OR($M$707&lt;&gt;"",$M$708&lt;&gt;"")</formula>
    </cfRule>
  </conditionalFormatting>
  <conditionalFormatting sqref="M717:M718">
    <cfRule type="expression" dxfId="153" priority="8568">
      <formula>OR(M$717&lt;&gt;"",M$718&lt;&gt;"")</formula>
    </cfRule>
    <cfRule type="expression" dxfId="152" priority="8589">
      <formula>AND(M$717="",M$718="")</formula>
    </cfRule>
  </conditionalFormatting>
  <conditionalFormatting sqref="M719:M722">
    <cfRule type="expression" dxfId="151" priority="8585">
      <formula>AND($M$717="",$M$718="")</formula>
    </cfRule>
    <cfRule type="expression" dxfId="150" priority="8584">
      <formula>OR($M$717&lt;&gt;"",$M$718&lt;&gt;"")</formula>
    </cfRule>
  </conditionalFormatting>
  <conditionalFormatting sqref="M729:M730">
    <cfRule type="expression" dxfId="149" priority="8332">
      <formula>OR(M$729&lt;&gt;"",M$730&lt;&gt;"")</formula>
    </cfRule>
    <cfRule type="expression" dxfId="148" priority="8353">
      <formula>AND(M$729="",M$730="")</formula>
    </cfRule>
  </conditionalFormatting>
  <conditionalFormatting sqref="M731:M734">
    <cfRule type="expression" dxfId="147" priority="8348">
      <formula>OR($M$729&lt;&gt;"",$M$730&lt;&gt;"")</formula>
    </cfRule>
    <cfRule type="expression" dxfId="146" priority="8349">
      <formula>AND($M$729="",$M$730="")</formula>
    </cfRule>
  </conditionalFormatting>
  <conditionalFormatting sqref="M119:N122">
    <cfRule type="expression" dxfId="145" priority="15743">
      <formula>OR($M$117&lt;&gt;"",$M$118&lt;&gt;"")</formula>
    </cfRule>
    <cfRule type="expression" dxfId="144" priority="15744">
      <formula>AND($M$117="",$M$118="")</formula>
    </cfRule>
  </conditionalFormatting>
  <conditionalFormatting sqref="P182:P185">
    <cfRule type="expression" dxfId="143" priority="6842">
      <formula>AND(P$180="",P$181="")</formula>
    </cfRule>
  </conditionalFormatting>
  <conditionalFormatting sqref="P186:P201">
    <cfRule type="expression" dxfId="142" priority="6832">
      <formula>AND(P$180="",P$181="")</formula>
    </cfRule>
  </conditionalFormatting>
  <conditionalFormatting sqref="P202:P205">
    <cfRule type="expression" dxfId="141" priority="6837">
      <formula>AND(P$180="",P$181="")</formula>
    </cfRule>
  </conditionalFormatting>
  <conditionalFormatting sqref="P206:P211">
    <cfRule type="expression" dxfId="140" priority="6830">
      <formula>AND(P$180="",P$181="")</formula>
    </cfRule>
  </conditionalFormatting>
  <conditionalFormatting sqref="P243:P244 M243:M244">
    <cfRule type="expression" dxfId="139" priority="3699">
      <formula>OR(M$243&lt;&gt;"",M$244&lt;&gt;"")</formula>
    </cfRule>
  </conditionalFormatting>
  <conditionalFormatting sqref="P243:P244">
    <cfRule type="expression" dxfId="138" priority="3700">
      <formula>AND(P$243="",P$244="")</formula>
    </cfRule>
  </conditionalFormatting>
  <conditionalFormatting sqref="P363:P369">
    <cfRule type="expression" dxfId="137" priority="86">
      <formula>AND(P$363="",P$364="")</formula>
    </cfRule>
  </conditionalFormatting>
  <conditionalFormatting sqref="P594:P611">
    <cfRule type="expression" dxfId="136" priority="10201">
      <formula>AND(P$594="",P$595="")</formula>
    </cfRule>
  </conditionalFormatting>
  <conditionalFormatting sqref="P9:BU11">
    <cfRule type="expression" dxfId="135" priority="18389">
      <formula>P$9=""</formula>
    </cfRule>
  </conditionalFormatting>
  <conditionalFormatting sqref="P16:BU22">
    <cfRule type="expression" dxfId="134" priority="1552">
      <formula>P$16&lt;&gt;""</formula>
    </cfRule>
    <cfRule type="expression" dxfId="133" priority="17621">
      <formula>P$16=""</formula>
    </cfRule>
  </conditionalFormatting>
  <conditionalFormatting sqref="P27:BU27">
    <cfRule type="cellIs" dxfId="132" priority="1541" operator="equal">
      <formula>""</formula>
    </cfRule>
  </conditionalFormatting>
  <conditionalFormatting sqref="P27:BU35">
    <cfRule type="expression" dxfId="131" priority="1434">
      <formula>P$27&lt;&gt;""</formula>
    </cfRule>
    <cfRule type="expression" dxfId="130" priority="17086">
      <formula>P$27=""</formula>
    </cfRule>
  </conditionalFormatting>
  <conditionalFormatting sqref="P40:BU40">
    <cfRule type="cellIs" dxfId="129" priority="1429" operator="equal">
      <formula>""</formula>
    </cfRule>
  </conditionalFormatting>
  <conditionalFormatting sqref="P40:BU44">
    <cfRule type="expression" dxfId="128" priority="1320">
      <formula>P$40&lt;&gt;""</formula>
    </cfRule>
    <cfRule type="expression" dxfId="127" priority="16788">
      <formula>P$40=""</formula>
    </cfRule>
  </conditionalFormatting>
  <conditionalFormatting sqref="P49:BU49">
    <cfRule type="cellIs" dxfId="126" priority="1315" operator="equal">
      <formula>""</formula>
    </cfRule>
  </conditionalFormatting>
  <conditionalFormatting sqref="P49:BU58">
    <cfRule type="expression" dxfId="125" priority="1204">
      <formula>P$49&lt;&gt;""</formula>
    </cfRule>
    <cfRule type="expression" dxfId="124" priority="16368">
      <formula>P$49=""</formula>
    </cfRule>
  </conditionalFormatting>
  <conditionalFormatting sqref="P94:BU95">
    <cfRule type="expression" dxfId="123" priority="167">
      <formula>AND(P$94="",P$95="")</formula>
    </cfRule>
  </conditionalFormatting>
  <conditionalFormatting sqref="P96:BU96">
    <cfRule type="expression" dxfId="122" priority="7933">
      <formula>AND(P$94="",P$95="")</formula>
    </cfRule>
    <cfRule type="expression" dxfId="121" priority="7932">
      <formula>OR(P$94&lt;&gt;"",P$95&lt;&gt;"")</formula>
    </cfRule>
  </conditionalFormatting>
  <conditionalFormatting sqref="P102:BU111">
    <cfRule type="expression" dxfId="120" priority="16245">
      <formula>OR(P$102&lt;&gt;"",P$103&lt;&gt;"")</formula>
    </cfRule>
    <cfRule type="expression" dxfId="119" priority="16246">
      <formula>AND(P$102="",P$103="")</formula>
    </cfRule>
  </conditionalFormatting>
  <conditionalFormatting sqref="P117:BU122">
    <cfRule type="expression" dxfId="118" priority="15766">
      <formula>OR(P$117&lt;&gt;"",P$118&lt;&gt;"")</formula>
    </cfRule>
    <cfRule type="expression" dxfId="117" priority="15767">
      <formula>AND(P$117="",P$118="")</formula>
    </cfRule>
  </conditionalFormatting>
  <conditionalFormatting sqref="P128:BU135">
    <cfRule type="expression" dxfId="116" priority="15507">
      <formula>OR(P$128&lt;&gt;"",P$129&lt;&gt;"")</formula>
    </cfRule>
    <cfRule type="expression" dxfId="115" priority="15508">
      <formula>AND(P$128="",P$129="")</formula>
    </cfRule>
  </conditionalFormatting>
  <conditionalFormatting sqref="P141:BU142">
    <cfRule type="expression" dxfId="114" priority="165">
      <formula>AND(P$141="",P$142="")</formula>
    </cfRule>
  </conditionalFormatting>
  <conditionalFormatting sqref="P143:BU143">
    <cfRule type="expression" dxfId="113" priority="7573">
      <formula>AND(P$141="",P$142="")</formula>
    </cfRule>
    <cfRule type="expression" dxfId="112" priority="7572">
      <formula>OR(P$141&lt;&gt;"",P$142&lt;&gt;"")</formula>
    </cfRule>
  </conditionalFormatting>
  <conditionalFormatting sqref="P149:BU150">
    <cfRule type="expression" dxfId="111" priority="163">
      <formula>AND(P$149="",P$150="")</formula>
    </cfRule>
  </conditionalFormatting>
  <conditionalFormatting sqref="P151:BU151">
    <cfRule type="expression" dxfId="110" priority="5914">
      <formula>AND(P$149="",P$150="")</formula>
    </cfRule>
    <cfRule type="expression" dxfId="109" priority="5913">
      <formula>OR(P$149&lt;&gt;"",P$150&lt;&gt;"")</formula>
    </cfRule>
  </conditionalFormatting>
  <conditionalFormatting sqref="P152:BU152">
    <cfRule type="expression" dxfId="108" priority="5911">
      <formula>OR(P$149&lt;&gt;"",P$150&lt;&gt;"")</formula>
    </cfRule>
    <cfRule type="expression" dxfId="107" priority="5912">
      <formula>AND(P$149="",P$150="")</formula>
    </cfRule>
  </conditionalFormatting>
  <conditionalFormatting sqref="P153:BU153">
    <cfRule type="expression" dxfId="106" priority="5909">
      <formula>OR(P$149&lt;&gt;"",P$150&lt;&gt;"")</formula>
    </cfRule>
    <cfRule type="expression" dxfId="105" priority="5910">
      <formula>AND(P$149="",P$150="")</formula>
    </cfRule>
  </conditionalFormatting>
  <conditionalFormatting sqref="P159:BU160">
    <cfRule type="expression" dxfId="104" priority="161">
      <formula>AND(P$159="",P$160="")</formula>
    </cfRule>
  </conditionalFormatting>
  <conditionalFormatting sqref="P161:BU161">
    <cfRule type="expression" dxfId="103" priority="5332">
      <formula>AND(P$159="",P$160="")</formula>
    </cfRule>
    <cfRule type="expression" dxfId="102" priority="5331">
      <formula>OR(P$159&lt;&gt;"",P$160&lt;&gt;"")</formula>
    </cfRule>
  </conditionalFormatting>
  <conditionalFormatting sqref="P162:BU162">
    <cfRule type="expression" dxfId="101" priority="5330">
      <formula>AND(P$159="",P$160="")</formula>
    </cfRule>
    <cfRule type="expression" dxfId="100" priority="5329">
      <formula>OR(P$159&lt;&gt;"",P$160&lt;&gt;"")</formula>
    </cfRule>
  </conditionalFormatting>
  <conditionalFormatting sqref="P168:BU169">
    <cfRule type="expression" dxfId="99" priority="157">
      <formula>AND(P$168="",P$169="")</formula>
    </cfRule>
  </conditionalFormatting>
  <conditionalFormatting sqref="P170:BU172">
    <cfRule type="expression" dxfId="98" priority="159">
      <formula>AND(P$168="",P$169="")</formula>
    </cfRule>
  </conditionalFormatting>
  <conditionalFormatting sqref="P170:BU173">
    <cfRule type="expression" dxfId="97" priority="158">
      <formula>OR(P$168&lt;&gt;"",P$169&lt;&gt;"")</formula>
    </cfRule>
  </conditionalFormatting>
  <conditionalFormatting sqref="P173:BU174">
    <cfRule type="expression" dxfId="96" priority="608">
      <formula>AND(P$168="",P$169="")</formula>
    </cfRule>
  </conditionalFormatting>
  <conditionalFormatting sqref="P174:BU174">
    <cfRule type="expression" dxfId="95" priority="607">
      <formula>OR(P$168&lt;&gt;"",P$169&lt;&gt;"")</formula>
    </cfRule>
  </conditionalFormatting>
  <conditionalFormatting sqref="P180:BU181">
    <cfRule type="expression" dxfId="94" priority="5979">
      <formula>OR(P$180&lt;&gt;"",P$181&lt;&gt;"")</formula>
    </cfRule>
    <cfRule type="expression" dxfId="93" priority="6844">
      <formula>AND(P$180="",P$181="")</formula>
    </cfRule>
  </conditionalFormatting>
  <conditionalFormatting sqref="P182:BU182">
    <cfRule type="expression" dxfId="92" priority="6841">
      <formula>OR(P$180&lt;&gt;"",P$181&lt;&gt;"")</formula>
    </cfRule>
  </conditionalFormatting>
  <conditionalFormatting sqref="P183:BU184">
    <cfRule type="expression" dxfId="91" priority="6839">
      <formula>OR(P$180&lt;&gt;"",P$181&lt;&gt;"")</formula>
    </cfRule>
  </conditionalFormatting>
  <conditionalFormatting sqref="P185:BU185">
    <cfRule type="expression" dxfId="90" priority="6838">
      <formula>OR(P$180&lt;&gt;"",P$181&lt;&gt;"")</formula>
    </cfRule>
  </conditionalFormatting>
  <conditionalFormatting sqref="P186:BU201">
    <cfRule type="expression" dxfId="89" priority="5967">
      <formula>OR(P$180&lt;&gt;"",P$181&lt;&gt;"")</formula>
    </cfRule>
  </conditionalFormatting>
  <conditionalFormatting sqref="P202:BU202">
    <cfRule type="expression" dxfId="88" priority="6836">
      <formula>OR(P$180&lt;&gt;"",P$181&lt;&gt;"")</formula>
    </cfRule>
  </conditionalFormatting>
  <conditionalFormatting sqref="P203:BU204">
    <cfRule type="expression" dxfId="87" priority="6834">
      <formula>OR(P$180&lt;&gt;"",P$181&lt;&gt;"")</formula>
    </cfRule>
  </conditionalFormatting>
  <conditionalFormatting sqref="P205:BU205">
    <cfRule type="expression" dxfId="86" priority="6833">
      <formula>OR(P$180&lt;&gt;"",P$181&lt;&gt;"")</formula>
    </cfRule>
  </conditionalFormatting>
  <conditionalFormatting sqref="P206:BU211">
    <cfRule type="expression" dxfId="85" priority="5965">
      <formula>OR(P$180&lt;&gt;"",P$181&lt;&gt;"")</formula>
    </cfRule>
  </conditionalFormatting>
  <conditionalFormatting sqref="P243:BU244">
    <cfRule type="expression" dxfId="84" priority="139">
      <formula>AND(P$243="",P$244="")</formula>
    </cfRule>
    <cfRule type="expression" dxfId="83" priority="138">
      <formula>OR(P$243&lt;&gt;"",P$244&lt;&gt;"")</formula>
    </cfRule>
  </conditionalFormatting>
  <conditionalFormatting sqref="P245:BU245">
    <cfRule type="expression" dxfId="82" priority="4262">
      <formula>AND(P$243="",P$244="")</formula>
    </cfRule>
    <cfRule type="expression" dxfId="81" priority="4261">
      <formula>OR(P$243&lt;&gt;"",P$244&lt;&gt;"")</formula>
    </cfRule>
  </conditionalFormatting>
  <conditionalFormatting sqref="P246:BU256">
    <cfRule type="expression" dxfId="80" priority="141">
      <formula>AND(P$243="",P$244="")</formula>
    </cfRule>
    <cfRule type="expression" dxfId="79" priority="140">
      <formula>OR(P$243&lt;&gt;"",P$244&lt;&gt;"")</formula>
    </cfRule>
  </conditionalFormatting>
  <conditionalFormatting sqref="P257:BU257">
    <cfRule type="expression" dxfId="78" priority="4259">
      <formula>OR(P$243&lt;&gt;"",P$244&lt;&gt;"")</formula>
    </cfRule>
    <cfRule type="expression" dxfId="77" priority="4260">
      <formula>AND(P$243="",P$244="")</formula>
    </cfRule>
  </conditionalFormatting>
  <conditionalFormatting sqref="P263:BU264">
    <cfRule type="expression" dxfId="76" priority="2891">
      <formula>AND(P$263="",P$264="")</formula>
    </cfRule>
  </conditionalFormatting>
  <conditionalFormatting sqref="P265:BU265">
    <cfRule type="expression" dxfId="75" priority="2887">
      <formula>OR(P$263&lt;&gt;"",P$264&lt;&gt;"")</formula>
    </cfRule>
  </conditionalFormatting>
  <conditionalFormatting sqref="P265:BU282">
    <cfRule type="expression" dxfId="74" priority="2889">
      <formula>AND(P$263="",P$264="")</formula>
    </cfRule>
  </conditionalFormatting>
  <conditionalFormatting sqref="P266:BU281">
    <cfRule type="expression" dxfId="73" priority="2886">
      <formula>OR(P$263&lt;&gt;"",P$264&lt;&gt;"")</formula>
    </cfRule>
  </conditionalFormatting>
  <conditionalFormatting sqref="P282:BU282">
    <cfRule type="expression" dxfId="72" priority="2888">
      <formula>OR(P$263&lt;&gt;"",P$264&lt;&gt;"")</formula>
    </cfRule>
  </conditionalFormatting>
  <conditionalFormatting sqref="P289:BU290">
    <cfRule type="expression" dxfId="71" priority="14153">
      <formula>OR(P$289&lt;&gt;"",P$290&lt;&gt;"")</formula>
    </cfRule>
  </conditionalFormatting>
  <conditionalFormatting sqref="P289:BU295">
    <cfRule type="expression" dxfId="70" priority="15023">
      <formula>AND(P$289="",P$290="")</formula>
    </cfRule>
  </conditionalFormatting>
  <conditionalFormatting sqref="P291:BU291">
    <cfRule type="expression" dxfId="69" priority="14152">
      <formula>OR(P$289&lt;&gt;"",P$290&lt;&gt;"")</formula>
    </cfRule>
  </conditionalFormatting>
  <conditionalFormatting sqref="P292:BU294">
    <cfRule type="expression" dxfId="68" priority="14149">
      <formula>OR(P$289&lt;&gt;"",P$290&lt;&gt;"")</formula>
    </cfRule>
  </conditionalFormatting>
  <conditionalFormatting sqref="P295:BU295">
    <cfRule type="expression" dxfId="67" priority="14148">
      <formula>OR(P$289&lt;&gt;"",P$290&lt;&gt;"")</formula>
    </cfRule>
  </conditionalFormatting>
  <conditionalFormatting sqref="P312:BU319">
    <cfRule type="expression" dxfId="66" priority="106">
      <formula>AND(P$312="",P$313="")</formula>
    </cfRule>
    <cfRule type="expression" dxfId="65" priority="104">
      <formula>OR(P$312&lt;&gt;"",P$313&lt;&gt;"")</formula>
    </cfRule>
  </conditionalFormatting>
  <conditionalFormatting sqref="P325:BU344">
    <cfRule type="expression" dxfId="64" priority="98">
      <formula>AND(P$325="",P$326="")</formula>
    </cfRule>
    <cfRule type="expression" dxfId="63" priority="96">
      <formula>OR(P$325&lt;&gt;"",P$326&lt;&gt;"")</formula>
    </cfRule>
  </conditionalFormatting>
  <conditionalFormatting sqref="P350:BU356">
    <cfRule type="expression" dxfId="62" priority="94">
      <formula>OR(P$350&lt;&gt;"",P$351&lt;&gt;"")</formula>
    </cfRule>
    <cfRule type="expression" dxfId="61" priority="95">
      <formula>AND(P$350="",P$351="")</formula>
    </cfRule>
  </conditionalFormatting>
  <conditionalFormatting sqref="P363:BU364 M363:M364">
    <cfRule type="expression" dxfId="60" priority="89">
      <formula>OR(M$363&lt;&gt;"",M$364&lt;&gt;"")</formula>
    </cfRule>
  </conditionalFormatting>
  <conditionalFormatting sqref="P365:BU365">
    <cfRule type="expression" dxfId="59" priority="81">
      <formula>OR(P$363&lt;&gt;"",P$364&lt;&gt;"")</formula>
    </cfRule>
  </conditionalFormatting>
  <conditionalFormatting sqref="P370:BU370">
    <cfRule type="expression" dxfId="58" priority="83">
      <formula>OR(P$363&lt;&gt;"",P$364&lt;&gt;"")</formula>
    </cfRule>
  </conditionalFormatting>
  <conditionalFormatting sqref="P388:BU463">
    <cfRule type="expression" dxfId="57" priority="73">
      <formula>OR(P$388&lt;&gt;"",P$389&lt;&gt;"")</formula>
    </cfRule>
    <cfRule type="expression" dxfId="56" priority="74">
      <formula>AND(P$388="",P$389="")</formula>
    </cfRule>
  </conditionalFormatting>
  <conditionalFormatting sqref="P469:BU499">
    <cfRule type="expression" dxfId="55" priority="12535">
      <formula>AND(P$469="",P$470="")</formula>
    </cfRule>
    <cfRule type="expression" dxfId="54" priority="12534">
      <formula>OR(P$469&lt;&gt;"",P$470&lt;&gt;"")</formula>
    </cfRule>
  </conditionalFormatting>
  <conditionalFormatting sqref="P505:BU514">
    <cfRule type="expression" dxfId="53" priority="66">
      <formula>OR(P$505&lt;&gt;"",P$506&lt;&gt;"")</formula>
    </cfRule>
    <cfRule type="expression" dxfId="52" priority="69">
      <formula>AND(P$505="",P$506="")</formula>
    </cfRule>
  </conditionalFormatting>
  <conditionalFormatting sqref="P517:BU521">
    <cfRule type="expression" dxfId="51" priority="58">
      <formula>OR(P$517&lt;&gt;"",P$518&lt;&gt;"")</formula>
    </cfRule>
    <cfRule type="expression" dxfId="50" priority="60">
      <formula>AND(P$517="",P$518="")</formula>
    </cfRule>
  </conditionalFormatting>
  <conditionalFormatting sqref="P524:BU526">
    <cfRule type="expression" dxfId="49" priority="57">
      <formula>AND(P$524="",P$525="")</formula>
    </cfRule>
  </conditionalFormatting>
  <conditionalFormatting sqref="P529:BU531">
    <cfRule type="expression" dxfId="48" priority="11897">
      <formula>AND(P$529="",P$530="")</formula>
    </cfRule>
    <cfRule type="expression" dxfId="47" priority="11896">
      <formula>OR(P$529&lt;&gt;"",P$530&lt;&gt;"")</formula>
    </cfRule>
  </conditionalFormatting>
  <conditionalFormatting sqref="P534:BU542">
    <cfRule type="expression" dxfId="46" priority="41">
      <formula>OR(P$534&lt;&gt;"",P$535&lt;&gt;"")</formula>
    </cfRule>
    <cfRule type="expression" dxfId="45" priority="42">
      <formula>AND(P$534="",P$535="")</formula>
    </cfRule>
  </conditionalFormatting>
  <conditionalFormatting sqref="P548:BU563">
    <cfRule type="expression" dxfId="44" priority="37">
      <formula>OR(P$548&lt;&gt;"",P$549&lt;&gt;"")</formula>
    </cfRule>
    <cfRule type="expression" dxfId="43" priority="38">
      <formula>AND(P$548="",P$549="")</formula>
    </cfRule>
  </conditionalFormatting>
  <conditionalFormatting sqref="P565:BU567">
    <cfRule type="expression" dxfId="42" priority="22">
      <formula>OR(P$565&lt;&gt;"",P$566&lt;&gt;"")</formula>
    </cfRule>
    <cfRule type="expression" dxfId="41" priority="28">
      <formula>AND(P$565="",P$566="")</formula>
    </cfRule>
  </conditionalFormatting>
  <conditionalFormatting sqref="P568:BU568">
    <cfRule type="expression" dxfId="40" priority="1">
      <formula>AND(P$565="",P$566="")</formula>
    </cfRule>
    <cfRule type="expression" dxfId="39" priority="11182">
      <formula>OR(P$565&lt;&gt;"",P$566&lt;&gt;"")</formula>
    </cfRule>
  </conditionalFormatting>
  <conditionalFormatting sqref="P569:BU574">
    <cfRule type="expression" dxfId="38" priority="27">
      <formula>OR(P$565&lt;&gt;"",P$566&lt;&gt;"")</formula>
    </cfRule>
    <cfRule type="expression" dxfId="37" priority="2">
      <formula>AND(P$565="",P$566="")</formula>
    </cfRule>
  </conditionalFormatting>
  <conditionalFormatting sqref="P575:BU575">
    <cfRule type="expression" dxfId="36" priority="10831">
      <formula>AND(P$565="",P$566="")</formula>
    </cfRule>
    <cfRule type="expression" dxfId="35" priority="10830">
      <formula>OR(P$565&lt;&gt;"",P$566&lt;&gt;"")</formula>
    </cfRule>
  </conditionalFormatting>
  <conditionalFormatting sqref="P576:BU581">
    <cfRule type="expression" dxfId="34" priority="25">
      <formula>OR(P$565&lt;&gt;"",P$566&lt;&gt;"")</formula>
    </cfRule>
    <cfRule type="expression" dxfId="33" priority="26">
      <formula>AND(P$565="",P$566="")</formula>
    </cfRule>
  </conditionalFormatting>
  <conditionalFormatting sqref="P582:BU582">
    <cfRule type="expression" dxfId="32" priority="10818">
      <formula>OR(P$565&lt;&gt;"",P$566&lt;&gt;"")</formula>
    </cfRule>
    <cfRule type="expression" dxfId="31" priority="10819">
      <formula>AND(P$565="",P$566="")</formula>
    </cfRule>
  </conditionalFormatting>
  <conditionalFormatting sqref="P583:BU588">
    <cfRule type="expression" dxfId="30" priority="23">
      <formula>OR(P$565&lt;&gt;"",P$566&lt;&gt;"")</formula>
    </cfRule>
    <cfRule type="expression" dxfId="29" priority="24">
      <formula>AND(P$565="",P$566="")</formula>
    </cfRule>
  </conditionalFormatting>
  <conditionalFormatting sqref="P594:BU606">
    <cfRule type="expression" dxfId="28" priority="12">
      <formula>OR(P$594&lt;&gt;"",P$595&lt;&gt;"")</formula>
    </cfRule>
  </conditionalFormatting>
  <conditionalFormatting sqref="P607:BU611">
    <cfRule type="expression" dxfId="27" priority="10">
      <formula>OR(P$594&lt;&gt;"",P$595&lt;&gt;"")</formula>
    </cfRule>
  </conditionalFormatting>
  <conditionalFormatting sqref="P612:BU619">
    <cfRule type="expression" dxfId="26" priority="9">
      <formula>AND(P$594="",P$595="")</formula>
    </cfRule>
    <cfRule type="expression" dxfId="25" priority="8">
      <formula>OR(P$594&lt;&gt;"",P$595&lt;&gt;"")</formula>
    </cfRule>
  </conditionalFormatting>
  <conditionalFormatting sqref="P625:BU639">
    <cfRule type="expression" dxfId="24" priority="9798">
      <formula>OR(P$625&lt;&gt;"",P$626&lt;&gt;"")</formula>
    </cfRule>
    <cfRule type="expression" dxfId="23" priority="9799">
      <formula>AND(P$625="",P$626="")</formula>
    </cfRule>
  </conditionalFormatting>
  <conditionalFormatting sqref="P645:BU654">
    <cfRule type="expression" dxfId="22" priority="9515">
      <formula>AND(P$645="",P$646="")</formula>
    </cfRule>
    <cfRule type="expression" dxfId="21" priority="9514">
      <formula>OR(P$645&lt;&gt;"",P$646&lt;&gt;"")</formula>
    </cfRule>
  </conditionalFormatting>
  <conditionalFormatting sqref="P660:BU676">
    <cfRule type="expression" dxfId="20" priority="9275">
      <formula>AND(P$660="",P$661="")</formula>
    </cfRule>
    <cfRule type="expression" dxfId="19" priority="9274">
      <formula>OR(P$660&lt;&gt;"",P$661&lt;&gt;"")</formula>
    </cfRule>
  </conditionalFormatting>
  <conditionalFormatting sqref="P681:BU701">
    <cfRule type="expression" dxfId="18" priority="9041">
      <formula>AND(P$681="",P$682="")</formula>
    </cfRule>
    <cfRule type="expression" dxfId="17" priority="9040">
      <formula>OR(P$681&lt;&gt;"",P$682&lt;&gt;"")</formula>
    </cfRule>
  </conditionalFormatting>
  <conditionalFormatting sqref="P707:BU711">
    <cfRule type="expression" dxfId="16" priority="8803">
      <formula>AND(P$707="",P$708="")</formula>
    </cfRule>
    <cfRule type="expression" dxfId="15" priority="8802">
      <formula>OR(P$707&lt;&gt;"",P$708&lt;&gt;"")</formula>
    </cfRule>
  </conditionalFormatting>
  <conditionalFormatting sqref="P717:BU722">
    <cfRule type="expression" dxfId="14" priority="8567">
      <formula>AND(P$717="",P$718="")</formula>
    </cfRule>
    <cfRule type="expression" dxfId="13" priority="8566">
      <formula>OR(P$717&lt;&gt;"",P$718&lt;&gt;"")</formula>
    </cfRule>
  </conditionalFormatting>
  <conditionalFormatting sqref="P729:BU734">
    <cfRule type="expression" dxfId="12" priority="8330">
      <formula>OR(P$729&lt;&gt;"",P$730&lt;&gt;"")</formula>
    </cfRule>
    <cfRule type="expression" dxfId="11" priority="8331">
      <formula>AND(P$729="",P$730="")</formula>
    </cfRule>
  </conditionalFormatting>
  <conditionalFormatting sqref="Q625:BR639">
    <cfRule type="expression" dxfId="10" priority="9586">
      <formula>OR(Q$625&lt;&gt;"",Q$626&lt;&gt;"")</formula>
    </cfRule>
    <cfRule type="expression" dxfId="9" priority="9587">
      <formula>AND(Q$625="",Q$626="")</formula>
    </cfRule>
  </conditionalFormatting>
  <conditionalFormatting sqref="Q182:BU211">
    <cfRule type="expression" dxfId="8" priority="142">
      <formula>AND(Q$180="",Q$181="")</formula>
    </cfRule>
  </conditionalFormatting>
  <conditionalFormatting sqref="Q243:BU244">
    <cfRule type="expression" dxfId="7" priority="136">
      <formula>OR(Q$243&lt;&gt;"",Q$244&lt;&gt;"")</formula>
    </cfRule>
    <cfRule type="expression" dxfId="6" priority="137">
      <formula>AND(Q$243="",Q$244="")</formula>
    </cfRule>
  </conditionalFormatting>
  <conditionalFormatting sqref="Q363:BU370">
    <cfRule type="expression" dxfId="5" priority="93">
      <formula>AND(Q$363="",Q$364="")</formula>
    </cfRule>
  </conditionalFormatting>
  <conditionalFormatting sqref="Q594:BU606">
    <cfRule type="expression" dxfId="4" priority="13">
      <formula>AND(Q$594="",Q$595="")</formula>
    </cfRule>
  </conditionalFormatting>
  <conditionalFormatting sqref="Q607:BU611">
    <cfRule type="expression" dxfId="3" priority="11">
      <formula>AND(Q$594="",Q$595="")</formula>
    </cfRule>
  </conditionalFormatting>
  <conditionalFormatting sqref="XFC27:XFD27">
    <cfRule type="expression" dxfId="2" priority="17489">
      <formula>"&lt;&gt;"""""</formula>
    </cfRule>
    <cfRule type="cellIs" dxfId="1" priority="17490" operator="equal">
      <formula>""</formula>
    </cfRule>
    <cfRule type="expression" dxfId="0" priority="17488">
      <formula>XFB$27&lt;&gt;""</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P76" location="病院!B388" display="・算定する入院基本用・特定入院料等の状況" xr:uid="{00000000-0004-0000-0000-000008000000}"/>
    <hyperlink ref="L76:Q76" location="病院!B388" display="・算定する入院基本用・特定入院料等の状況" xr:uid="{00000000-0004-0000-0000-000009000000}"/>
    <hyperlink ref="M76:R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P78" location="病院!B505" display="・がん、脳卒中、心筋梗塞、分娩、精神医療への対応状況" xr:uid="{00000000-0004-0000-0000-00001C000000}"/>
    <hyperlink ref="L78:Q78" location="病院!B505" display="・がん、脳卒中、心筋梗塞、分娩、精神医療への対応状況" xr:uid="{00000000-0004-0000-0000-00001D000000}"/>
    <hyperlink ref="M78:R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P79" location="病院!B548" display="・重症患者への対応状況" xr:uid="{00000000-0004-0000-0000-000027000000}"/>
    <hyperlink ref="L79:Q79" location="病院!B548" display="・重症患者への対応状況" xr:uid="{00000000-0004-0000-0000-000028000000}"/>
    <hyperlink ref="M79:R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P80" location="病院!B594" display="・救急医療の実施状況" xr:uid="{00000000-0004-0000-0000-000030000000}"/>
    <hyperlink ref="L80:Q80" location="病院!B594" display="・救急医療の実施状況" xr:uid="{00000000-0004-0000-0000-000031000000}"/>
    <hyperlink ref="M80:R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P81" location="病院!B625" display="・急性期後の支援、在宅復帰の支援の状況" xr:uid="{00000000-0004-0000-0000-000039000000}"/>
    <hyperlink ref="L81:Q81" location="病院!B625" display="・急性期後の支援、在宅復帰の支援の状況" xr:uid="{00000000-0004-0000-0000-00003A000000}"/>
    <hyperlink ref="M81:R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P82" location="病院!B645" display="・全身管理の状況" xr:uid="{00000000-0004-0000-0000-000042000000}"/>
    <hyperlink ref="L82:Q82" location="病院!B645" display="・全身管理の状況" xr:uid="{00000000-0004-0000-0000-000043000000}"/>
    <hyperlink ref="M82:R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P83" location="病院!B660" display="・リハビリテーションの実施状況" xr:uid="{00000000-0004-0000-0000-00004B000000}"/>
    <hyperlink ref="L83:Q83" location="病院!B660" display="・リハビリテーションの実施状況" xr:uid="{00000000-0004-0000-0000-00004C000000}"/>
    <hyperlink ref="M83:R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P84" location="病院!B707" display="・長期療養患者の受入状況" xr:uid="{00000000-0004-0000-0000-000054000000}"/>
    <hyperlink ref="L84:Q84" location="病院!B707" display="・長期療養患者の受入状況" xr:uid="{00000000-0004-0000-0000-000055000000}"/>
    <hyperlink ref="M84:R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P85" location="病院!B717" display="・重度の障害児等の受入状況" xr:uid="{00000000-0004-0000-0000-00005D000000}"/>
    <hyperlink ref="L85:Q85" location="病院!B717" display="・重度の障害児等の受入状況" xr:uid="{00000000-0004-0000-0000-00005E000000}"/>
    <hyperlink ref="M85:R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P86" location="病院!B729" display="・医科歯科の連携状況" xr:uid="{00000000-0004-0000-0000-000066000000}"/>
    <hyperlink ref="L86:Q86" location="病院!B729" display="・医科歯科の連携状況" xr:uid="{00000000-0004-0000-0000-000067000000}"/>
    <hyperlink ref="M86:R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 ref="N76" location="病院!B388" display="・算定する入院基本用・特定入院料等の状況" xr:uid="{A1AE5D78-C979-442A-A92D-4438E5EBF1C3}"/>
    <hyperlink ref="N78" location="病院!B505" display="・がん、脳卒中、心筋梗塞、分娩、精神医療への対応状況" xr:uid="{F616BBB2-1D22-4C01-8A50-FE05523AE7BF}"/>
    <hyperlink ref="N79" location="病院!B548" display="・重症患者への対応状況" xr:uid="{9B7DCB9E-D319-44B4-B385-87CF29809905}"/>
    <hyperlink ref="N80" location="病院!B594" display="・救急医療の実施状況" xr:uid="{8C9E6ABE-FFFF-4403-9C77-D7FD0D04503B}"/>
    <hyperlink ref="N81" location="病院!B625" display="・急性期後の支援、在宅復帰の支援の状況" xr:uid="{10A4664E-2053-4C04-914E-2EE323EBA5B4}"/>
    <hyperlink ref="N82" location="病院!B645" display="・全身管理の状況" xr:uid="{E86AC43E-1018-47A9-BED0-E588800EF635}"/>
    <hyperlink ref="N83" location="病院!B660" display="・リハビリテーションの実施状況" xr:uid="{B615ED5F-BA66-44BD-9739-2623179911BD}"/>
    <hyperlink ref="N84" location="病院!B707" display="・長期療養患者の受入状況" xr:uid="{B3B67FED-EFE9-4BFD-B7B1-F74975092E08}"/>
    <hyperlink ref="N85" location="病院!B717" display="・重度の障害児等の受入状況" xr:uid="{7548B94F-7EC1-4C6F-A507-489A739D9B6B}"/>
    <hyperlink ref="N86" location="病院!B729" display="・医科歯科の連携状況" xr:uid="{1B2052FB-35BE-4ED8-B8E9-97EF7D5BB3A3}"/>
  </hyperlinks>
  <printOptions horizontalCentered="1"/>
  <pageMargins left="0.19685039370078741" right="0.19685039370078741" top="0.39370078740157483" bottom="0.23622047244094491" header="0.19685039370078741" footer="0.19685039370078741"/>
  <pageSetup paperSize="9" scale="46" fitToHeight="0" orientation="portrait" useFirstPageNumber="1" r:id="rId1"/>
  <headerFooter>
    <oddFooter>&amp;C&amp;14&amp;P</oddFooter>
  </headerFooter>
  <rowBreaks count="9" manualBreakCount="9">
    <brk id="61" max="14" man="1"/>
    <brk id="124" max="14" man="1"/>
    <brk id="176" max="14" man="1"/>
    <brk id="212" max="14" man="1"/>
    <brk id="259" max="14" man="1"/>
    <brk id="321" max="14" man="1"/>
    <brk id="383" max="14" man="1"/>
    <brk id="442" max="14" man="1"/>
    <brk id="497"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2025-07-17T02:02:14Z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