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<sst xmlns="http://schemas.openxmlformats.org/spreadsheetml/2006/main" count="863" uniqueCount="863">
  <si>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</si>
  <si>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西宮協立脳神経外科病院</t>
  </si>
  <si>
    <t>〒663-8211　西宮市今津山中町１１番１号</t>
  </si>
  <si>
    <t>病棟の建築時期と構造</t>
  </si>
  <si>
    <t>建物情報＼病棟名</t>
  </si>
  <si>
    <t>3階病棟</t>
  </si>
  <si>
    <t>4階病棟</t>
  </si>
  <si>
    <t>5階病棟</t>
  </si>
  <si>
    <t>SCU病棟</t>
  </si>
  <si>
    <t>様式１病院病棟票(1)</t>
  </si>
  <si>
    <t>建築時期</t>
  </si>
  <si>
    <t>1988</t>
  </si>
  <si>
    <t>2009</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</si>
  <si>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</si>
  <si>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</si>
  <si>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</si>
  <si>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</si>
  <si>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</si>
  <si>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</si>
  <si>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</si>
  <si>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</si>
  <si>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</si>
  <si>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</si>
  <si>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</si>
  <si>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</si>
  <si>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</si>
  <si>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</si>
  <si>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</si>
  <si>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</si>
  <si>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</si>
  <si>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</si>
  <si>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</si>
  <si>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</si>
  <si>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</si>
  <si>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</si>
  <si>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</si>
  <si>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</si>
  <si>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</si>
  <si>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</si>
  <si>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</si>
  <si>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</si>
  <si>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</si>
  <si>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</si>
  <si>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</si>
  <si>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</si>
  <si>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</si>
  <si>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</si>
  <si>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</si>
  <si>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</si>
  <si>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</si>
  <si>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</si>
  <si>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</si>
  <si>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</si>
  <si>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</si>
  <si>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</si>
  <si>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</si>
  <si>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</si>
  <si>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</si>
  <si>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</si>
  <si>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</si>
  <si>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</si>
  <si>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</si>
  <si>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</si>
  <si>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</si>
  <si>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</si>
  <si>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</si>
  <si>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</si>
  <si>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</si>
  <si>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</si>
  <si>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</si>
  <si>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</si>
  <si>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</si>
  <si>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</si>
  <si>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</si>
  <si>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</si>
  <si>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</si>
  <si>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</si>
  <si>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</si>
  <si>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</si>
  <si>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</si>
  <si>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</si>
  <si>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</si>
  <si>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</si>
  <si>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</si>
  <si>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</si>
  <si>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</si>
  <si>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</si>
  <si>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</si>
  <si>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</si>
  <si>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</si>
  <si>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</si>
  <si>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</si>
  <si>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</si>
  <si>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</si>
  <si>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</si>
  <si>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</si>
  <si>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</si>
  <si>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</si>
  <si>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</si>
  <si>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</si>
  <si>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</si>
  <si>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</si>
  <si>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</si>
  <si>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整形外科</t>
  </si>
  <si>
    <t>脳神経外科</t>
  </si>
  <si>
    <t>様式１病院施設票(43)-1</t>
  </si>
  <si>
    <t>複数ある場合、上位３つ</t>
  </si>
  <si>
    <t>様式１病院施設票(43)-2</t>
  </si>
  <si>
    <t>内科</t>
  </si>
  <si>
    <t>神経内科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</si>
  <si>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</si>
  <si>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</si>
  <si>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</si>
  <si>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</si>
  <si>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</si>
  <si>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</si>
  <si>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</si>
  <si>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脳卒中ｹｱﾕﾆｯﾄ入院医療管理料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</si>
  <si>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</si>
  <si>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</si>
  <si>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</si>
  <si>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</si>
  <si>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</si>
  <si>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</si>
  <si>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</si>
  <si>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</si>
  <si>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</si>
  <si>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</si>
  <si>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</si>
  <si>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</si>
  <si>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</si>
  <si>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</si>
  <si>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</si>
  <si>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</si>
  <si>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</si>
  <si>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</si>
  <si>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</si>
  <si>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</si>
  <si>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</si>
  <si>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</si>
  <si>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</si>
  <si>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</si>
  <si>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</si>
  <si>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</si>
  <si>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</si>
  <si>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</si>
  <si>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</si>
  <si>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</si>
  <si>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</si>
  <si>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</si>
  <si>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</si>
  <si>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</si>
  <si>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</si>
  <si>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</si>
  <si>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</si>
  <si>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</si>
  <si>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</si>
  <si>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</si>
  <si>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</si>
  <si>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</si>
  <si>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</si>
  <si>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</si>
  <si>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</si>
  <si>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</si>
  <si>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</si>
  <si>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</si>
  <si>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</si>
  <si>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</si>
  <si>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</si>
  <si>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</si>
  <si>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</si>
  <si>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</si>
  <si>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</si>
  <si>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</si>
  <si>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</si>
  <si>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</si>
  <si>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</si>
  <si>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</si>
  <si>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</si>
  <si>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</si>
  <si>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</si>
  <si>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</si>
  <si>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</si>
  <si>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</si>
  <si>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</si>
  <si>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</si>
  <si>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</si>
  <si>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</si>
  <si>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</si>
  <si>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</si>
  <si>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</si>
  <si>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</si>
  <si>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</si>
  <si>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</si>
  <si>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</si>
  <si>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</si>
  <si>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</si>
  <si>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</si>
  <si>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</si>
  <si>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</si>
  <si>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</si>
  <si>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</si>
  <si>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</si>
  <si>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</si>
  <si>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</si>
  <si>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</si>
  <si>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</si>
  <si>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</si>
  <si>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</si>
  <si>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</si>
  <si>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</si>
  <si>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</si>
  <si>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</si>
  <si>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</si>
  <si>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</si>
  <si>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</si>
  <si>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</si>
  <si>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</si>
  <si>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</si>
  <si>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</si>
  <si>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</si>
  <si>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</si>
  <si>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</si>
  <si>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</si>
  <si>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</si>
  <si>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</si>
  <si>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</si>
  <si>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</si>
  <si>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</si>
  <si>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</si>
  <si>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</si>
  <si>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</si>
  <si>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</si>
  <si>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</si>
  <si>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</si>
  <si>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</si>
  <si>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</si>
  <si>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</si>
  <si>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</si>
  <si>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</si>
  <si>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</si>
  <si>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</si>
  <si>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</si>
  <si>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</si>
  <si>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</si>
  <si>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</si>
  <si>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</si>
  <si>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</si>
  <si>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</si>
  <si>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</si>
  <si>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</si>
  <si>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</si>
  <si>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</si>
  <si>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</si>
  <si>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</si>
  <si>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</si>
  <si>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</si>
  <si>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</si>
  <si>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</si>
  <si>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</si>
  <si>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</si>
  <si>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</si>
  <si>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</si>
  <si>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</si>
  <si>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</si>
  <si>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</si>
  <si>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</si>
  <si>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</si>
  <si>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</si>
  <si>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</si>
  <si>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</si>
  <si>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</si>
  <si>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</si>
  <si>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</si>
  <si>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</si>
  <si>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</si>
  <si>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</si>
  <si>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</si>
  <si>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</si>
  <si>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</si>
  <si>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</si>
  <si>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</si>
  <si>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</si>
  <si>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</si>
  <si>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</si>
  <si>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</si>
  <si>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</si>
  <si>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</si>
  <si>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</si>
  <si>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</si>
  <si>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</si>
  <si>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</si>
  <si>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</si>
  <si>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</si>
  <si>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</si>
  <si>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</si>
  <si>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</si>
  <si>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</si>
  <si>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</si>
  <si>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</si>
  <si>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</si>
  <si>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</si>
  <si>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</si>
  <si>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</si>
  <si>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</si>
  <si>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</si>
  <si>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</si>
  <si>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</si>
  <si>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</si>
  <si>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</si>
  <si>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</si>
  <si>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</si>
  <si>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</si>
  <si>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</si>
  <si>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</si>
  <si>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</si>
  <si>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</si>
  <si>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</si>
  <si>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</si>
  <si>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</si>
  <si>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</si>
  <si>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</si>
  <si>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</si>
  <si>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</si>
  <si>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</si>
  <si>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</si>
  <si>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</si>
  <si>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</si>
  <si>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</si>
  <si>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</si>
  <si>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</si>
  <si>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</si>
  <si>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</si>
  <si>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</si>
  <si>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</si>
  <si>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</si>
  <si>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</si>
  <si>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</si>
  <si>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</si>
  <si>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</si>
  <si>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</si>
  <si>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</si>
  <si>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</si>
  <si>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</si>
  <si>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</si>
  <si>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</si>
  <si>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</si>
  <si>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</si>
  <si>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</si>
  <si>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</si>
  <si>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</si>
  <si>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</si>
  <si>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</si>
  <si>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</si>
  <si>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</si>
  <si>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</si>
  <si>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</si>
  <si>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</si>
  <si>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</si>
  <si>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</si>
  <si>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t>
  </si>
  <si>
    <t>4階</t>
  </si>
  <si>
    <t>5階</t>
  </si>
  <si>
    <t>SCU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</si>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</sst>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12</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13</v>
      </c>
      <c r="J11" s="495"/>
      <c r="K11" s="495"/>
      <c r="L11" s="20" t="s">
        <v>14</v>
      </c>
      <c r="M11" s="20" t="s">
        <v>14</v>
      </c>
      <c r="N11" s="21" t="s">
        <v>14</v>
      </c>
      <c r="O11" s="21" t="s">
        <v>14</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15</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16</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17</v>
      </c>
      <c r="J17" s="495"/>
      <c r="K17" s="495"/>
      <c r="L17" s="20" t="s">
        <v>18</v>
      </c>
      <c r="M17" s="20" t="s">
        <v>18</v>
      </c>
      <c r="N17" s="21"/>
      <c r="O17" s="21" t="s">
        <v>18</v>
      </c>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19</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20</v>
      </c>
      <c r="J19" s="495"/>
      <c r="K19" s="495"/>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21</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22</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23</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24</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16</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25</v>
      </c>
      <c r="B28" s="13"/>
      <c r="C28" s="15"/>
      <c r="D28" s="15"/>
      <c r="E28" s="15"/>
      <c r="F28" s="15"/>
      <c r="G28" s="15"/>
      <c r="H28" s="16"/>
      <c r="I28" s="434" t="s">
        <v>17</v>
      </c>
      <c r="J28" s="435"/>
      <c r="K28" s="436"/>
      <c r="L28" s="20" t="s">
        <v>18</v>
      </c>
      <c r="M28" s="20" t="s">
        <v>18</v>
      </c>
      <c r="N28" s="21"/>
      <c r="O28" s="21" t="s">
        <v>18</v>
      </c>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25</v>
      </c>
      <c r="B29" s="19"/>
      <c r="C29" s="15"/>
      <c r="D29" s="15"/>
      <c r="E29" s="15"/>
      <c r="F29" s="15"/>
      <c r="G29" s="15"/>
      <c r="H29" s="16"/>
      <c r="I29" s="434" t="s">
        <v>19</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25</v>
      </c>
      <c r="B30" s="19"/>
      <c r="C30" s="15"/>
      <c r="D30" s="15"/>
      <c r="E30" s="15"/>
      <c r="F30" s="15"/>
      <c r="G30" s="15"/>
      <c r="H30" s="16"/>
      <c r="I30" s="434" t="s">
        <v>20</v>
      </c>
      <c r="J30" s="435"/>
      <c r="K30" s="43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25</v>
      </c>
      <c r="B31" s="13"/>
      <c r="C31" s="15"/>
      <c r="D31" s="15"/>
      <c r="E31" s="15"/>
      <c r="F31" s="15"/>
      <c r="G31" s="15"/>
      <c r="H31" s="16"/>
      <c r="I31" s="434" t="s">
        <v>21</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25</v>
      </c>
      <c r="B32" s="13"/>
      <c r="C32" s="15"/>
      <c r="D32" s="15"/>
      <c r="E32" s="15"/>
      <c r="F32" s="15"/>
      <c r="G32" s="15"/>
      <c r="H32" s="16"/>
      <c r="I32" s="444" t="s">
        <v>26</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25</v>
      </c>
      <c r="B33" s="13"/>
      <c r="C33" s="15"/>
      <c r="D33" s="15"/>
      <c r="E33" s="15"/>
      <c r="F33" s="15"/>
      <c r="G33" s="15"/>
      <c r="H33" s="16"/>
      <c r="I33" s="444" t="s">
        <v>27</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25</v>
      </c>
      <c r="B34" s="13"/>
      <c r="C34" s="15"/>
      <c r="D34" s="15"/>
      <c r="E34" s="15"/>
      <c r="F34" s="15"/>
      <c r="G34" s="15"/>
      <c r="H34" s="16"/>
      <c r="I34" s="444" t="s">
        <v>28</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25</v>
      </c>
      <c r="B35" s="13"/>
      <c r="C35" s="15"/>
      <c r="D35" s="15"/>
      <c r="E35" s="15"/>
      <c r="F35" s="15"/>
      <c r="G35" s="15"/>
      <c r="H35" s="16"/>
      <c r="I35" s="447" t="s">
        <v>23</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29</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30</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31</v>
      </c>
      <c r="B41" s="13"/>
      <c r="C41" s="15"/>
      <c r="D41" s="15"/>
      <c r="E41" s="15"/>
      <c r="F41" s="15"/>
      <c r="G41" s="15"/>
      <c r="H41" s="16"/>
      <c r="I41" s="434" t="s">
        <v>32</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31</v>
      </c>
      <c r="B42" s="19"/>
      <c r="C42" s="15"/>
      <c r="D42" s="15"/>
      <c r="E42" s="15"/>
      <c r="F42" s="15"/>
      <c r="G42" s="15"/>
      <c r="H42" s="16"/>
      <c r="I42" s="434" t="s">
        <v>33</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31</v>
      </c>
      <c r="B43" s="19"/>
      <c r="C43" s="15"/>
      <c r="D43" s="15"/>
      <c r="E43" s="15"/>
      <c r="F43" s="15"/>
      <c r="G43" s="15"/>
      <c r="H43" s="16"/>
      <c r="I43" s="434" t="s">
        <v>34</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31</v>
      </c>
      <c r="B44" s="13"/>
      <c r="C44" s="15"/>
      <c r="D44" s="15"/>
      <c r="E44" s="15"/>
      <c r="F44" s="15"/>
      <c r="G44" s="15"/>
      <c r="H44" s="16"/>
      <c r="I44" s="434" t="s">
        <v>35</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36</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16</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37</v>
      </c>
      <c r="B50" s="13"/>
      <c r="C50" s="15"/>
      <c r="D50" s="15"/>
      <c r="E50" s="15"/>
      <c r="F50" s="15"/>
      <c r="G50" s="15"/>
      <c r="H50" s="16"/>
      <c r="I50" s="444" t="s">
        <v>17</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37</v>
      </c>
      <c r="B51" s="19"/>
      <c r="C51" s="15"/>
      <c r="D51" s="15"/>
      <c r="E51" s="15"/>
      <c r="F51" s="15"/>
      <c r="G51" s="15"/>
      <c r="H51" s="16"/>
      <c r="I51" s="444" t="s">
        <v>19</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37</v>
      </c>
      <c r="B52" s="19"/>
      <c r="C52" s="15"/>
      <c r="D52" s="15"/>
      <c r="E52" s="15"/>
      <c r="F52" s="15"/>
      <c r="G52" s="15"/>
      <c r="H52" s="16"/>
      <c r="I52" s="444" t="s">
        <v>20</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37</v>
      </c>
      <c r="B53" s="13"/>
      <c r="C53" s="15"/>
      <c r="D53" s="15"/>
      <c r="E53" s="15"/>
      <c r="F53" s="15"/>
      <c r="G53" s="15"/>
      <c r="H53" s="16"/>
      <c r="I53" s="444" t="s">
        <v>21</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37</v>
      </c>
      <c r="B54" s="13"/>
      <c r="C54" s="15"/>
      <c r="D54" s="15"/>
      <c r="E54" s="15"/>
      <c r="F54" s="15"/>
      <c r="G54" s="15"/>
      <c r="H54" s="16"/>
      <c r="I54" s="444" t="s">
        <v>26</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37</v>
      </c>
      <c r="B55" s="13"/>
      <c r="C55" s="15"/>
      <c r="D55" s="15"/>
      <c r="E55" s="15"/>
      <c r="F55" s="15"/>
      <c r="G55" s="15"/>
      <c r="H55" s="16"/>
      <c r="I55" s="444" t="s">
        <v>27</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37</v>
      </c>
      <c r="B56" s="13"/>
      <c r="C56" s="15"/>
      <c r="D56" s="15"/>
      <c r="E56" s="15"/>
      <c r="F56" s="15"/>
      <c r="G56" s="15"/>
      <c r="H56" s="16"/>
      <c r="I56" s="444" t="s">
        <v>28</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37</v>
      </c>
      <c r="B57" s="13"/>
      <c r="C57" s="15"/>
      <c r="D57" s="15"/>
      <c r="E57" s="15"/>
      <c r="F57" s="15"/>
      <c r="G57" s="15"/>
      <c r="H57" s="16"/>
      <c r="I57" s="447" t="s">
        <v>23</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37</v>
      </c>
      <c r="B58" s="13"/>
      <c r="C58" s="15"/>
      <c r="D58" s="15"/>
      <c r="E58" s="15"/>
      <c r="F58" s="15"/>
      <c r="G58" s="15"/>
      <c r="H58" s="16"/>
      <c r="I58" s="447" t="s">
        <v>38</v>
      </c>
      <c r="J58" s="447"/>
      <c r="K58" s="447"/>
      <c r="L58" s="21" t="s">
        <v>39</v>
      </c>
      <c r="M58" s="21" t="s">
        <v>39</v>
      </c>
      <c r="N58" s="21" t="s">
        <v>39</v>
      </c>
      <c r="O58" s="21" t="s">
        <v>39</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46</v>
      </c>
      <c r="D71" s="38"/>
      <c r="E71" s="38"/>
      <c r="F71" s="36"/>
      <c r="G71" s="34"/>
      <c r="H71" s="35" t="s">
        <v>47</v>
      </c>
      <c r="I71" s="35"/>
      <c r="J71" s="35" t="s">
        <v>48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49</v>
      </c>
      <c r="D76" s="496"/>
      <c r="E76" s="496"/>
      <c r="F76" s="496"/>
      <c r="G76" s="496"/>
      <c r="H76" s="496" t="s">
        <v>50</v>
      </c>
      <c r="I76" s="496"/>
      <c r="J76" s="496" t="s">
        <v>51</v>
      </c>
      <c r="K76" s="496"/>
      <c r="L76" s="496"/>
      <c r="M76" s="496"/>
      <c r="O76" s="249"/>
      <c r="P76" s="249"/>
      <c r="Q76" s="249"/>
      <c r="R76" s="249"/>
      <c r="S76" s="249"/>
      <c r="T76" s="243"/>
      <c r="BU76" s="355"/>
    </row>
    <row r="77" s="25" customFormat="1">
      <c r="A77" s="156"/>
      <c r="B77" s="1"/>
      <c r="C77" s="496" t="s">
        <v>52</v>
      </c>
      <c r="D77" s="496"/>
      <c r="E77" s="496"/>
      <c r="F77" s="496"/>
      <c r="G77" s="496"/>
      <c r="H77" s="496" t="s">
        <v>53</v>
      </c>
      <c r="I77" s="496"/>
      <c r="J77" s="319" t="s">
        <v>54</v>
      </c>
      <c r="M77" s="17"/>
      <c r="O77" s="250"/>
      <c r="P77" s="250"/>
      <c r="Q77" s="250"/>
      <c r="R77" s="250"/>
      <c r="S77" s="250"/>
      <c r="T77" s="243"/>
      <c r="BU77" s="355"/>
    </row>
    <row r="78" s="25" customFormat="1">
      <c r="A78" s="156"/>
      <c r="B78" s="1"/>
      <c r="C78" s="496" t="s">
        <v>55</v>
      </c>
      <c r="D78" s="496"/>
      <c r="E78" s="496"/>
      <c r="F78" s="496"/>
      <c r="G78" s="496"/>
      <c r="H78" s="496" t="s">
        <v>56</v>
      </c>
      <c r="I78" s="496"/>
      <c r="J78" s="440" t="s">
        <v>57</v>
      </c>
      <c r="K78" s="440"/>
      <c r="L78" s="440"/>
      <c r="M78" s="440"/>
      <c r="O78" s="249"/>
      <c r="P78" s="249"/>
      <c r="Q78" s="249"/>
      <c r="R78" s="249"/>
      <c r="S78" s="249"/>
      <c r="T78" s="243"/>
      <c r="BU78" s="355"/>
    </row>
    <row r="79" s="25" customFormat="1">
      <c r="A79" s="156"/>
      <c r="B79" s="1"/>
      <c r="C79" s="496" t="s">
        <v>58</v>
      </c>
      <c r="D79" s="496"/>
      <c r="E79" s="496"/>
      <c r="F79" s="496"/>
      <c r="G79" s="496"/>
      <c r="H79" s="496" t="s">
        <v>59</v>
      </c>
      <c r="I79" s="496"/>
      <c r="J79" s="440" t="s">
        <v>60</v>
      </c>
      <c r="K79" s="440"/>
      <c r="L79" s="440"/>
      <c r="M79" s="440"/>
      <c r="O79" s="250"/>
      <c r="P79" s="250"/>
      <c r="Q79" s="250"/>
      <c r="R79" s="250"/>
      <c r="S79" s="250"/>
      <c r="T79" s="243"/>
      <c r="BU79" s="355"/>
    </row>
    <row r="80" s="25" customFormat="1">
      <c r="A80" s="156"/>
      <c r="B80" s="1"/>
      <c r="C80" s="440" t="s">
        <v>61</v>
      </c>
      <c r="D80" s="440"/>
      <c r="E80" s="440"/>
      <c r="F80" s="440"/>
      <c r="G80" s="440"/>
      <c r="H80" s="197"/>
      <c r="I80" s="197"/>
      <c r="J80" s="440" t="s">
        <v>62</v>
      </c>
      <c r="K80" s="440"/>
      <c r="L80" s="440"/>
      <c r="M80" s="440"/>
      <c r="O80" s="250"/>
      <c r="P80" s="250"/>
      <c r="Q80" s="250"/>
      <c r="R80" s="250"/>
      <c r="S80" s="250"/>
      <c r="T80" s="243"/>
      <c r="BU80" s="355"/>
    </row>
    <row r="81" s="25" customFormat="1">
      <c r="A81" s="156"/>
      <c r="B81" s="17"/>
      <c r="C81" s="440" t="s">
        <v>63</v>
      </c>
      <c r="D81" s="440"/>
      <c r="E81" s="440"/>
      <c r="F81" s="440"/>
      <c r="G81" s="440"/>
      <c r="H81" s="17"/>
      <c r="I81" s="17"/>
      <c r="J81" s="440" t="s">
        <v>64</v>
      </c>
      <c r="K81" s="440"/>
      <c r="L81" s="440"/>
      <c r="M81" s="440"/>
      <c r="N81" s="242"/>
      <c r="O81" s="242"/>
      <c r="P81" s="242"/>
      <c r="Q81" s="242"/>
      <c r="R81" s="242"/>
      <c r="S81" s="242"/>
      <c r="T81" s="243"/>
      <c r="BU81" s="355"/>
    </row>
    <row r="82" s="25" customFormat="1">
      <c r="A82" s="156"/>
      <c r="B82" s="1"/>
      <c r="C82" s="440" t="s">
        <v>65</v>
      </c>
      <c r="D82" s="440"/>
      <c r="E82" s="440"/>
      <c r="F82" s="440"/>
      <c r="G82" s="440"/>
      <c r="J82" s="440" t="s">
        <v>66</v>
      </c>
      <c r="K82" s="440"/>
      <c r="L82" s="440"/>
      <c r="M82" s="440"/>
      <c r="N82" s="242"/>
      <c r="O82" s="242"/>
      <c r="P82" s="242"/>
      <c r="Q82" s="242"/>
      <c r="R82" s="242"/>
      <c r="S82" s="242"/>
      <c r="T82" s="243"/>
      <c r="BU82" s="355"/>
    </row>
    <row r="83" s="25" customFormat="1">
      <c r="A83" s="156"/>
      <c r="B83" s="1"/>
      <c r="C83" s="440" t="s">
        <v>67</v>
      </c>
      <c r="D83" s="440"/>
      <c r="E83" s="440"/>
      <c r="F83" s="440"/>
      <c r="G83" s="440"/>
      <c r="H83" s="197"/>
      <c r="I83" s="197"/>
      <c r="J83" s="440" t="s">
        <v>68</v>
      </c>
      <c r="K83" s="440"/>
      <c r="L83" s="440"/>
      <c r="M83" s="440"/>
      <c r="N83" s="242"/>
      <c r="O83" s="242"/>
      <c r="P83" s="242"/>
      <c r="Q83" s="242"/>
      <c r="R83" s="242"/>
      <c r="S83" s="242"/>
      <c r="T83" s="243"/>
      <c r="BU83" s="355"/>
    </row>
    <row r="84" s="25" customFormat="1">
      <c r="A84" s="156"/>
      <c r="B84" s="1"/>
      <c r="C84" s="440" t="s">
        <v>69</v>
      </c>
      <c r="D84" s="440"/>
      <c r="E84" s="440"/>
      <c r="F84" s="440"/>
      <c r="G84" s="440"/>
      <c r="H84" s="197"/>
      <c r="I84" s="197"/>
      <c r="J84" s="440" t="s">
        <v>70</v>
      </c>
      <c r="K84" s="440"/>
      <c r="L84" s="440"/>
      <c r="M84" s="440"/>
      <c r="N84" s="242"/>
      <c r="O84" s="242"/>
      <c r="P84" s="242"/>
      <c r="Q84" s="242"/>
      <c r="R84" s="242"/>
      <c r="S84" s="242"/>
      <c r="T84" s="243"/>
      <c r="BU84" s="355"/>
    </row>
    <row r="85" s="25" customFormat="1">
      <c r="A85" s="156"/>
      <c r="B85" s="1"/>
      <c r="C85" s="440" t="s">
        <v>71</v>
      </c>
      <c r="D85" s="440"/>
      <c r="E85" s="440"/>
      <c r="F85" s="440"/>
      <c r="G85" s="440"/>
      <c r="H85" s="197"/>
      <c r="I85" s="197"/>
      <c r="J85" s="440" t="s">
        <v>72</v>
      </c>
      <c r="K85" s="440"/>
      <c r="L85" s="440"/>
      <c r="M85" s="440"/>
      <c r="N85" s="242"/>
      <c r="O85" s="242"/>
      <c r="P85" s="242"/>
      <c r="Q85" s="242"/>
      <c r="R85" s="242"/>
      <c r="S85" s="242"/>
      <c r="T85" s="243"/>
      <c r="BU85" s="355"/>
    </row>
    <row r="86" s="25" customFormat="1">
      <c r="A86" s="156"/>
      <c r="B86" s="1"/>
      <c r="C86" s="440" t="s">
        <v>73</v>
      </c>
      <c r="D86" s="440"/>
      <c r="E86" s="440"/>
      <c r="F86" s="440"/>
      <c r="G86" s="440"/>
      <c r="H86" s="197"/>
      <c r="I86" s="197"/>
      <c r="J86" s="440" t="s">
        <v>74</v>
      </c>
      <c r="K86" s="440"/>
      <c r="L86" s="440"/>
      <c r="M86" s="440"/>
      <c r="N86" s="242"/>
      <c r="O86" s="242"/>
      <c r="P86" s="242"/>
      <c r="Q86" s="242"/>
      <c r="R86" s="242"/>
      <c r="S86" s="242"/>
      <c r="T86" s="243"/>
      <c r="BU86" s="355"/>
    </row>
    <row r="87" s="25" customFormat="1">
      <c r="A87" s="156"/>
      <c r="B87" s="1"/>
      <c r="C87" s="496" t="s">
        <v>75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79</v>
      </c>
      <c r="J95" s="57"/>
      <c r="K95" s="58"/>
      <c r="L95" s="341" t="s">
        <v>17</v>
      </c>
      <c r="M95" s="324" t="s">
        <v>17</v>
      </c>
      <c r="N95" s="324" t="s">
        <v>20</v>
      </c>
      <c r="O95" s="324" t="s">
        <v>17</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80</v>
      </c>
      <c r="B96" s="1"/>
      <c r="C96" s="389" t="s">
        <v>81</v>
      </c>
      <c r="D96" s="390"/>
      <c r="E96" s="390"/>
      <c r="F96" s="390"/>
      <c r="G96" s="390"/>
      <c r="H96" s="391"/>
      <c r="I96" s="194" t="s">
        <v>82</v>
      </c>
      <c r="J96" s="171" t="s">
        <v>83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85</v>
      </c>
      <c r="B104" s="1"/>
      <c r="C104" s="392" t="s">
        <v>86</v>
      </c>
      <c r="D104" s="394"/>
      <c r="E104" s="499" t="s">
        <v>87</v>
      </c>
      <c r="F104" s="500"/>
      <c r="G104" s="500"/>
      <c r="H104" s="501"/>
      <c r="I104" s="490" t="s">
        <v>88</v>
      </c>
      <c r="J104" s="168" t="str">
        <f ref="J104:J110" t="shared" si="7">IF(SUM(L104:BS104)=0,IF(COUNTIF(L104:BS104,"未確認")&gt;0,"未確認",IF(COUNTIF(L104:BS104,"~*")&gt;0,"*",SUM(L104:BS104))),SUM(L104:BS104))</f>
        <v>未確認</v>
      </c>
      <c r="K104" s="280" t="str">
        <f ref="K104:K110" t="shared" si="8">IF(OR(COUNTIF(L104:BS104,"未確認")&gt;0,COUNTIF(L104:BS104,"~*")&gt;0),"※","")</f>
        <v>※</v>
      </c>
      <c r="L104" s="170">
        <v>51</v>
      </c>
      <c r="M104" s="207">
        <v>49</v>
      </c>
      <c r="N104" s="254">
        <v>48</v>
      </c>
      <c r="O104" s="254">
        <v>19</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89</v>
      </c>
      <c r="B105" s="66"/>
      <c r="C105" s="480"/>
      <c r="D105" s="481"/>
      <c r="E105" s="493"/>
      <c r="F105" s="494"/>
      <c r="G105" s="504" t="s">
        <v>90</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85</v>
      </c>
      <c r="B106" s="66"/>
      <c r="C106" s="480"/>
      <c r="D106" s="481"/>
      <c r="E106" s="373" t="s">
        <v>91</v>
      </c>
      <c r="F106" s="382"/>
      <c r="G106" s="382"/>
      <c r="H106" s="383"/>
      <c r="I106" s="491"/>
      <c r="J106" s="168" t="str">
        <f t="shared" si="7"/>
        <v>未確認</v>
      </c>
      <c r="K106" s="280" t="str">
        <f t="shared" si="8"/>
        <v>※</v>
      </c>
      <c r="L106" s="170">
        <v>49</v>
      </c>
      <c r="M106" s="170">
        <v>49</v>
      </c>
      <c r="N106" s="254">
        <v>47</v>
      </c>
      <c r="O106" s="254">
        <v>18</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85</v>
      </c>
      <c r="B107" s="66"/>
      <c r="C107" s="477"/>
      <c r="D107" s="479"/>
      <c r="E107" s="373" t="s">
        <v>92</v>
      </c>
      <c r="F107" s="382"/>
      <c r="G107" s="382"/>
      <c r="H107" s="383"/>
      <c r="I107" s="491"/>
      <c r="J107" s="168" t="str">
        <f t="shared" si="7"/>
        <v>未確認</v>
      </c>
      <c r="K107" s="280" t="str">
        <f t="shared" si="8"/>
        <v>※</v>
      </c>
      <c r="L107" s="170">
        <v>51</v>
      </c>
      <c r="M107" s="170">
        <v>49</v>
      </c>
      <c r="N107" s="254">
        <v>48</v>
      </c>
      <c r="O107" s="254">
        <v>19</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93</v>
      </c>
      <c r="B108" s="66"/>
      <c r="C108" s="392" t="s">
        <v>94</v>
      </c>
      <c r="D108" s="394"/>
      <c r="E108" s="392" t="s">
        <v>87</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93</v>
      </c>
      <c r="B109" s="66"/>
      <c r="C109" s="480"/>
      <c r="D109" s="481"/>
      <c r="E109" s="424" t="s">
        <v>91</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93</v>
      </c>
      <c r="B110" s="66"/>
      <c r="C110" s="480"/>
      <c r="D110" s="481"/>
      <c r="E110" s="424" t="s">
        <v>92</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95</v>
      </c>
      <c r="B111" s="66"/>
      <c r="C111" s="386" t="s">
        <v>96</v>
      </c>
      <c r="D111" s="387"/>
      <c r="E111" s="387"/>
      <c r="F111" s="387"/>
      <c r="G111" s="387"/>
      <c r="H111" s="388"/>
      <c r="I111" s="492"/>
      <c r="J111" s="67"/>
      <c r="K111" s="68" t="s">
        <v>97</v>
      </c>
      <c r="L111" s="169" t="s">
        <v>39</v>
      </c>
      <c r="M111" s="169" t="s">
        <v>39</v>
      </c>
      <c r="N111" s="255" t="s">
        <v>39</v>
      </c>
      <c r="O111" s="255" t="s">
        <v>39</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99</v>
      </c>
      <c r="B119" s="1"/>
      <c r="C119" s="392" t="s">
        <v>100</v>
      </c>
      <c r="D119" s="393"/>
      <c r="E119" s="393"/>
      <c r="F119" s="393"/>
      <c r="G119" s="393"/>
      <c r="H119" s="394"/>
      <c r="I119" s="417" t="s">
        <v>101</v>
      </c>
      <c r="J119" s="76"/>
      <c r="K119" s="77"/>
      <c r="L119" s="209" t="s">
        <v>102</v>
      </c>
      <c r="M119" s="209" t="s">
        <v>103</v>
      </c>
      <c r="N119" s="257" t="s">
        <v>102</v>
      </c>
      <c r="O119" s="257" t="s">
        <v>104</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105</v>
      </c>
      <c r="B120" s="1"/>
      <c r="C120" s="195"/>
      <c r="D120" s="196"/>
      <c r="E120" s="392" t="s">
        <v>106</v>
      </c>
      <c r="F120" s="393"/>
      <c r="G120" s="393"/>
      <c r="H120" s="394"/>
      <c r="I120" s="432"/>
      <c r="J120" s="79"/>
      <c r="K120" s="80"/>
      <c r="L120" s="209" t="s">
        <v>104</v>
      </c>
      <c r="M120" s="209" t="s">
        <v>39</v>
      </c>
      <c r="N120" s="257" t="s">
        <v>103</v>
      </c>
      <c r="O120" s="257" t="s">
        <v>39</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108</v>
      </c>
      <c r="M121" s="209" t="s">
        <v>39</v>
      </c>
      <c r="N121" s="257" t="s">
        <v>109</v>
      </c>
      <c r="O121" s="257" t="s">
        <v>39</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109</v>
      </c>
      <c r="M122" s="209" t="s">
        <v>39</v>
      </c>
      <c r="N122" s="257" t="s">
        <v>104</v>
      </c>
      <c r="O122" s="257" t="s">
        <v>39</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112</v>
      </c>
      <c r="B130" s="1"/>
      <c r="C130" s="392" t="s">
        <v>113</v>
      </c>
      <c r="D130" s="393"/>
      <c r="E130" s="393"/>
      <c r="F130" s="393"/>
      <c r="G130" s="393"/>
      <c r="H130" s="394"/>
      <c r="I130" s="416" t="s">
        <v>114</v>
      </c>
      <c r="J130" s="85"/>
      <c r="K130" s="77"/>
      <c r="L130" s="78" t="s">
        <v>115</v>
      </c>
      <c r="M130" s="209" t="s">
        <v>115</v>
      </c>
      <c r="N130" s="257" t="s">
        <v>116</v>
      </c>
      <c r="O130" s="257" t="s">
        <v>117</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112</v>
      </c>
      <c r="B131" s="66"/>
      <c r="C131" s="195"/>
      <c r="D131" s="196"/>
      <c r="E131" s="389" t="s">
        <v>118</v>
      </c>
      <c r="F131" s="390"/>
      <c r="G131" s="390"/>
      <c r="H131" s="391"/>
      <c r="I131" s="416"/>
      <c r="J131" s="79"/>
      <c r="K131" s="80"/>
      <c r="L131" s="78">
        <v>46</v>
      </c>
      <c r="M131" s="209">
        <v>49</v>
      </c>
      <c r="N131" s="257">
        <v>48</v>
      </c>
      <c r="O131" s="257">
        <v>18</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39</v>
      </c>
      <c r="M132" s="209" t="s">
        <v>39</v>
      </c>
      <c r="N132" s="257" t="s">
        <v>39</v>
      </c>
      <c r="O132" s="257" t="s">
        <v>39</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39</v>
      </c>
      <c r="M134" s="209" t="s">
        <v>39</v>
      </c>
      <c r="N134" s="257" t="s">
        <v>39</v>
      </c>
      <c r="O134" s="257" t="s">
        <v>39</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39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39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28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8.7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31</v>
      </c>
      <c r="M186" s="211">
        <v>37</v>
      </c>
      <c r="N186" s="265">
        <v>25</v>
      </c>
      <c r="O186" s="265">
        <v>34</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1.8</v>
      </c>
      <c r="M187" s="211">
        <v>0.5</v>
      </c>
      <c r="N187" s="265">
        <v>0</v>
      </c>
      <c r="O187" s="265">
        <v>0.6</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0</v>
      </c>
      <c r="M188" s="211">
        <v>0</v>
      </c>
      <c r="N188" s="265">
        <v>0</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10</v>
      </c>
      <c r="M190" s="211">
        <v>10</v>
      </c>
      <c r="N190" s="265">
        <v>12</v>
      </c>
      <c r="O190" s="265">
        <v>2</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0</v>
      </c>
      <c r="M191" s="211">
        <v>0</v>
      </c>
      <c r="N191" s="265">
        <v>2.7</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2</v>
      </c>
      <c r="M194" s="211">
        <v>3</v>
      </c>
      <c r="N194" s="265">
        <v>2</v>
      </c>
      <c r="O194" s="265">
        <v>1</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2</v>
      </c>
      <c r="M196" s="211">
        <v>0</v>
      </c>
      <c r="N196" s="265">
        <v>0</v>
      </c>
      <c r="O196" s="265">
        <v>1</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1</v>
      </c>
      <c r="M198" s="211">
        <v>0</v>
      </c>
      <c r="N198" s="265">
        <v>0</v>
      </c>
      <c r="O198" s="265">
        <v>2</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2</v>
      </c>
      <c r="M200" s="211">
        <v>2</v>
      </c>
      <c r="N200" s="265">
        <v>2</v>
      </c>
      <c r="O200" s="265">
        <v>2</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13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13</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1</v>
      </c>
      <c r="M208" s="211">
        <v>1</v>
      </c>
      <c r="N208" s="265">
        <v>1</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78</v>
      </c>
      <c r="K214" s="63"/>
      <c r="L214" s="185" t="s">
        <v>192</v>
      </c>
      <c r="M214" s="8"/>
      <c r="N214" s="263"/>
      <c r="O214" s="263"/>
      <c r="P214" s="263"/>
      <c r="Q214" s="263"/>
      <c r="R214" s="263"/>
      <c r="S214" s="263"/>
    </row>
    <row r="215" ht="20.25" customHeight="1">
      <c r="A215" s="156"/>
      <c r="B215" s="1"/>
      <c r="C215" s="52"/>
      <c r="D215" s="3"/>
      <c r="F215" s="3"/>
      <c r="G215" s="3"/>
      <c r="H215" s="188"/>
      <c r="I215" s="56" t="s">
        <v>79</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11</v>
      </c>
      <c r="M216" s="282">
        <v>11</v>
      </c>
      <c r="N216" s="282">
        <v>11</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1.5</v>
      </c>
      <c r="M217" s="229">
        <v>4.6</v>
      </c>
      <c r="N217" s="229">
        <v>0.8</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1</v>
      </c>
      <c r="M218" s="282">
        <v>1</v>
      </c>
      <c r="N218" s="282">
        <v>0</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0</v>
      </c>
      <c r="N219" s="229">
        <v>0</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2</v>
      </c>
      <c r="M220" s="282">
        <v>3</v>
      </c>
      <c r="N220" s="282">
        <v>0</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1.2</v>
      </c>
      <c r="M221" s="229">
        <v>1.9</v>
      </c>
      <c r="N221" s="229">
        <v>0</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0</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10</v>
      </c>
      <c r="N224" s="282">
        <v>0</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3</v>
      </c>
      <c r="N226" s="282">
        <v>0</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3</v>
      </c>
      <c r="N228" s="282">
        <v>0</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1</v>
      </c>
      <c r="M230" s="282">
        <v>5</v>
      </c>
      <c r="N230" s="282">
        <v>0</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0</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2</v>
      </c>
      <c r="M232" s="282">
        <v>2</v>
      </c>
      <c r="N232" s="282">
        <v>0</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0.8</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0</v>
      </c>
      <c r="N234" s="282">
        <v>1</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0.4</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0.5</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39</v>
      </c>
      <c r="M293" s="507" t="s">
        <v>39</v>
      </c>
      <c r="N293" s="508" t="s">
        <v>39</v>
      </c>
      <c r="O293" s="508" t="s">
        <v>39</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1606</v>
      </c>
      <c r="M314" s="362">
        <v>1331</v>
      </c>
      <c r="N314" s="223">
        <v>905</v>
      </c>
      <c r="O314" s="223">
        <v>607</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753</v>
      </c>
      <c r="M315" s="211">
        <v>686</v>
      </c>
      <c r="N315" s="366">
        <v>841</v>
      </c>
      <c r="O315" s="366">
        <v>67</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774</v>
      </c>
      <c r="M316" s="211">
        <v>487</v>
      </c>
      <c r="N316" s="211">
        <v>64</v>
      </c>
      <c r="O316" s="211">
        <v>66</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79</v>
      </c>
      <c r="M317" s="211">
        <v>158</v>
      </c>
      <c r="N317" s="211">
        <v>0</v>
      </c>
      <c r="O317" s="211">
        <v>474</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16246</v>
      </c>
      <c r="M318" s="211">
        <v>16054</v>
      </c>
      <c r="N318" s="211">
        <v>15767</v>
      </c>
      <c r="O318" s="211">
        <v>6719</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1599</v>
      </c>
      <c r="M319" s="211">
        <v>1322</v>
      </c>
      <c r="N319" s="211">
        <v>914</v>
      </c>
      <c r="O319" s="211">
        <v>605</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1606</v>
      </c>
      <c r="M327" s="211">
        <v>1331</v>
      </c>
      <c r="N327" s="211">
        <v>905</v>
      </c>
      <c r="O327" s="211">
        <v>607</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407</v>
      </c>
      <c r="M328" s="211">
        <v>157</v>
      </c>
      <c r="N328" s="211">
        <v>588</v>
      </c>
      <c r="O328" s="211">
        <v>64</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1142</v>
      </c>
      <c r="M329" s="211">
        <v>1157</v>
      </c>
      <c r="N329" s="211">
        <v>302</v>
      </c>
      <c r="O329" s="211">
        <v>516</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39</v>
      </c>
      <c r="M330" s="211">
        <v>13</v>
      </c>
      <c r="N330" s="211">
        <v>15</v>
      </c>
      <c r="O330" s="211">
        <v>13</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18</v>
      </c>
      <c r="M331" s="211">
        <v>4</v>
      </c>
      <c r="N331" s="211">
        <v>0</v>
      </c>
      <c r="O331" s="211">
        <v>14</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1599</v>
      </c>
      <c r="M335" s="211">
        <v>1322</v>
      </c>
      <c r="N335" s="211">
        <v>914</v>
      </c>
      <c r="O335" s="211">
        <v>605</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350</v>
      </c>
      <c r="M336" s="211">
        <v>308</v>
      </c>
      <c r="N336" s="211">
        <v>11</v>
      </c>
      <c r="O336" s="211">
        <v>402</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955</v>
      </c>
      <c r="M337" s="211">
        <v>790</v>
      </c>
      <c r="N337" s="211">
        <v>650</v>
      </c>
      <c r="O337" s="211">
        <v>148</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212</v>
      </c>
      <c r="M338" s="211">
        <v>146</v>
      </c>
      <c r="N338" s="211">
        <v>129</v>
      </c>
      <c r="O338" s="211">
        <v>33</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11</v>
      </c>
      <c r="M339" s="211">
        <v>9</v>
      </c>
      <c r="N339" s="211">
        <v>16</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9</v>
      </c>
      <c r="M340" s="211">
        <v>3</v>
      </c>
      <c r="N340" s="211">
        <v>6</v>
      </c>
      <c r="O340" s="211">
        <v>6</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3</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32</v>
      </c>
      <c r="M342" s="211">
        <v>53</v>
      </c>
      <c r="N342" s="211">
        <v>74</v>
      </c>
      <c r="O342" s="211">
        <v>12</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26</v>
      </c>
      <c r="M343" s="211">
        <v>13</v>
      </c>
      <c r="N343" s="211">
        <v>25</v>
      </c>
      <c r="O343" s="211">
        <v>4</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4</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1249</v>
      </c>
      <c r="M352" s="211">
        <v>1014</v>
      </c>
      <c r="N352" s="265">
        <v>903</v>
      </c>
      <c r="O352" s="265">
        <v>203</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1177</v>
      </c>
      <c r="M353" s="211">
        <v>1005</v>
      </c>
      <c r="N353" s="265">
        <v>841</v>
      </c>
      <c r="O353" s="265">
        <v>193</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72</v>
      </c>
      <c r="M355" s="211">
        <v>9</v>
      </c>
      <c r="N355" s="265">
        <v>62</v>
      </c>
      <c r="O355" s="265">
        <v>10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78</v>
      </c>
      <c r="K388" s="63"/>
      <c r="L388" s="325" t="s">
        <v>360</v>
      </c>
      <c r="M388" s="324" t="s">
        <v>361</v>
      </c>
      <c r="N388" s="324" t="s">
        <v>362</v>
      </c>
      <c r="O388" s="324" t="s">
        <v>363</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79</v>
      </c>
      <c r="J389" s="57"/>
      <c r="K389" s="64"/>
      <c r="L389" s="343" t="s">
        <v>17</v>
      </c>
      <c r="M389" s="324" t="s">
        <v>17</v>
      </c>
      <c r="N389" s="324" t="s">
        <v>20</v>
      </c>
      <c r="O389" s="324" t="s">
        <v>17</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115</v>
      </c>
      <c r="D390" s="382"/>
      <c r="E390" s="382"/>
      <c r="F390" s="382"/>
      <c r="G390" s="382"/>
      <c r="H390" s="383"/>
      <c r="I390" s="431" t="s">
        <v>364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2026</v>
      </c>
      <c r="M390" s="215">
        <v>1771</v>
      </c>
      <c r="N390" s="215">
        <v>0</v>
      </c>
      <c r="O390" s="326" t="s">
        <v>365</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366</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367</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368</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369</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370</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371</v>
      </c>
      <c r="D396" s="382"/>
      <c r="E396" s="382"/>
      <c r="F396" s="382"/>
      <c r="G396" s="382"/>
      <c r="H396" s="383"/>
      <c r="I396" s="451"/>
      <c r="J396" s="172" t="str">
        <f t="shared" si="63"/>
        <v>未確認</v>
      </c>
      <c r="K396" s="280" t="str">
        <f t="shared" si="64"/>
        <v>※</v>
      </c>
      <c r="L396" s="286">
        <v>0</v>
      </c>
      <c r="M396" s="215">
        <v>0</v>
      </c>
      <c r="N396" s="215" t="s">
        <v>365</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372</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373</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374</v>
      </c>
      <c r="D399" s="382"/>
      <c r="E399" s="382"/>
      <c r="F399" s="382"/>
      <c r="G399" s="382"/>
      <c r="H399" s="383"/>
      <c r="I399" s="451"/>
      <c r="J399" s="172" t="str">
        <f t="shared" si="63"/>
        <v>未確認</v>
      </c>
      <c r="K399" s="280" t="str">
        <f t="shared" si="64"/>
        <v>※</v>
      </c>
      <c r="L399" s="286">
        <v>0</v>
      </c>
      <c r="M399" s="215">
        <v>0</v>
      </c>
      <c r="N399" s="215" t="s">
        <v>365</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376</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377</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378</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379</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380</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381</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382</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383</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384</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385</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386</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387</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388</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389</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390</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391</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392</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393</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394</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395</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396</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398</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399</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400</v>
      </c>
      <c r="D425" s="382"/>
      <c r="E425" s="382"/>
      <c r="F425" s="382"/>
      <c r="G425" s="382"/>
      <c r="H425" s="383"/>
      <c r="I425" s="451"/>
      <c r="J425" s="172" t="str">
        <f t="shared" si="65"/>
        <v>未確認</v>
      </c>
      <c r="K425" s="280" t="str">
        <f t="shared" si="66"/>
        <v>※</v>
      </c>
      <c r="L425" s="286">
        <v>0</v>
      </c>
      <c r="M425" s="215">
        <v>0</v>
      </c>
      <c r="N425" s="215">
        <v>0</v>
      </c>
      <c r="O425" s="274">
        <v>744</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401</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402</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403</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404</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405</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406</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407</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408</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409</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410</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411</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412</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413</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414</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415</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416</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417</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116</v>
      </c>
      <c r="D443" s="382"/>
      <c r="E443" s="382"/>
      <c r="F443" s="382"/>
      <c r="G443" s="382"/>
      <c r="H443" s="383"/>
      <c r="I443" s="451"/>
      <c r="J443" s="172" t="str">
        <f t="shared" si="65"/>
        <v>未確認</v>
      </c>
      <c r="K443" s="280" t="str">
        <f t="shared" si="66"/>
        <v>※</v>
      </c>
      <c r="L443" s="286">
        <v>0</v>
      </c>
      <c r="M443" s="215">
        <v>0</v>
      </c>
      <c r="N443" s="215">
        <v>1396</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418</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419</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420</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421</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422</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423</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424</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425</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426</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427</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429</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430</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431</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432</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433</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434</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435</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436</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437</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439</v>
      </c>
      <c r="B471" s="1"/>
      <c r="C471" s="392" t="s">
        <v>440</v>
      </c>
      <c r="D471" s="393"/>
      <c r="E471" s="393"/>
      <c r="F471" s="393"/>
      <c r="G471" s="393"/>
      <c r="H471" s="394"/>
      <c r="I471" s="431" t="s">
        <v>441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390</v>
      </c>
      <c r="M471" s="215">
        <v>1006</v>
      </c>
      <c r="N471" s="274">
        <v>281</v>
      </c>
      <c r="O471" s="274" t="s">
        <v>365</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442</v>
      </c>
      <c r="B472" s="1"/>
      <c r="C472" s="141"/>
      <c r="D472" s="413" t="s">
        <v>443</v>
      </c>
      <c r="E472" s="389" t="s">
        <v>444</v>
      </c>
      <c r="F472" s="390"/>
      <c r="G472" s="390"/>
      <c r="H472" s="391"/>
      <c r="I472" s="432"/>
      <c r="J472" s="291" t="str">
        <f t="shared" si="75"/>
        <v>未確認</v>
      </c>
      <c r="K472" s="292" t="str">
        <f t="shared" si="76"/>
        <v>※</v>
      </c>
      <c r="L472" s="286" t="s">
        <v>365</v>
      </c>
      <c r="M472" s="215" t="s">
        <v>365</v>
      </c>
      <c r="N472" s="274" t="s">
        <v>365</v>
      </c>
      <c r="O472" s="274" t="s">
        <v>365</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445</v>
      </c>
      <c r="B473" s="1"/>
      <c r="C473" s="141"/>
      <c r="D473" s="414"/>
      <c r="E473" s="389" t="s">
        <v>446</v>
      </c>
      <c r="F473" s="390"/>
      <c r="G473" s="390"/>
      <c r="H473" s="391"/>
      <c r="I473" s="432"/>
      <c r="J473" s="291" t="str">
        <f t="shared" si="75"/>
        <v>未確認</v>
      </c>
      <c r="K473" s="292" t="str">
        <f t="shared" si="76"/>
        <v>※</v>
      </c>
      <c r="L473" s="286" t="s">
        <v>365</v>
      </c>
      <c r="M473" s="215">
        <v>1099</v>
      </c>
      <c r="N473" s="274">
        <v>271</v>
      </c>
      <c r="O473" s="274" t="s">
        <v>365</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447</v>
      </c>
      <c r="B474" s="1"/>
      <c r="C474" s="141"/>
      <c r="D474" s="414"/>
      <c r="E474" s="389" t="s">
        <v>448</v>
      </c>
      <c r="F474" s="390"/>
      <c r="G474" s="390"/>
      <c r="H474" s="391"/>
      <c r="I474" s="432"/>
      <c r="J474" s="291" t="str">
        <f t="shared" si="75"/>
        <v>未確認</v>
      </c>
      <c r="K474" s="292" t="str">
        <f t="shared" si="76"/>
        <v>※</v>
      </c>
      <c r="L474" s="286" t="s">
        <v>365</v>
      </c>
      <c r="M474" s="215" t="s">
        <v>365</v>
      </c>
      <c r="N474" s="274" t="s">
        <v>365</v>
      </c>
      <c r="O474" s="274" t="s">
        <v>365</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449</v>
      </c>
      <c r="B475" s="1"/>
      <c r="C475" s="141"/>
      <c r="D475" s="414"/>
      <c r="E475" s="389" t="s">
        <v>450</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451</v>
      </c>
      <c r="B476" s="1"/>
      <c r="C476" s="141"/>
      <c r="D476" s="414"/>
      <c r="E476" s="389" t="s">
        <v>452</v>
      </c>
      <c r="F476" s="390"/>
      <c r="G476" s="390"/>
      <c r="H476" s="391"/>
      <c r="I476" s="432"/>
      <c r="J476" s="291" t="str">
        <f t="shared" si="75"/>
        <v>未確認</v>
      </c>
      <c r="K476" s="292" t="str">
        <f t="shared" si="76"/>
        <v>※</v>
      </c>
      <c r="L476" s="286">
        <v>0</v>
      </c>
      <c r="M476" s="215">
        <v>0</v>
      </c>
      <c r="N476" s="274">
        <v>0</v>
      </c>
      <c r="O476" s="274" t="s">
        <v>365</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453</v>
      </c>
      <c r="B477" s="1"/>
      <c r="C477" s="141"/>
      <c r="D477" s="414"/>
      <c r="E477" s="389" t="s">
        <v>454</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455</v>
      </c>
      <c r="B478" s="1"/>
      <c r="C478" s="141"/>
      <c r="D478" s="414"/>
      <c r="E478" s="389" t="s">
        <v>456</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457</v>
      </c>
      <c r="B479" s="1"/>
      <c r="C479" s="141"/>
      <c r="D479" s="414"/>
      <c r="E479" s="389" t="s">
        <v>458</v>
      </c>
      <c r="F479" s="390"/>
      <c r="G479" s="390"/>
      <c r="H479" s="391"/>
      <c r="I479" s="432"/>
      <c r="J479" s="291" t="str">
        <f t="shared" si="75"/>
        <v>未確認</v>
      </c>
      <c r="K479" s="292" t="str">
        <f t="shared" si="76"/>
        <v>※</v>
      </c>
      <c r="L479" s="286" t="s">
        <v>365</v>
      </c>
      <c r="M479" s="215" t="s">
        <v>365</v>
      </c>
      <c r="N479" s="274" t="s">
        <v>365</v>
      </c>
      <c r="O479" s="274" t="s">
        <v>365</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459</v>
      </c>
      <c r="B480" s="1"/>
      <c r="C480" s="141"/>
      <c r="D480" s="414"/>
      <c r="E480" s="389" t="s">
        <v>460</v>
      </c>
      <c r="F480" s="390"/>
      <c r="G480" s="390"/>
      <c r="H480" s="391"/>
      <c r="I480" s="432"/>
      <c r="J480" s="291" t="str">
        <f t="shared" si="75"/>
        <v>未確認</v>
      </c>
      <c r="K480" s="292" t="str">
        <f t="shared" si="76"/>
        <v>※</v>
      </c>
      <c r="L480" s="286" t="s">
        <v>365</v>
      </c>
      <c r="M480" s="215" t="s">
        <v>365</v>
      </c>
      <c r="N480" s="274" t="s">
        <v>365</v>
      </c>
      <c r="O480" s="274" t="s">
        <v>365</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461</v>
      </c>
      <c r="B481" s="1"/>
      <c r="C481" s="141"/>
      <c r="D481" s="414"/>
      <c r="E481" s="389" t="s">
        <v>462</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463</v>
      </c>
      <c r="B482" s="1"/>
      <c r="C482" s="141"/>
      <c r="D482" s="414"/>
      <c r="E482" s="389" t="s">
        <v>464</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465</v>
      </c>
      <c r="B483" s="1"/>
      <c r="C483" s="141"/>
      <c r="D483" s="415"/>
      <c r="E483" s="389" t="s">
        <v>466</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467</v>
      </c>
      <c r="B484" s="110"/>
      <c r="C484" s="392" t="s">
        <v>468</v>
      </c>
      <c r="D484" s="393"/>
      <c r="E484" s="393"/>
      <c r="F484" s="393"/>
      <c r="G484" s="393"/>
      <c r="H484" s="394"/>
      <c r="I484" s="431" t="s">
        <v>469</v>
      </c>
      <c r="J484" s="291" t="str">
        <f t="shared" si="75"/>
        <v>未確認</v>
      </c>
      <c r="K484" s="292" t="str">
        <f t="shared" si="76"/>
        <v>※</v>
      </c>
      <c r="L484" s="286" t="s">
        <v>365</v>
      </c>
      <c r="M484" s="215">
        <v>951</v>
      </c>
      <c r="N484" s="274">
        <v>246</v>
      </c>
      <c r="O484" s="274" t="s">
        <v>365</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470</v>
      </c>
      <c r="B485" s="1"/>
      <c r="C485" s="141"/>
      <c r="D485" s="413" t="s">
        <v>443</v>
      </c>
      <c r="E485" s="389" t="s">
        <v>444</v>
      </c>
      <c r="F485" s="390"/>
      <c r="G485" s="390"/>
      <c r="H485" s="391"/>
      <c r="I485" s="432"/>
      <c r="J485" s="291" t="str">
        <f t="shared" si="75"/>
        <v>未確認</v>
      </c>
      <c r="K485" s="292" t="str">
        <f t="shared" si="76"/>
        <v>※</v>
      </c>
      <c r="L485" s="286" t="s">
        <v>365</v>
      </c>
      <c r="M485" s="215" t="s">
        <v>365</v>
      </c>
      <c r="N485" s="274" t="s">
        <v>365</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471</v>
      </c>
      <c r="B486" s="1"/>
      <c r="C486" s="141"/>
      <c r="D486" s="414"/>
      <c r="E486" s="389" t="s">
        <v>446</v>
      </c>
      <c r="F486" s="390"/>
      <c r="G486" s="390"/>
      <c r="H486" s="391"/>
      <c r="I486" s="432"/>
      <c r="J486" s="291" t="str">
        <f t="shared" si="75"/>
        <v>未確認</v>
      </c>
      <c r="K486" s="292" t="str">
        <f t="shared" si="76"/>
        <v>※</v>
      </c>
      <c r="L486" s="286" t="s">
        <v>365</v>
      </c>
      <c r="M486" s="215">
        <v>1062</v>
      </c>
      <c r="N486" s="274">
        <v>260</v>
      </c>
      <c r="O486" s="274" t="s">
        <v>365</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472</v>
      </c>
      <c r="B487" s="1"/>
      <c r="C487" s="141"/>
      <c r="D487" s="414"/>
      <c r="E487" s="389" t="s">
        <v>448</v>
      </c>
      <c r="F487" s="390"/>
      <c r="G487" s="390"/>
      <c r="H487" s="391"/>
      <c r="I487" s="432"/>
      <c r="J487" s="291" t="str">
        <f t="shared" si="75"/>
        <v>未確認</v>
      </c>
      <c r="K487" s="292" t="str">
        <f t="shared" si="76"/>
        <v>※</v>
      </c>
      <c r="L487" s="286" t="s">
        <v>365</v>
      </c>
      <c r="M487" s="215" t="s">
        <v>365</v>
      </c>
      <c r="N487" s="274" t="s">
        <v>365</v>
      </c>
      <c r="O487" s="274" t="s">
        <v>365</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473</v>
      </c>
      <c r="B488" s="1"/>
      <c r="C488" s="141"/>
      <c r="D488" s="414"/>
      <c r="E488" s="389" t="s">
        <v>450</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474</v>
      </c>
      <c r="B489" s="1"/>
      <c r="C489" s="141"/>
      <c r="D489" s="414"/>
      <c r="E489" s="389" t="s">
        <v>452</v>
      </c>
      <c r="F489" s="390"/>
      <c r="G489" s="390"/>
      <c r="H489" s="391"/>
      <c r="I489" s="432"/>
      <c r="J489" s="291" t="str">
        <f t="shared" si="75"/>
        <v>未確認</v>
      </c>
      <c r="K489" s="292" t="str">
        <f t="shared" si="76"/>
        <v>※</v>
      </c>
      <c r="L489" s="286">
        <v>0</v>
      </c>
      <c r="M489" s="215">
        <v>0</v>
      </c>
      <c r="N489" s="274">
        <v>0</v>
      </c>
      <c r="O489" s="274" t="s">
        <v>365</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475</v>
      </c>
      <c r="B490" s="1"/>
      <c r="C490" s="141"/>
      <c r="D490" s="414"/>
      <c r="E490" s="389" t="s">
        <v>454</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476</v>
      </c>
      <c r="B491" s="1"/>
      <c r="C491" s="141"/>
      <c r="D491" s="414"/>
      <c r="E491" s="389" t="s">
        <v>456</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477</v>
      </c>
      <c r="B492" s="1"/>
      <c r="C492" s="141"/>
      <c r="D492" s="414"/>
      <c r="E492" s="389" t="s">
        <v>458</v>
      </c>
      <c r="F492" s="390"/>
      <c r="G492" s="390"/>
      <c r="H492" s="391"/>
      <c r="I492" s="432"/>
      <c r="J492" s="291" t="str">
        <f t="shared" si="75"/>
        <v>未確認</v>
      </c>
      <c r="K492" s="292" t="str">
        <f t="shared" si="76"/>
        <v>※</v>
      </c>
      <c r="L492" s="286" t="s">
        <v>365</v>
      </c>
      <c r="M492" s="215" t="s">
        <v>365</v>
      </c>
      <c r="N492" s="274">
        <v>0</v>
      </c>
      <c r="O492" s="274" t="s">
        <v>365</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478</v>
      </c>
      <c r="B493" s="1"/>
      <c r="C493" s="141"/>
      <c r="D493" s="414"/>
      <c r="E493" s="389" t="s">
        <v>460</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479</v>
      </c>
      <c r="B494" s="1"/>
      <c r="C494" s="141"/>
      <c r="D494" s="414"/>
      <c r="E494" s="389" t="s">
        <v>462</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480</v>
      </c>
      <c r="B495" s="1"/>
      <c r="C495" s="141"/>
      <c r="D495" s="414"/>
      <c r="E495" s="389" t="s">
        <v>464</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481</v>
      </c>
      <c r="B496" s="1"/>
      <c r="C496" s="141"/>
      <c r="D496" s="415"/>
      <c r="E496" s="389" t="s">
        <v>466</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482</v>
      </c>
      <c r="B497" s="110"/>
      <c r="C497" s="389" t="s">
        <v>483</v>
      </c>
      <c r="D497" s="390"/>
      <c r="E497" s="390"/>
      <c r="F497" s="390"/>
      <c r="G497" s="390"/>
      <c r="H497" s="391"/>
      <c r="I497" s="93" t="s">
        <v>484</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485</v>
      </c>
      <c r="B498" s="110"/>
      <c r="C498" s="389" t="s">
        <v>486</v>
      </c>
      <c r="D498" s="390"/>
      <c r="E498" s="390"/>
      <c r="F498" s="390"/>
      <c r="G498" s="390"/>
      <c r="H498" s="391"/>
      <c r="I498" s="93" t="s">
        <v>487</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488</v>
      </c>
      <c r="B499" s="110"/>
      <c r="C499" s="389" t="s">
        <v>489</v>
      </c>
      <c r="D499" s="390"/>
      <c r="E499" s="390"/>
      <c r="F499" s="390"/>
      <c r="G499" s="390"/>
      <c r="H499" s="391"/>
      <c r="I499" s="93" t="s">
        <v>490</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492</v>
      </c>
      <c r="D505" s="3"/>
      <c r="E505" s="3"/>
      <c r="F505" s="3"/>
      <c r="G505" s="3"/>
      <c r="H505" s="188"/>
      <c r="I505" s="188"/>
      <c r="J505" s="287" t="s">
        <v>78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493</v>
      </c>
      <c r="B507" s="1"/>
      <c r="C507" s="389" t="s">
        <v>494</v>
      </c>
      <c r="D507" s="390"/>
      <c r="E507" s="390"/>
      <c r="F507" s="390"/>
      <c r="G507" s="390"/>
      <c r="H507" s="391"/>
      <c r="I507" s="95" t="s">
        <v>495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365</v>
      </c>
      <c r="M507" s="215">
        <v>0</v>
      </c>
      <c r="N507" s="274" t="s">
        <v>365</v>
      </c>
      <c r="O507" s="274" t="s">
        <v>365</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496</v>
      </c>
      <c r="B508" s="143"/>
      <c r="C508" s="389" t="s">
        <v>497</v>
      </c>
      <c r="D508" s="390"/>
      <c r="E508" s="390"/>
      <c r="F508" s="390"/>
      <c r="G508" s="390"/>
      <c r="H508" s="391"/>
      <c r="I508" s="93" t="s">
        <v>498</v>
      </c>
      <c r="J508" s="291" t="str">
        <f t="shared" si="85"/>
        <v>未確認</v>
      </c>
      <c r="K508" s="292" t="str">
        <f t="shared" si="86"/>
        <v>※</v>
      </c>
      <c r="L508" s="286" t="s">
        <v>365</v>
      </c>
      <c r="M508" s="215" t="s">
        <v>365</v>
      </c>
      <c r="N508" s="274">
        <v>0</v>
      </c>
      <c r="O508" s="274" t="s">
        <v>365</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499</v>
      </c>
      <c r="B509" s="143"/>
      <c r="C509" s="389" t="s">
        <v>500</v>
      </c>
      <c r="D509" s="390"/>
      <c r="E509" s="390"/>
      <c r="F509" s="390"/>
      <c r="G509" s="390"/>
      <c r="H509" s="391"/>
      <c r="I509" s="93" t="s">
        <v>501</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502</v>
      </c>
      <c r="B510" s="143"/>
      <c r="C510" s="389" t="s">
        <v>503</v>
      </c>
      <c r="D510" s="390"/>
      <c r="E510" s="390"/>
      <c r="F510" s="390"/>
      <c r="G510" s="390"/>
      <c r="H510" s="391"/>
      <c r="I510" s="93" t="s">
        <v>504</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505</v>
      </c>
      <c r="B511" s="143"/>
      <c r="C511" s="389" t="s">
        <v>506</v>
      </c>
      <c r="D511" s="390"/>
      <c r="E511" s="390"/>
      <c r="F511" s="390"/>
      <c r="G511" s="390"/>
      <c r="H511" s="391"/>
      <c r="I511" s="93" t="s">
        <v>507</v>
      </c>
      <c r="J511" s="291" t="str">
        <f t="shared" si="85"/>
        <v>未確認</v>
      </c>
      <c r="K511" s="292" t="str">
        <f t="shared" si="86"/>
        <v>※</v>
      </c>
      <c r="L511" s="286" t="s">
        <v>365</v>
      </c>
      <c r="M511" s="215" t="s">
        <v>365</v>
      </c>
      <c r="N511" s="274" t="s">
        <v>365</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508</v>
      </c>
      <c r="B512" s="143"/>
      <c r="C512" s="373" t="s">
        <v>509</v>
      </c>
      <c r="D512" s="382"/>
      <c r="E512" s="382"/>
      <c r="F512" s="382"/>
      <c r="G512" s="382"/>
      <c r="H512" s="383"/>
      <c r="I512" s="93" t="s">
        <v>510</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511</v>
      </c>
      <c r="B513" s="143"/>
      <c r="C513" s="389" t="s">
        <v>512</v>
      </c>
      <c r="D513" s="390"/>
      <c r="E513" s="390"/>
      <c r="F513" s="390"/>
      <c r="G513" s="390"/>
      <c r="H513" s="391"/>
      <c r="I513" s="93" t="s">
        <v>513</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514</v>
      </c>
      <c r="B514" s="143"/>
      <c r="C514" s="389" t="s">
        <v>515</v>
      </c>
      <c r="D514" s="390"/>
      <c r="E514" s="390"/>
      <c r="F514" s="390"/>
      <c r="G514" s="390"/>
      <c r="H514" s="391"/>
      <c r="I514" s="93" t="s">
        <v>516</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517</v>
      </c>
      <c r="D517" s="3"/>
      <c r="E517" s="3"/>
      <c r="F517" s="3"/>
      <c r="G517" s="3"/>
      <c r="H517" s="188"/>
      <c r="I517" s="188"/>
      <c r="J517" s="287" t="s">
        <v>78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518</v>
      </c>
      <c r="B519" s="143"/>
      <c r="C519" s="406" t="s">
        <v>519</v>
      </c>
      <c r="D519" s="407"/>
      <c r="E519" s="407"/>
      <c r="F519" s="407"/>
      <c r="G519" s="407"/>
      <c r="H519" s="408"/>
      <c r="I519" s="93" t="s">
        <v>520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t="s">
        <v>365</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521</v>
      </c>
      <c r="D520" s="442"/>
      <c r="E520" s="442"/>
      <c r="F520" s="442"/>
      <c r="G520" s="442"/>
      <c r="H520" s="443"/>
      <c r="I520" s="98" t="s">
        <v>522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t="s">
        <v>365</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523</v>
      </c>
      <c r="B521" s="143"/>
      <c r="C521" s="406" t="s">
        <v>524</v>
      </c>
      <c r="D521" s="407"/>
      <c r="E521" s="407"/>
      <c r="F521" s="407"/>
      <c r="G521" s="407"/>
      <c r="H521" s="408"/>
      <c r="I521" s="93" t="s">
        <v>525</v>
      </c>
      <c r="J521" s="299" t="str">
        <f>IF(SUM(L521:BS521)=0,IF(COUNTIF(L521:BS521,"未確認")&gt;0,"未確認",IF(COUNTIF(L521:BS521,"~*")&gt;0,"*",SUM(L521:BS521))),SUM(L521:BS521))</f>
        <v>未確認</v>
      </c>
      <c r="K521" s="292" t="str">
        <f>IF(OR(COUNTIF(L521:BS521,"未確認")&gt;0,COUNTIF(L521:BS521,"*")&gt;0),"※","")</f>
        <v>※</v>
      </c>
      <c r="L521" s="286" t="s">
        <v>365</v>
      </c>
      <c r="M521" s="215">
        <v>0</v>
      </c>
      <c r="N521" s="274">
        <v>0</v>
      </c>
      <c r="O521" s="274" t="s">
        <v>365</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526</v>
      </c>
      <c r="D524" s="3"/>
      <c r="E524" s="3"/>
      <c r="F524" s="3"/>
      <c r="G524" s="3"/>
      <c r="H524" s="188"/>
      <c r="I524" s="188"/>
      <c r="J524" s="287" t="s">
        <v>78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527</v>
      </c>
      <c r="B526" s="143"/>
      <c r="C526" s="406" t="s">
        <v>528</v>
      </c>
      <c r="D526" s="407"/>
      <c r="E526" s="407"/>
      <c r="F526" s="407"/>
      <c r="G526" s="407"/>
      <c r="H526" s="408"/>
      <c r="I526" s="93" t="s">
        <v>529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530</v>
      </c>
      <c r="D529" s="3"/>
      <c r="E529" s="3"/>
      <c r="F529" s="3"/>
      <c r="G529" s="3"/>
      <c r="H529" s="188"/>
      <c r="I529" s="188"/>
      <c r="J529" s="287" t="s">
        <v>78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531</v>
      </c>
      <c r="B531" s="143"/>
      <c r="C531" s="389" t="s">
        <v>532</v>
      </c>
      <c r="D531" s="390"/>
      <c r="E531" s="390"/>
      <c r="F531" s="390"/>
      <c r="G531" s="390"/>
      <c r="H531" s="391"/>
      <c r="I531" s="93" t="s">
        <v>533</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534</v>
      </c>
      <c r="D534" s="3"/>
      <c r="E534" s="3"/>
      <c r="F534" s="3"/>
      <c r="G534" s="3"/>
      <c r="H534" s="188"/>
      <c r="I534" s="188"/>
      <c r="J534" s="287" t="s">
        <v>78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535</v>
      </c>
      <c r="B536" s="143"/>
      <c r="C536" s="389" t="s">
        <v>536</v>
      </c>
      <c r="D536" s="390"/>
      <c r="E536" s="390"/>
      <c r="F536" s="390"/>
      <c r="G536" s="390"/>
      <c r="H536" s="391"/>
      <c r="I536" s="93" t="s">
        <v>537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538</v>
      </c>
      <c r="B537" s="143"/>
      <c r="C537" s="389" t="s">
        <v>539</v>
      </c>
      <c r="D537" s="390"/>
      <c r="E537" s="390"/>
      <c r="F537" s="390"/>
      <c r="G537" s="390"/>
      <c r="H537" s="391"/>
      <c r="I537" s="93" t="s">
        <v>540</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541</v>
      </c>
      <c r="B538" s="143"/>
      <c r="C538" s="389" t="s">
        <v>542</v>
      </c>
      <c r="D538" s="390"/>
      <c r="E538" s="390"/>
      <c r="F538" s="390"/>
      <c r="G538" s="390"/>
      <c r="H538" s="391"/>
      <c r="I538" s="431" t="s">
        <v>543</v>
      </c>
      <c r="J538" s="291" t="str">
        <f t="shared" si="119"/>
        <v>未確認</v>
      </c>
      <c r="K538" s="292" t="str">
        <f t="shared" si="120"/>
        <v>※</v>
      </c>
      <c r="L538" s="286">
        <v>364</v>
      </c>
      <c r="M538" s="215">
        <v>260</v>
      </c>
      <c r="N538" s="274">
        <v>345</v>
      </c>
      <c r="O538" s="274" t="s">
        <v>365</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544</v>
      </c>
      <c r="B539" s="143"/>
      <c r="C539" s="389" t="s">
        <v>545</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546</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547</v>
      </c>
      <c r="B541" s="143"/>
      <c r="C541" s="389" t="s">
        <v>548</v>
      </c>
      <c r="D541" s="390"/>
      <c r="E541" s="390"/>
      <c r="F541" s="390"/>
      <c r="G541" s="390"/>
      <c r="H541" s="391"/>
      <c r="I541" s="93" t="s">
        <v>549</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550</v>
      </c>
      <c r="B542" s="143"/>
      <c r="C542" s="389" t="s">
        <v>551</v>
      </c>
      <c r="D542" s="390"/>
      <c r="E542" s="390"/>
      <c r="F542" s="390"/>
      <c r="G542" s="390"/>
      <c r="H542" s="391"/>
      <c r="I542" s="93" t="s">
        <v>552</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554</v>
      </c>
      <c r="B550" s="90"/>
      <c r="C550" s="389" t="s">
        <v>555</v>
      </c>
      <c r="D550" s="390"/>
      <c r="E550" s="390"/>
      <c r="F550" s="390"/>
      <c r="G550" s="390"/>
      <c r="H550" s="391"/>
      <c r="I550" s="93" t="s">
        <v>556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557</v>
      </c>
      <c r="B551" s="91"/>
      <c r="C551" s="389" t="s">
        <v>558</v>
      </c>
      <c r="D551" s="390"/>
      <c r="E551" s="390"/>
      <c r="F551" s="390"/>
      <c r="G551" s="390"/>
      <c r="H551" s="391"/>
      <c r="I551" s="93" t="s">
        <v>559</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560</v>
      </c>
      <c r="D552" s="382"/>
      <c r="E552" s="382"/>
      <c r="F552" s="382"/>
      <c r="G552" s="382"/>
      <c r="H552" s="383"/>
      <c r="I552" s="98" t="s">
        <v>561</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562</v>
      </c>
      <c r="B553" s="91"/>
      <c r="C553" s="389" t="s">
        <v>563</v>
      </c>
      <c r="D553" s="390"/>
      <c r="E553" s="390"/>
      <c r="F553" s="390"/>
      <c r="G553" s="390"/>
      <c r="H553" s="391"/>
      <c r="I553" s="93" t="s">
        <v>564</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565</v>
      </c>
      <c r="B554" s="91"/>
      <c r="C554" s="389" t="s">
        <v>566</v>
      </c>
      <c r="D554" s="390"/>
      <c r="E554" s="390"/>
      <c r="F554" s="390"/>
      <c r="G554" s="390"/>
      <c r="H554" s="391"/>
      <c r="I554" s="93" t="s">
        <v>567</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568</v>
      </c>
      <c r="B555" s="91"/>
      <c r="C555" s="389" t="s">
        <v>569</v>
      </c>
      <c r="D555" s="390"/>
      <c r="E555" s="390"/>
      <c r="F555" s="390"/>
      <c r="G555" s="390"/>
      <c r="H555" s="391"/>
      <c r="I555" s="93" t="s">
        <v>570</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571</v>
      </c>
      <c r="B556" s="91"/>
      <c r="C556" s="389" t="s">
        <v>572</v>
      </c>
      <c r="D556" s="390"/>
      <c r="E556" s="390"/>
      <c r="F556" s="390"/>
      <c r="G556" s="390"/>
      <c r="H556" s="391"/>
      <c r="I556" s="93" t="s">
        <v>573</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574</v>
      </c>
      <c r="B557" s="91"/>
      <c r="C557" s="389" t="s">
        <v>575</v>
      </c>
      <c r="D557" s="390"/>
      <c r="E557" s="390"/>
      <c r="F557" s="390"/>
      <c r="G557" s="390"/>
      <c r="H557" s="391"/>
      <c r="I557" s="93" t="s">
        <v>576</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577</v>
      </c>
      <c r="B558" s="91"/>
      <c r="C558" s="389" t="s">
        <v>578</v>
      </c>
      <c r="D558" s="390"/>
      <c r="E558" s="390"/>
      <c r="F558" s="390"/>
      <c r="G558" s="390"/>
      <c r="H558" s="391"/>
      <c r="I558" s="93" t="s">
        <v>579</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580</v>
      </c>
      <c r="B559" s="91"/>
      <c r="C559" s="373" t="s">
        <v>581</v>
      </c>
      <c r="D559" s="382"/>
      <c r="E559" s="382"/>
      <c r="F559" s="382"/>
      <c r="G559" s="382"/>
      <c r="H559" s="383"/>
      <c r="I559" s="98" t="s">
        <v>582</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583</v>
      </c>
      <c r="B560" s="91"/>
      <c r="C560" s="389" t="s">
        <v>584</v>
      </c>
      <c r="D560" s="390"/>
      <c r="E560" s="390"/>
      <c r="F560" s="390"/>
      <c r="G560" s="390"/>
      <c r="H560" s="391"/>
      <c r="I560" s="98" t="s">
        <v>585</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586</v>
      </c>
      <c r="B561" s="91"/>
      <c r="C561" s="389" t="s">
        <v>587</v>
      </c>
      <c r="D561" s="390"/>
      <c r="E561" s="390"/>
      <c r="F561" s="390"/>
      <c r="G561" s="390"/>
      <c r="H561" s="391"/>
      <c r="I561" s="98" t="s">
        <v>588</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589</v>
      </c>
      <c r="B562" s="91"/>
      <c r="C562" s="389" t="s">
        <v>590</v>
      </c>
      <c r="D562" s="390"/>
      <c r="E562" s="390"/>
      <c r="F562" s="390"/>
      <c r="G562" s="390"/>
      <c r="H562" s="391"/>
      <c r="I562" s="98" t="s">
        <v>591</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592</v>
      </c>
      <c r="B563" s="91"/>
      <c r="C563" s="389" t="s">
        <v>593</v>
      </c>
      <c r="D563" s="390"/>
      <c r="E563" s="390"/>
      <c r="F563" s="390"/>
      <c r="G563" s="390"/>
      <c r="H563" s="391"/>
      <c r="I563" s="98" t="s">
        <v>594</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595</v>
      </c>
      <c r="B567" s="91"/>
      <c r="C567" s="373" t="s">
        <v>596</v>
      </c>
      <c r="D567" s="382"/>
      <c r="E567" s="382"/>
      <c r="F567" s="382"/>
      <c r="G567" s="382"/>
      <c r="H567" s="383"/>
      <c r="I567" s="318" t="s">
        <v>597</v>
      </c>
      <c r="J567" s="300"/>
      <c r="K567" s="301"/>
      <c r="L567" s="302" t="s">
        <v>598</v>
      </c>
      <c r="M567" s="222" t="s">
        <v>598</v>
      </c>
      <c r="N567" s="222" t="s">
        <v>598</v>
      </c>
      <c r="O567" s="222" t="s">
        <v>598</v>
      </c>
      <c r="P567" s="222" t="s">
        <v>39</v>
      </c>
      <c r="Q567" s="222" t="s">
        <v>39</v>
      </c>
      <c r="R567" s="222" t="s">
        <v>39</v>
      </c>
      <c r="S567" s="222" t="s">
        <v>39</v>
      </c>
      <c r="T567" s="222" t="s">
        <v>39</v>
      </c>
      <c r="U567" s="222" t="s">
        <v>39</v>
      </c>
      <c r="V567" s="222" t="s">
        <v>39</v>
      </c>
      <c r="W567" s="222" t="s">
        <v>39</v>
      </c>
      <c r="X567" s="222" t="s">
        <v>39</v>
      </c>
      <c r="Y567" s="222" t="s">
        <v>39</v>
      </c>
      <c r="Z567" s="222" t="s">
        <v>39</v>
      </c>
      <c r="AA567" s="222" t="s">
        <v>39</v>
      </c>
      <c r="AB567" s="222" t="s">
        <v>39</v>
      </c>
      <c r="AC567" s="222" t="s">
        <v>39</v>
      </c>
      <c r="AD567" s="222" t="s">
        <v>39</v>
      </c>
      <c r="AE567" s="222" t="s">
        <v>39</v>
      </c>
      <c r="AF567" s="222" t="s">
        <v>39</v>
      </c>
      <c r="AG567" s="222" t="s">
        <v>39</v>
      </c>
      <c r="AH567" s="222" t="s">
        <v>39</v>
      </c>
      <c r="AI567" s="222" t="s">
        <v>39</v>
      </c>
      <c r="AJ567" s="222" t="s">
        <v>39</v>
      </c>
      <c r="AK567" s="222" t="s">
        <v>39</v>
      </c>
      <c r="AL567" s="222" t="s">
        <v>39</v>
      </c>
      <c r="AM567" s="222" t="s">
        <v>39</v>
      </c>
      <c r="AN567" s="222" t="s">
        <v>39</v>
      </c>
      <c r="AO567" s="222" t="s">
        <v>39</v>
      </c>
      <c r="AP567" s="222" t="s">
        <v>39</v>
      </c>
      <c r="AQ567" s="222" t="s">
        <v>39</v>
      </c>
      <c r="AR567" s="222" t="s">
        <v>39</v>
      </c>
      <c r="AS567" s="222" t="s">
        <v>39</v>
      </c>
      <c r="AT567" s="222" t="s">
        <v>39</v>
      </c>
      <c r="AU567" s="222" t="s">
        <v>39</v>
      </c>
      <c r="AV567" s="222" t="s">
        <v>39</v>
      </c>
      <c r="AW567" s="222" t="s">
        <v>39</v>
      </c>
      <c r="AX567" s="222" t="s">
        <v>39</v>
      </c>
      <c r="AY567" s="222" t="s">
        <v>39</v>
      </c>
      <c r="AZ567" s="222" t="s">
        <v>39</v>
      </c>
      <c r="BA567" s="222" t="s">
        <v>39</v>
      </c>
      <c r="BB567" s="222" t="s">
        <v>39</v>
      </c>
      <c r="BC567" s="222" t="s">
        <v>39</v>
      </c>
      <c r="BD567" s="222" t="s">
        <v>39</v>
      </c>
      <c r="BE567" s="222" t="s">
        <v>39</v>
      </c>
      <c r="BF567" s="222" t="s">
        <v>39</v>
      </c>
      <c r="BG567" s="222" t="s">
        <v>39</v>
      </c>
      <c r="BH567" s="222" t="s">
        <v>39</v>
      </c>
      <c r="BI567" s="222" t="s">
        <v>39</v>
      </c>
      <c r="BJ567" s="222" t="s">
        <v>39</v>
      </c>
      <c r="BK567" s="222" t="s">
        <v>39</v>
      </c>
      <c r="BL567" s="222" t="s">
        <v>39</v>
      </c>
      <c r="BM567" s="222" t="s">
        <v>39</v>
      </c>
      <c r="BN567" s="222" t="s">
        <v>39</v>
      </c>
      <c r="BO567" s="222" t="s">
        <v>39</v>
      </c>
      <c r="BP567" s="222" t="s">
        <v>39</v>
      </c>
      <c r="BQ567" s="222" t="s">
        <v>39</v>
      </c>
      <c r="BR567" s="222" t="s">
        <v>39</v>
      </c>
      <c r="BS567" s="222" t="s">
        <v>39</v>
      </c>
      <c r="BU567" s="357"/>
    </row>
    <row r="568" ht="65.1" customHeight="1" s="156" customFormat="1">
      <c r="B568" s="91"/>
      <c r="C568" s="424" t="s">
        <v>599</v>
      </c>
      <c r="D568" s="425"/>
      <c r="E568" s="425"/>
      <c r="F568" s="425"/>
      <c r="G568" s="425"/>
      <c r="H568" s="426"/>
      <c r="I568" s="417" t="s">
        <v>600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601</v>
      </c>
      <c r="B569" s="91"/>
      <c r="C569" s="144"/>
      <c r="D569" s="386" t="s">
        <v>602</v>
      </c>
      <c r="E569" s="387"/>
      <c r="F569" s="387"/>
      <c r="G569" s="387"/>
      <c r="H569" s="388"/>
      <c r="I569" s="418"/>
      <c r="J569" s="420"/>
      <c r="K569" s="421"/>
      <c r="L569" s="304">
        <v>25.1</v>
      </c>
      <c r="M569" s="216">
        <v>28.1</v>
      </c>
      <c r="N569" s="216">
        <v>0</v>
      </c>
      <c r="O569" s="216">
        <v>49.3</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603</v>
      </c>
      <c r="B570" s="91"/>
      <c r="C570" s="144"/>
      <c r="D570" s="386" t="s">
        <v>604</v>
      </c>
      <c r="E570" s="387"/>
      <c r="F570" s="387"/>
      <c r="G570" s="387"/>
      <c r="H570" s="388"/>
      <c r="I570" s="418"/>
      <c r="J570" s="420"/>
      <c r="K570" s="421"/>
      <c r="L570" s="304">
        <v>15.3</v>
      </c>
      <c r="M570" s="216">
        <v>18.2</v>
      </c>
      <c r="N570" s="216">
        <v>0</v>
      </c>
      <c r="O570" s="216">
        <v>41.9</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605</v>
      </c>
      <c r="B571" s="91"/>
      <c r="C571" s="144"/>
      <c r="D571" s="386" t="s">
        <v>606</v>
      </c>
      <c r="E571" s="387"/>
      <c r="F571" s="387"/>
      <c r="G571" s="387"/>
      <c r="H571" s="388"/>
      <c r="I571" s="418"/>
      <c r="J571" s="420"/>
      <c r="K571" s="421"/>
      <c r="L571" s="304">
        <v>12</v>
      </c>
      <c r="M571" s="216">
        <v>15.8</v>
      </c>
      <c r="N571" s="216">
        <v>0</v>
      </c>
      <c r="O571" s="216">
        <v>30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607</v>
      </c>
      <c r="B572" s="91"/>
      <c r="C572" s="144"/>
      <c r="D572" s="386" t="s">
        <v>608</v>
      </c>
      <c r="E572" s="387"/>
      <c r="F572" s="387"/>
      <c r="G572" s="387"/>
      <c r="H572" s="388"/>
      <c r="I572" s="418"/>
      <c r="J572" s="420"/>
      <c r="K572" s="421"/>
      <c r="L572" s="304">
        <v>4.9</v>
      </c>
      <c r="M572" s="216">
        <v>10.4</v>
      </c>
      <c r="N572" s="216">
        <v>0</v>
      </c>
      <c r="O572" s="216">
        <v>8.5</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609</v>
      </c>
      <c r="B573" s="91"/>
      <c r="C573" s="144"/>
      <c r="D573" s="386" t="s">
        <v>610</v>
      </c>
      <c r="E573" s="387"/>
      <c r="F573" s="387"/>
      <c r="G573" s="387"/>
      <c r="H573" s="388"/>
      <c r="I573" s="418"/>
      <c r="J573" s="420"/>
      <c r="K573" s="421"/>
      <c r="L573" s="304">
        <v>9.4</v>
      </c>
      <c r="M573" s="216">
        <v>32.4</v>
      </c>
      <c r="N573" s="216">
        <v>0</v>
      </c>
      <c r="O573" s="216">
        <v>11.4</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611</v>
      </c>
      <c r="B574" s="91"/>
      <c r="C574" s="184"/>
      <c r="D574" s="386" t="s">
        <v>612</v>
      </c>
      <c r="E574" s="387"/>
      <c r="F574" s="387"/>
      <c r="G574" s="387"/>
      <c r="H574" s="388"/>
      <c r="I574" s="418"/>
      <c r="J574" s="420"/>
      <c r="K574" s="421"/>
      <c r="L574" s="304">
        <v>19.4</v>
      </c>
      <c r="M574" s="216">
        <v>38.5</v>
      </c>
      <c r="N574" s="216">
        <v>0</v>
      </c>
      <c r="O574" s="216">
        <v>36</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614</v>
      </c>
      <c r="B576" s="91"/>
      <c r="C576" s="144"/>
      <c r="D576" s="386" t="s">
        <v>602</v>
      </c>
      <c r="E576" s="387"/>
      <c r="F576" s="387"/>
      <c r="G576" s="387"/>
      <c r="H576" s="388"/>
      <c r="I576" s="418"/>
      <c r="J576" s="420"/>
      <c r="K576" s="421"/>
      <c r="L576" s="304">
        <v>0</v>
      </c>
      <c r="M576" s="216">
        <v>0</v>
      </c>
      <c r="N576" s="216">
        <v>12.5</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615</v>
      </c>
      <c r="B577" s="91"/>
      <c r="C577" s="144"/>
      <c r="D577" s="386" t="s">
        <v>604</v>
      </c>
      <c r="E577" s="387"/>
      <c r="F577" s="387"/>
      <c r="G577" s="387"/>
      <c r="H577" s="388"/>
      <c r="I577" s="418"/>
      <c r="J577" s="420"/>
      <c r="K577" s="421"/>
      <c r="L577" s="304">
        <v>0</v>
      </c>
      <c r="M577" s="216">
        <v>0</v>
      </c>
      <c r="N577" s="216">
        <v>3.4</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616</v>
      </c>
      <c r="B578" s="91"/>
      <c r="C578" s="144"/>
      <c r="D578" s="386" t="s">
        <v>606</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617</v>
      </c>
      <c r="B579" s="91"/>
      <c r="C579" s="144"/>
      <c r="D579" s="386" t="s">
        <v>608</v>
      </c>
      <c r="E579" s="387"/>
      <c r="F579" s="387"/>
      <c r="G579" s="387"/>
      <c r="H579" s="388"/>
      <c r="I579" s="418"/>
      <c r="J579" s="420"/>
      <c r="K579" s="421"/>
      <c r="L579" s="304">
        <v>0</v>
      </c>
      <c r="M579" s="216">
        <v>0</v>
      </c>
      <c r="N579" s="216">
        <v>1.5</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618</v>
      </c>
      <c r="B580" s="91"/>
      <c r="C580" s="144"/>
      <c r="D580" s="386" t="s">
        <v>610</v>
      </c>
      <c r="E580" s="387"/>
      <c r="F580" s="387"/>
      <c r="G580" s="387"/>
      <c r="H580" s="388"/>
      <c r="I580" s="418"/>
      <c r="J580" s="420"/>
      <c r="K580" s="421"/>
      <c r="L580" s="304">
        <v>0</v>
      </c>
      <c r="M580" s="216">
        <v>0</v>
      </c>
      <c r="N580" s="216">
        <v>1.6</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619</v>
      </c>
      <c r="B581" s="91"/>
      <c r="C581" s="144"/>
      <c r="D581" s="386" t="s">
        <v>612</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621</v>
      </c>
      <c r="B583" s="91"/>
      <c r="C583" s="144"/>
      <c r="D583" s="386" t="s">
        <v>602</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622</v>
      </c>
      <c r="B584" s="91"/>
      <c r="C584" s="144"/>
      <c r="D584" s="386" t="s">
        <v>604</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623</v>
      </c>
      <c r="B585" s="91"/>
      <c r="C585" s="144"/>
      <c r="D585" s="386" t="s">
        <v>606</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624</v>
      </c>
      <c r="B586" s="91"/>
      <c r="C586" s="144"/>
      <c r="D586" s="386" t="s">
        <v>608</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625</v>
      </c>
      <c r="B587" s="91"/>
      <c r="C587" s="144"/>
      <c r="D587" s="386" t="s">
        <v>610</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626</v>
      </c>
      <c r="B588" s="91"/>
      <c r="C588" s="205"/>
      <c r="D588" s="386" t="s">
        <v>612</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628</v>
      </c>
      <c r="B596" s="90"/>
      <c r="C596" s="389" t="s">
        <v>629</v>
      </c>
      <c r="D596" s="390"/>
      <c r="E596" s="390"/>
      <c r="F596" s="390"/>
      <c r="G596" s="390"/>
      <c r="H596" s="391"/>
      <c r="I596" s="95" t="s">
        <v>630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365</v>
      </c>
      <c r="M596" s="215" t="s">
        <v>365</v>
      </c>
      <c r="N596" s="274" t="s">
        <v>365</v>
      </c>
      <c r="O596" s="274" t="s">
        <v>365</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631</v>
      </c>
      <c r="B597" s="66"/>
      <c r="C597" s="389" t="s">
        <v>632</v>
      </c>
      <c r="D597" s="390"/>
      <c r="E597" s="390"/>
      <c r="F597" s="390"/>
      <c r="G597" s="390"/>
      <c r="H597" s="391"/>
      <c r="I597" s="95" t="s">
        <v>633</v>
      </c>
      <c r="J597" s="291" t="str">
        <f t="shared" si="141"/>
        <v>未確認</v>
      </c>
      <c r="K597" s="292" t="str">
        <f t="shared" si="142"/>
        <v>※</v>
      </c>
      <c r="L597" s="286">
        <v>258</v>
      </c>
      <c r="M597" s="215">
        <v>206</v>
      </c>
      <c r="N597" s="274">
        <v>0</v>
      </c>
      <c r="O597" s="274" t="s">
        <v>365</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634</v>
      </c>
      <c r="B598" s="66"/>
      <c r="C598" s="389" t="s">
        <v>635</v>
      </c>
      <c r="D598" s="390"/>
      <c r="E598" s="390"/>
      <c r="F598" s="390"/>
      <c r="G598" s="390"/>
      <c r="H598" s="391"/>
      <c r="I598" s="95" t="s">
        <v>636</v>
      </c>
      <c r="J598" s="291" t="str">
        <f t="shared" si="141"/>
        <v>未確認</v>
      </c>
      <c r="K598" s="292" t="str">
        <f t="shared" si="142"/>
        <v>※</v>
      </c>
      <c r="L598" s="286">
        <v>0</v>
      </c>
      <c r="M598" s="215" t="s">
        <v>365</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637</v>
      </c>
      <c r="B599" s="66"/>
      <c r="C599" s="389" t="s">
        <v>638</v>
      </c>
      <c r="D599" s="390"/>
      <c r="E599" s="390"/>
      <c r="F599" s="390"/>
      <c r="G599" s="390"/>
      <c r="H599" s="391"/>
      <c r="I599" s="194" t="s">
        <v>639</v>
      </c>
      <c r="J599" s="291" t="str">
        <f t="shared" si="141"/>
        <v>未確認</v>
      </c>
      <c r="K599" s="292" t="str">
        <f t="shared" si="142"/>
        <v>※</v>
      </c>
      <c r="L599" s="286" t="s">
        <v>365</v>
      </c>
      <c r="M599" s="215">
        <v>267</v>
      </c>
      <c r="N599" s="274" t="s">
        <v>365</v>
      </c>
      <c r="O599" s="274" t="s">
        <v>365</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640</v>
      </c>
      <c r="D600" s="374"/>
      <c r="E600" s="374"/>
      <c r="F600" s="374"/>
      <c r="G600" s="374"/>
      <c r="H600" s="375"/>
      <c r="I600" s="317" t="s">
        <v>641</v>
      </c>
      <c r="J600" s="291" t="str">
        <f t="shared" si="141"/>
        <v>未確認</v>
      </c>
      <c r="K600" s="292" t="str">
        <f t="shared" si="142"/>
        <v>※</v>
      </c>
      <c r="L600" s="286" t="s">
        <v>365</v>
      </c>
      <c r="M600" s="274" t="s">
        <v>365</v>
      </c>
      <c r="N600" s="274">
        <v>0</v>
      </c>
      <c r="O600" s="274" t="s">
        <v>365</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642</v>
      </c>
      <c r="D601" s="374"/>
      <c r="E601" s="374"/>
      <c r="F601" s="374"/>
      <c r="G601" s="374"/>
      <c r="H601" s="375"/>
      <c r="I601" s="317" t="s">
        <v>643</v>
      </c>
      <c r="J601" s="291" t="str">
        <f t="shared" si="141"/>
        <v>未確認</v>
      </c>
      <c r="K601" s="292" t="str">
        <f t="shared" si="142"/>
        <v>※</v>
      </c>
      <c r="L601" s="286">
        <v>0</v>
      </c>
      <c r="M601" s="274" t="s">
        <v>365</v>
      </c>
      <c r="N601" s="274">
        <v>0</v>
      </c>
      <c r="O601" s="274" t="s">
        <v>365</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644</v>
      </c>
      <c r="D602" s="374"/>
      <c r="E602" s="374"/>
      <c r="F602" s="374"/>
      <c r="G602" s="374"/>
      <c r="H602" s="375"/>
      <c r="I602" s="317" t="s">
        <v>645</v>
      </c>
      <c r="J602" s="291" t="str">
        <f t="shared" si="141"/>
        <v>未確認</v>
      </c>
      <c r="K602" s="292" t="str">
        <f t="shared" si="142"/>
        <v>※</v>
      </c>
      <c r="L602" s="286" t="s">
        <v>365</v>
      </c>
      <c r="M602" s="274" t="s">
        <v>365</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646</v>
      </c>
      <c r="D603" s="374"/>
      <c r="E603" s="374"/>
      <c r="F603" s="374"/>
      <c r="G603" s="374"/>
      <c r="H603" s="375"/>
      <c r="I603" s="317" t="s">
        <v>647</v>
      </c>
      <c r="J603" s="291" t="str">
        <f t="shared" si="141"/>
        <v>未確認</v>
      </c>
      <c r="K603" s="292" t="str">
        <f t="shared" si="142"/>
        <v>※</v>
      </c>
      <c r="L603" s="286" t="s">
        <v>365</v>
      </c>
      <c r="M603" s="274" t="s">
        <v>365</v>
      </c>
      <c r="N603" s="274">
        <v>0</v>
      </c>
      <c r="O603" s="274" t="s">
        <v>365</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648</v>
      </c>
      <c r="D604" s="374"/>
      <c r="E604" s="374"/>
      <c r="F604" s="374"/>
      <c r="G604" s="374"/>
      <c r="H604" s="375"/>
      <c r="I604" s="317" t="s">
        <v>649</v>
      </c>
      <c r="J604" s="291" t="str">
        <f t="shared" si="141"/>
        <v>未確認</v>
      </c>
      <c r="K604" s="292" t="str">
        <f t="shared" si="142"/>
        <v>※</v>
      </c>
      <c r="L604" s="286" t="s">
        <v>365</v>
      </c>
      <c r="M604" s="274" t="s">
        <v>365</v>
      </c>
      <c r="N604" s="274" t="s">
        <v>365</v>
      </c>
      <c r="O604" s="274" t="s">
        <v>365</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650</v>
      </c>
      <c r="D605" s="374"/>
      <c r="E605" s="374"/>
      <c r="F605" s="374"/>
      <c r="G605" s="374"/>
      <c r="H605" s="375"/>
      <c r="I605" s="317" t="s">
        <v>651</v>
      </c>
      <c r="J605" s="291" t="str">
        <f t="shared" si="141"/>
        <v>未確認</v>
      </c>
      <c r="K605" s="292" t="str">
        <f t="shared" si="142"/>
        <v>※</v>
      </c>
      <c r="L605" s="286" t="s">
        <v>365</v>
      </c>
      <c r="M605" s="274" t="s">
        <v>365</v>
      </c>
      <c r="N605" s="274">
        <v>0</v>
      </c>
      <c r="O605" s="274" t="s">
        <v>365</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652</v>
      </c>
      <c r="B606" s="66"/>
      <c r="C606" s="389" t="s">
        <v>653</v>
      </c>
      <c r="D606" s="390"/>
      <c r="E606" s="390"/>
      <c r="F606" s="390"/>
      <c r="G606" s="390"/>
      <c r="H606" s="391"/>
      <c r="I606" s="95" t="s">
        <v>654</v>
      </c>
      <c r="J606" s="291" t="str">
        <f t="shared" si="141"/>
        <v>未確認</v>
      </c>
      <c r="K606" s="292" t="str">
        <f t="shared" si="142"/>
        <v>※</v>
      </c>
      <c r="L606" s="286" t="s">
        <v>365</v>
      </c>
      <c r="M606" s="215" t="s">
        <v>365</v>
      </c>
      <c r="N606" s="274">
        <v>0</v>
      </c>
      <c r="O606" s="274" t="s">
        <v>365</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655</v>
      </c>
      <c r="B607" s="66"/>
      <c r="C607" s="424" t="s">
        <v>656</v>
      </c>
      <c r="D607" s="425"/>
      <c r="E607" s="425"/>
      <c r="F607" s="425"/>
      <c r="G607" s="425"/>
      <c r="H607" s="426"/>
      <c r="I607" s="431" t="s">
        <v>657</v>
      </c>
      <c r="J607" s="291">
        <v>1740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658</v>
      </c>
      <c r="B608" s="66"/>
      <c r="C608" s="192"/>
      <c r="D608" s="193"/>
      <c r="E608" s="373" t="s">
        <v>659</v>
      </c>
      <c r="F608" s="382"/>
      <c r="G608" s="382"/>
      <c r="H608" s="383"/>
      <c r="I608" s="433"/>
      <c r="J608" s="291">
        <v>319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660</v>
      </c>
      <c r="B609" s="66"/>
      <c r="C609" s="424" t="s">
        <v>661</v>
      </c>
      <c r="D609" s="425"/>
      <c r="E609" s="425"/>
      <c r="F609" s="425"/>
      <c r="G609" s="425"/>
      <c r="H609" s="426"/>
      <c r="I609" s="417" t="s">
        <v>662</v>
      </c>
      <c r="J609" s="291">
        <v>2843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663</v>
      </c>
      <c r="B610" s="66"/>
      <c r="C610" s="192"/>
      <c r="D610" s="193"/>
      <c r="E610" s="373" t="s">
        <v>659</v>
      </c>
      <c r="F610" s="382"/>
      <c r="G610" s="382"/>
      <c r="H610" s="383"/>
      <c r="I610" s="423"/>
      <c r="J610" s="291">
        <v>697</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664</v>
      </c>
      <c r="B611" s="66"/>
      <c r="C611" s="373" t="s">
        <v>665</v>
      </c>
      <c r="D611" s="382"/>
      <c r="E611" s="382"/>
      <c r="F611" s="382"/>
      <c r="G611" s="382"/>
      <c r="H611" s="383"/>
      <c r="I611" s="93" t="s">
        <v>666</v>
      </c>
      <c r="J611" s="291">
        <v>3962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667</v>
      </c>
      <c r="B612" s="66"/>
      <c r="C612" s="389" t="s">
        <v>668</v>
      </c>
      <c r="D612" s="390"/>
      <c r="E612" s="390"/>
      <c r="F612" s="390"/>
      <c r="G612" s="390"/>
      <c r="H612" s="391"/>
      <c r="I612" s="93" t="s">
        <v>669</v>
      </c>
      <c r="J612" s="291" t="str">
        <f t="shared" si="141"/>
        <v>未確認</v>
      </c>
      <c r="K612" s="292" t="str">
        <f t="shared" si="142"/>
        <v>※</v>
      </c>
      <c r="L612" s="286" t="s">
        <v>365</v>
      </c>
      <c r="M612" s="215" t="s">
        <v>365</v>
      </c>
      <c r="N612" s="274">
        <v>0</v>
      </c>
      <c r="O612" s="274" t="s">
        <v>365</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670</v>
      </c>
      <c r="B613" s="66"/>
      <c r="C613" s="389" t="s">
        <v>671</v>
      </c>
      <c r="D613" s="390"/>
      <c r="E613" s="390"/>
      <c r="F613" s="390"/>
      <c r="G613" s="390"/>
      <c r="H613" s="391"/>
      <c r="I613" s="93" t="s">
        <v>672</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673</v>
      </c>
      <c r="B614" s="66"/>
      <c r="C614" s="389" t="s">
        <v>674</v>
      </c>
      <c r="D614" s="390"/>
      <c r="E614" s="390"/>
      <c r="F614" s="390"/>
      <c r="G614" s="390"/>
      <c r="H614" s="391"/>
      <c r="I614" s="93" t="s">
        <v>675</v>
      </c>
      <c r="J614" s="291" t="str">
        <f t="shared" si="141"/>
        <v>未確認</v>
      </c>
      <c r="K614" s="292" t="str">
        <f t="shared" si="142"/>
        <v>※</v>
      </c>
      <c r="L614" s="286" t="s">
        <v>365</v>
      </c>
      <c r="M614" s="215" t="s">
        <v>365</v>
      </c>
      <c r="N614" s="274">
        <v>0</v>
      </c>
      <c r="O614" s="274" t="s">
        <v>365</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676</v>
      </c>
      <c r="B615" s="66"/>
      <c r="C615" s="389" t="s">
        <v>677</v>
      </c>
      <c r="D615" s="390"/>
      <c r="E615" s="390"/>
      <c r="F615" s="390"/>
      <c r="G615" s="390"/>
      <c r="H615" s="391"/>
      <c r="I615" s="93" t="s">
        <v>678</v>
      </c>
      <c r="J615" s="291" t="str">
        <f t="shared" si="141"/>
        <v>未確認</v>
      </c>
      <c r="K615" s="292" t="str">
        <f t="shared" si="142"/>
        <v>※</v>
      </c>
      <c r="L615" s="286">
        <v>0</v>
      </c>
      <c r="M615" s="215">
        <v>0</v>
      </c>
      <c r="N615" s="274">
        <v>0</v>
      </c>
      <c r="O615" s="274" t="s">
        <v>365</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679</v>
      </c>
      <c r="B616" s="66"/>
      <c r="C616" s="389" t="s">
        <v>680</v>
      </c>
      <c r="D616" s="390"/>
      <c r="E616" s="390"/>
      <c r="F616" s="390"/>
      <c r="G616" s="390"/>
      <c r="H616" s="391"/>
      <c r="I616" s="145" t="s">
        <v>681</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682</v>
      </c>
      <c r="B617" s="66"/>
      <c r="C617" s="389" t="s">
        <v>683</v>
      </c>
      <c r="D617" s="390"/>
      <c r="E617" s="390"/>
      <c r="F617" s="390"/>
      <c r="G617" s="390"/>
      <c r="H617" s="391"/>
      <c r="I617" s="93" t="s">
        <v>684</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682</v>
      </c>
      <c r="B618" s="66"/>
      <c r="C618" s="373" t="s">
        <v>685</v>
      </c>
      <c r="D618" s="382"/>
      <c r="E618" s="382"/>
      <c r="F618" s="382"/>
      <c r="G618" s="382"/>
      <c r="H618" s="383"/>
      <c r="I618" s="98" t="s">
        <v>686</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682</v>
      </c>
      <c r="B619" s="66"/>
      <c r="C619" s="373" t="s">
        <v>687</v>
      </c>
      <c r="D619" s="382"/>
      <c r="E619" s="382"/>
      <c r="F619" s="382"/>
      <c r="G619" s="382"/>
      <c r="H619" s="383"/>
      <c r="I619" s="98" t="s">
        <v>688</v>
      </c>
      <c r="J619" s="291" t="str">
        <f t="shared" si="141"/>
        <v>未確認</v>
      </c>
      <c r="K619" s="292" t="str">
        <f t="shared" si="142"/>
        <v>※</v>
      </c>
      <c r="L619" s="286">
        <v>0</v>
      </c>
      <c r="M619" s="215">
        <v>0</v>
      </c>
      <c r="N619" s="274">
        <v>0</v>
      </c>
      <c r="O619" s="274">
        <v>577</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690</v>
      </c>
      <c r="B627" s="90"/>
      <c r="C627" s="373" t="s">
        <v>691</v>
      </c>
      <c r="D627" s="382"/>
      <c r="E627" s="382"/>
      <c r="F627" s="382"/>
      <c r="G627" s="382"/>
      <c r="H627" s="383"/>
      <c r="I627" s="431" t="s">
        <v>692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365</v>
      </c>
      <c r="M627" s="215" t="s">
        <v>365</v>
      </c>
      <c r="N627" s="274">
        <v>243</v>
      </c>
      <c r="O627" s="274" t="s">
        <v>365</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693</v>
      </c>
      <c r="B628" s="90"/>
      <c r="C628" s="373" t="s">
        <v>694</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695</v>
      </c>
      <c r="B629" s="90"/>
      <c r="C629" s="373" t="s">
        <v>696</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697</v>
      </c>
      <c r="B630" s="90"/>
      <c r="C630" s="373" t="s">
        <v>698</v>
      </c>
      <c r="D630" s="382"/>
      <c r="E630" s="382"/>
      <c r="F630" s="382"/>
      <c r="G630" s="382"/>
      <c r="H630" s="383"/>
      <c r="I630" s="417" t="s">
        <v>699</v>
      </c>
      <c r="J630" s="291" t="str">
        <f t="shared" si="149"/>
        <v>未確認</v>
      </c>
      <c r="K630" s="292" t="str">
        <f t="shared" si="150"/>
        <v>※</v>
      </c>
      <c r="L630" s="286" t="s">
        <v>365</v>
      </c>
      <c r="M630" s="215" t="s">
        <v>365</v>
      </c>
      <c r="N630" s="274" t="s">
        <v>365</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700</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701</v>
      </c>
      <c r="B632" s="90"/>
      <c r="C632" s="373" t="s">
        <v>702</v>
      </c>
      <c r="D632" s="382"/>
      <c r="E632" s="382"/>
      <c r="F632" s="382"/>
      <c r="G632" s="382"/>
      <c r="H632" s="383"/>
      <c r="I632" s="98" t="s">
        <v>703</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704</v>
      </c>
      <c r="B633" s="90"/>
      <c r="C633" s="373" t="s">
        <v>705</v>
      </c>
      <c r="D633" s="382"/>
      <c r="E633" s="382"/>
      <c r="F633" s="382"/>
      <c r="G633" s="382"/>
      <c r="H633" s="383"/>
      <c r="I633" s="98" t="s">
        <v>706</v>
      </c>
      <c r="J633" s="291" t="str">
        <f t="shared" si="149"/>
        <v>未確認</v>
      </c>
      <c r="K633" s="292" t="str">
        <f t="shared" si="150"/>
        <v>※</v>
      </c>
      <c r="L633" s="286">
        <v>0</v>
      </c>
      <c r="M633" s="215">
        <v>0</v>
      </c>
      <c r="N633" s="274">
        <v>1108</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707</v>
      </c>
      <c r="B634" s="91"/>
      <c r="C634" s="373" t="s">
        <v>708</v>
      </c>
      <c r="D634" s="382"/>
      <c r="E634" s="382"/>
      <c r="F634" s="382"/>
      <c r="G634" s="382"/>
      <c r="H634" s="383"/>
      <c r="I634" s="98" t="s">
        <v>709</v>
      </c>
      <c r="J634" s="291" t="str">
        <f t="shared" si="149"/>
        <v>未確認</v>
      </c>
      <c r="K634" s="292" t="str">
        <f t="shared" si="150"/>
        <v>※</v>
      </c>
      <c r="L634" s="286" t="s">
        <v>365</v>
      </c>
      <c r="M634" s="215" t="s">
        <v>365</v>
      </c>
      <c r="N634" s="274" t="s">
        <v>365</v>
      </c>
      <c r="O634" s="274" t="s">
        <v>365</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710</v>
      </c>
      <c r="B635" s="91"/>
      <c r="C635" s="389" t="s">
        <v>711</v>
      </c>
      <c r="D635" s="390"/>
      <c r="E635" s="390"/>
      <c r="F635" s="390"/>
      <c r="G635" s="390"/>
      <c r="H635" s="391"/>
      <c r="I635" s="93" t="s">
        <v>712</v>
      </c>
      <c r="J635" s="291" t="str">
        <f t="shared" si="149"/>
        <v>未確認</v>
      </c>
      <c r="K635" s="292" t="str">
        <f t="shared" si="150"/>
        <v>※</v>
      </c>
      <c r="L635" s="286" t="s">
        <v>365</v>
      </c>
      <c r="M635" s="215" t="s">
        <v>365</v>
      </c>
      <c r="N635" s="274" t="s">
        <v>365</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713</v>
      </c>
      <c r="B636" s="91"/>
      <c r="C636" s="373" t="s">
        <v>714</v>
      </c>
      <c r="D636" s="382"/>
      <c r="E636" s="382"/>
      <c r="F636" s="382"/>
      <c r="G636" s="382"/>
      <c r="H636" s="383"/>
      <c r="I636" s="93" t="s">
        <v>715</v>
      </c>
      <c r="J636" s="291" t="str">
        <f t="shared" si="149"/>
        <v>未確認</v>
      </c>
      <c r="K636" s="292" t="str">
        <f t="shared" si="150"/>
        <v>※</v>
      </c>
      <c r="L636" s="286" t="s">
        <v>365</v>
      </c>
      <c r="M636" s="215" t="s">
        <v>365</v>
      </c>
      <c r="N636" s="274" t="s">
        <v>365</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716</v>
      </c>
      <c r="B637" s="91"/>
      <c r="C637" s="389" t="s">
        <v>717</v>
      </c>
      <c r="D637" s="390"/>
      <c r="E637" s="390"/>
      <c r="F637" s="390"/>
      <c r="G637" s="390"/>
      <c r="H637" s="391"/>
      <c r="I637" s="93" t="s">
        <v>718</v>
      </c>
      <c r="J637" s="291" t="str">
        <f t="shared" si="149"/>
        <v>未確認</v>
      </c>
      <c r="K637" s="292" t="str">
        <f t="shared" si="150"/>
        <v>※</v>
      </c>
      <c r="L637" s="286" t="s">
        <v>365</v>
      </c>
      <c r="M637" s="215" t="s">
        <v>365</v>
      </c>
      <c r="N637" s="274" t="s">
        <v>365</v>
      </c>
      <c r="O637" s="274" t="s">
        <v>365</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719</v>
      </c>
      <c r="B638" s="91"/>
      <c r="C638" s="389" t="s">
        <v>720</v>
      </c>
      <c r="D638" s="390"/>
      <c r="E638" s="390"/>
      <c r="F638" s="390"/>
      <c r="G638" s="390"/>
      <c r="H638" s="391"/>
      <c r="I638" s="93" t="s">
        <v>721</v>
      </c>
      <c r="J638" s="291" t="str">
        <f t="shared" si="149"/>
        <v>未確認</v>
      </c>
      <c r="K638" s="292" t="str">
        <f t="shared" si="150"/>
        <v>※</v>
      </c>
      <c r="L638" s="286">
        <v>0</v>
      </c>
      <c r="M638" s="215">
        <v>0</v>
      </c>
      <c r="N638" s="274">
        <v>0</v>
      </c>
      <c r="O638" s="274" t="s">
        <v>365</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722</v>
      </c>
      <c r="D639" s="382"/>
      <c r="E639" s="382"/>
      <c r="F639" s="382"/>
      <c r="G639" s="382"/>
      <c r="H639" s="383"/>
      <c r="I639" s="98" t="s">
        <v>723</v>
      </c>
      <c r="J639" s="291" t="str">
        <f t="shared" si="149"/>
        <v>未確認</v>
      </c>
      <c r="K639" s="292" t="str">
        <f t="shared" si="150"/>
        <v>※</v>
      </c>
      <c r="L639" s="286" t="s">
        <v>365</v>
      </c>
      <c r="M639" s="215" t="s">
        <v>365</v>
      </c>
      <c r="N639" s="277" t="s">
        <v>365</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725</v>
      </c>
      <c r="B647" s="90"/>
      <c r="C647" s="389" t="s">
        <v>726</v>
      </c>
      <c r="D647" s="390"/>
      <c r="E647" s="390"/>
      <c r="F647" s="390"/>
      <c r="G647" s="390"/>
      <c r="H647" s="391"/>
      <c r="I647" s="93" t="s">
        <v>727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365</v>
      </c>
      <c r="M647" s="215" t="s">
        <v>365</v>
      </c>
      <c r="N647" s="274" t="s">
        <v>365</v>
      </c>
      <c r="O647" s="274" t="s">
        <v>365</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728</v>
      </c>
      <c r="B648" s="91"/>
      <c r="C648" s="389" t="s">
        <v>729</v>
      </c>
      <c r="D648" s="390"/>
      <c r="E648" s="390"/>
      <c r="F648" s="390"/>
      <c r="G648" s="390"/>
      <c r="H648" s="391"/>
      <c r="I648" s="93" t="s">
        <v>730</v>
      </c>
      <c r="J648" s="291" t="str">
        <f t="shared" si="157"/>
        <v>未確認</v>
      </c>
      <c r="K648" s="292" t="str">
        <f t="shared" si="158"/>
        <v>※</v>
      </c>
      <c r="L648" s="286">
        <v>926</v>
      </c>
      <c r="M648" s="215">
        <v>218</v>
      </c>
      <c r="N648" s="274" t="s">
        <v>365</v>
      </c>
      <c r="O648" s="274">
        <v>707</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731</v>
      </c>
      <c r="B649" s="91"/>
      <c r="C649" s="389" t="s">
        <v>732</v>
      </c>
      <c r="D649" s="390"/>
      <c r="E649" s="390"/>
      <c r="F649" s="390"/>
      <c r="G649" s="390"/>
      <c r="H649" s="391"/>
      <c r="I649" s="93" t="s">
        <v>733</v>
      </c>
      <c r="J649" s="291" t="str">
        <f t="shared" si="157"/>
        <v>未確認</v>
      </c>
      <c r="K649" s="292" t="str">
        <f t="shared" si="158"/>
        <v>※</v>
      </c>
      <c r="L649" s="286" t="s">
        <v>365</v>
      </c>
      <c r="M649" s="215" t="s">
        <v>365</v>
      </c>
      <c r="N649" s="274" t="s">
        <v>365</v>
      </c>
      <c r="O649" s="274" t="s">
        <v>365</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734</v>
      </c>
      <c r="B650" s="91"/>
      <c r="C650" s="373" t="s">
        <v>735</v>
      </c>
      <c r="D650" s="382"/>
      <c r="E650" s="382"/>
      <c r="F650" s="382"/>
      <c r="G650" s="382"/>
      <c r="H650" s="383"/>
      <c r="I650" s="93" t="s">
        <v>736</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737</v>
      </c>
      <c r="B651" s="91"/>
      <c r="C651" s="389" t="s">
        <v>738</v>
      </c>
      <c r="D651" s="390"/>
      <c r="E651" s="390"/>
      <c r="F651" s="390"/>
      <c r="G651" s="390"/>
      <c r="H651" s="391"/>
      <c r="I651" s="93" t="s">
        <v>739</v>
      </c>
      <c r="J651" s="291" t="str">
        <f t="shared" si="157"/>
        <v>未確認</v>
      </c>
      <c r="K651" s="292" t="str">
        <f t="shared" si="158"/>
        <v>※</v>
      </c>
      <c r="L651" s="286" t="s">
        <v>365</v>
      </c>
      <c r="M651" s="215">
        <v>217</v>
      </c>
      <c r="N651" s="274">
        <v>0</v>
      </c>
      <c r="O651" s="274" t="s">
        <v>365</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740</v>
      </c>
      <c r="B652" s="91"/>
      <c r="C652" s="389" t="s">
        <v>741</v>
      </c>
      <c r="D652" s="390"/>
      <c r="E652" s="390"/>
      <c r="F652" s="390"/>
      <c r="G652" s="390"/>
      <c r="H652" s="391"/>
      <c r="I652" s="93" t="s">
        <v>742</v>
      </c>
      <c r="J652" s="291" t="str">
        <f t="shared" si="157"/>
        <v>未確認</v>
      </c>
      <c r="K652" s="292" t="str">
        <f t="shared" si="158"/>
        <v>※</v>
      </c>
      <c r="L652" s="286" t="s">
        <v>365</v>
      </c>
      <c r="M652" s="215" t="s">
        <v>365</v>
      </c>
      <c r="N652" s="274">
        <v>0</v>
      </c>
      <c r="O652" s="274" t="s">
        <v>365</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743</v>
      </c>
      <c r="B653" s="91"/>
      <c r="C653" s="389" t="s">
        <v>744</v>
      </c>
      <c r="D653" s="390"/>
      <c r="E653" s="390"/>
      <c r="F653" s="390"/>
      <c r="G653" s="390"/>
      <c r="H653" s="391"/>
      <c r="I653" s="93" t="s">
        <v>745</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746</v>
      </c>
      <c r="B654" s="91"/>
      <c r="C654" s="373" t="s">
        <v>747</v>
      </c>
      <c r="D654" s="382"/>
      <c r="E654" s="382"/>
      <c r="F654" s="382"/>
      <c r="G654" s="382"/>
      <c r="H654" s="383"/>
      <c r="I654" s="93" t="s">
        <v>748</v>
      </c>
      <c r="J654" s="291" t="str">
        <f t="shared" si="157"/>
        <v>未確認</v>
      </c>
      <c r="K654" s="292" t="str">
        <f t="shared" si="158"/>
        <v>※</v>
      </c>
      <c r="L654" s="286">
        <v>0</v>
      </c>
      <c r="M654" s="215">
        <v>0</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750</v>
      </c>
      <c r="B662" s="90"/>
      <c r="C662" s="392" t="s">
        <v>751</v>
      </c>
      <c r="D662" s="393"/>
      <c r="E662" s="393"/>
      <c r="F662" s="393"/>
      <c r="G662" s="393"/>
      <c r="H662" s="394"/>
      <c r="I662" s="93" t="s">
        <v>752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1207</v>
      </c>
      <c r="M662" s="215">
        <v>1002</v>
      </c>
      <c r="N662" s="274" t="s">
        <v>365</v>
      </c>
      <c r="O662" s="274">
        <v>717</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753</v>
      </c>
      <c r="B663" s="66"/>
      <c r="C663" s="128"/>
      <c r="D663" s="146"/>
      <c r="E663" s="389" t="s">
        <v>754</v>
      </c>
      <c r="F663" s="390"/>
      <c r="G663" s="390"/>
      <c r="H663" s="391"/>
      <c r="I663" s="93" t="s">
        <v>755</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756</v>
      </c>
      <c r="B664" s="66"/>
      <c r="C664" s="128"/>
      <c r="D664" s="146"/>
      <c r="E664" s="389" t="s">
        <v>757</v>
      </c>
      <c r="F664" s="390"/>
      <c r="G664" s="390"/>
      <c r="H664" s="391"/>
      <c r="I664" s="93" t="s">
        <v>758</v>
      </c>
      <c r="J664" s="291" t="str">
        <f t="shared" si="165"/>
        <v>未確認</v>
      </c>
      <c r="K664" s="292" t="str">
        <f t="shared" si="166"/>
        <v>※</v>
      </c>
      <c r="L664" s="286">
        <v>904</v>
      </c>
      <c r="M664" s="215" t="s">
        <v>365</v>
      </c>
      <c r="N664" s="274" t="s">
        <v>365</v>
      </c>
      <c r="O664" s="274">
        <v>714</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759</v>
      </c>
      <c r="B665" s="66"/>
      <c r="C665" s="195"/>
      <c r="D665" s="196"/>
      <c r="E665" s="389" t="s">
        <v>760</v>
      </c>
      <c r="F665" s="390"/>
      <c r="G665" s="390"/>
      <c r="H665" s="391"/>
      <c r="I665" s="93" t="s">
        <v>761</v>
      </c>
      <c r="J665" s="291" t="str">
        <f t="shared" si="165"/>
        <v>未確認</v>
      </c>
      <c r="K665" s="292" t="str">
        <f t="shared" si="166"/>
        <v>※</v>
      </c>
      <c r="L665" s="286" t="s">
        <v>365</v>
      </c>
      <c r="M665" s="215" t="s">
        <v>365</v>
      </c>
      <c r="N665" s="274" t="s">
        <v>365</v>
      </c>
      <c r="O665" s="274" t="s">
        <v>365</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762</v>
      </c>
      <c r="B666" s="66"/>
      <c r="C666" s="195"/>
      <c r="D666" s="196"/>
      <c r="E666" s="389" t="s">
        <v>763</v>
      </c>
      <c r="F666" s="390"/>
      <c r="G666" s="390"/>
      <c r="H666" s="391"/>
      <c r="I666" s="93" t="s">
        <v>764</v>
      </c>
      <c r="J666" s="291" t="str">
        <f t="shared" si="165"/>
        <v>未確認</v>
      </c>
      <c r="K666" s="292" t="str">
        <f t="shared" si="166"/>
        <v>※</v>
      </c>
      <c r="L666" s="286" t="s">
        <v>365</v>
      </c>
      <c r="M666" s="215">
        <v>866</v>
      </c>
      <c r="N666" s="274" t="s">
        <v>365</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765</v>
      </c>
      <c r="B667" s="66"/>
      <c r="C667" s="128"/>
      <c r="D667" s="146"/>
      <c r="E667" s="389" t="s">
        <v>766</v>
      </c>
      <c r="F667" s="390"/>
      <c r="G667" s="390"/>
      <c r="H667" s="391"/>
      <c r="I667" s="93" t="s">
        <v>767</v>
      </c>
      <c r="J667" s="291" t="str">
        <f t="shared" si="165"/>
        <v>未確認</v>
      </c>
      <c r="K667" s="292" t="str">
        <f t="shared" si="166"/>
        <v>※</v>
      </c>
      <c r="L667" s="286" t="s">
        <v>365</v>
      </c>
      <c r="M667" s="215" t="s">
        <v>365</v>
      </c>
      <c r="N667" s="274" t="s">
        <v>365</v>
      </c>
      <c r="O667" s="274" t="s">
        <v>365</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768</v>
      </c>
      <c r="B668" s="66"/>
      <c r="C668" s="128"/>
      <c r="D668" s="146"/>
      <c r="E668" s="389" t="s">
        <v>769</v>
      </c>
      <c r="F668" s="390"/>
      <c r="G668" s="390"/>
      <c r="H668" s="391"/>
      <c r="I668" s="93" t="s">
        <v>770</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771</v>
      </c>
      <c r="B669" s="66"/>
      <c r="C669" s="128"/>
      <c r="D669" s="146"/>
      <c r="E669" s="389" t="s">
        <v>772</v>
      </c>
      <c r="F669" s="390"/>
      <c r="G669" s="390"/>
      <c r="H669" s="391"/>
      <c r="I669" s="93" t="s">
        <v>773</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774</v>
      </c>
      <c r="B670" s="66"/>
      <c r="C670" s="130"/>
      <c r="D670" s="147"/>
      <c r="E670" s="389" t="s">
        <v>775</v>
      </c>
      <c r="F670" s="390"/>
      <c r="G670" s="390"/>
      <c r="H670" s="391"/>
      <c r="I670" s="93" t="s">
        <v>776</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777</v>
      </c>
      <c r="B671" s="66"/>
      <c r="C671" s="389" t="s">
        <v>778</v>
      </c>
      <c r="D671" s="390"/>
      <c r="E671" s="390"/>
      <c r="F671" s="390"/>
      <c r="G671" s="390"/>
      <c r="H671" s="391"/>
      <c r="I671" s="93" t="s">
        <v>779</v>
      </c>
      <c r="J671" s="291" t="str">
        <f t="shared" si="165"/>
        <v>未確認</v>
      </c>
      <c r="K671" s="292" t="str">
        <f t="shared" si="166"/>
        <v>※</v>
      </c>
      <c r="L671" s="286">
        <v>1096</v>
      </c>
      <c r="M671" s="215">
        <v>960</v>
      </c>
      <c r="N671" s="274" t="s">
        <v>365</v>
      </c>
      <c r="O671" s="274">
        <v>714</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780</v>
      </c>
      <c r="B672" s="66"/>
      <c r="C672" s="373" t="s">
        <v>781</v>
      </c>
      <c r="D672" s="382"/>
      <c r="E672" s="382"/>
      <c r="F672" s="382"/>
      <c r="G672" s="382"/>
      <c r="H672" s="383"/>
      <c r="I672" s="98" t="s">
        <v>782</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783</v>
      </c>
      <c r="B673" s="66"/>
      <c r="C673" s="389" t="s">
        <v>784</v>
      </c>
      <c r="D673" s="390"/>
      <c r="E673" s="390"/>
      <c r="F673" s="390"/>
      <c r="G673" s="390"/>
      <c r="H673" s="391"/>
      <c r="I673" s="93" t="s">
        <v>785</v>
      </c>
      <c r="J673" s="291" t="str">
        <f t="shared" si="165"/>
        <v>未確認</v>
      </c>
      <c r="K673" s="292" t="str">
        <f t="shared" si="166"/>
        <v>※</v>
      </c>
      <c r="L673" s="286">
        <v>800</v>
      </c>
      <c r="M673" s="215">
        <v>809</v>
      </c>
      <c r="N673" s="274" t="s">
        <v>365</v>
      </c>
      <c r="O673" s="274">
        <v>705</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786</v>
      </c>
      <c r="B674" s="66"/>
      <c r="C674" s="389" t="s">
        <v>787</v>
      </c>
      <c r="D674" s="390"/>
      <c r="E674" s="390"/>
      <c r="F674" s="390"/>
      <c r="G674" s="390"/>
      <c r="H674" s="391"/>
      <c r="I674" s="93" t="s">
        <v>788</v>
      </c>
      <c r="J674" s="291" t="str">
        <f t="shared" si="165"/>
        <v>未確認</v>
      </c>
      <c r="K674" s="292" t="str">
        <f t="shared" si="166"/>
        <v>※</v>
      </c>
      <c r="L674" s="286">
        <v>260</v>
      </c>
      <c r="M674" s="215" t="s">
        <v>365</v>
      </c>
      <c r="N674" s="274">
        <v>189</v>
      </c>
      <c r="O674" s="274">
        <v>226</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789</v>
      </c>
      <c r="B675" s="66"/>
      <c r="C675" s="373" t="s">
        <v>790</v>
      </c>
      <c r="D675" s="382"/>
      <c r="E675" s="382"/>
      <c r="F675" s="382"/>
      <c r="G675" s="382"/>
      <c r="H675" s="383"/>
      <c r="I675" s="93" t="s">
        <v>791</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792</v>
      </c>
      <c r="B676" s="66"/>
      <c r="C676" s="389" t="s">
        <v>793</v>
      </c>
      <c r="D676" s="390"/>
      <c r="E676" s="390"/>
      <c r="F676" s="390"/>
      <c r="G676" s="390"/>
      <c r="H676" s="391"/>
      <c r="I676" s="93" t="s">
        <v>794</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795</v>
      </c>
      <c r="B683" s="66"/>
      <c r="C683" s="373" t="s">
        <v>796</v>
      </c>
      <c r="D683" s="382"/>
      <c r="E683" s="382"/>
      <c r="F683" s="382"/>
      <c r="G683" s="382"/>
      <c r="H683" s="383"/>
      <c r="I683" s="98" t="s">
        <v>797</v>
      </c>
      <c r="J683" s="300"/>
      <c r="K683" s="307"/>
      <c r="L683" s="308">
        <v>63.6</v>
      </c>
      <c r="M683" s="344">
        <v>53.5</v>
      </c>
      <c r="N683" s="345">
        <v>70.8</v>
      </c>
      <c r="O683" s="345">
        <v>75.2</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798</v>
      </c>
      <c r="B684" s="66"/>
      <c r="C684" s="373" t="s">
        <v>799</v>
      </c>
      <c r="D684" s="382"/>
      <c r="E684" s="382"/>
      <c r="F684" s="382"/>
      <c r="G684" s="382"/>
      <c r="H684" s="383"/>
      <c r="I684" s="98" t="s">
        <v>800</v>
      </c>
      <c r="J684" s="300"/>
      <c r="K684" s="307"/>
      <c r="L684" s="309">
        <v>3.3</v>
      </c>
      <c r="M684" s="346">
        <v>2.1</v>
      </c>
      <c r="N684" s="347">
        <v>2.7</v>
      </c>
      <c r="O684" s="347">
        <v>3.6</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801</v>
      </c>
      <c r="B685" s="66"/>
      <c r="C685" s="424" t="s">
        <v>802</v>
      </c>
      <c r="D685" s="425"/>
      <c r="E685" s="425"/>
      <c r="F685" s="425"/>
      <c r="G685" s="425"/>
      <c r="H685" s="426"/>
      <c r="I685" s="417" t="s">
        <v>803</v>
      </c>
      <c r="J685" s="300"/>
      <c r="K685" s="307"/>
      <c r="L685" s="310">
        <v>1249</v>
      </c>
      <c r="M685" s="348">
        <v>1014</v>
      </c>
      <c r="N685" s="349">
        <v>903</v>
      </c>
      <c r="O685" s="349">
        <v>203</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804</v>
      </c>
      <c r="B686" s="66"/>
      <c r="C686" s="148"/>
      <c r="D686" s="149"/>
      <c r="E686" s="424" t="s">
        <v>805</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806</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807</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808</v>
      </c>
      <c r="B689" s="66"/>
      <c r="C689" s="150"/>
      <c r="D689" s="221"/>
      <c r="E689" s="427"/>
      <c r="F689" s="428"/>
      <c r="G689" s="220"/>
      <c r="H689" s="204" t="s">
        <v>809</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810</v>
      </c>
      <c r="B690" s="66"/>
      <c r="C690" s="424" t="s">
        <v>811</v>
      </c>
      <c r="D690" s="425"/>
      <c r="E690" s="425"/>
      <c r="F690" s="425"/>
      <c r="G690" s="429"/>
      <c r="H690" s="426"/>
      <c r="I690" s="417" t="s">
        <v>812</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813</v>
      </c>
      <c r="B691" s="66"/>
      <c r="C691" s="237"/>
      <c r="D691" s="239"/>
      <c r="E691" s="373" t="s">
        <v>814</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815</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816</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817</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818</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819</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820</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821</v>
      </c>
      <c r="B698" s="66"/>
      <c r="C698" s="373" t="s">
        <v>822</v>
      </c>
      <c r="D698" s="382"/>
      <c r="E698" s="382"/>
      <c r="F698" s="382"/>
      <c r="G698" s="382"/>
      <c r="H698" s="383"/>
      <c r="I698" s="416" t="s">
        <v>823</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824</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825</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826</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828</v>
      </c>
      <c r="B709" s="91"/>
      <c r="C709" s="373" t="s">
        <v>829</v>
      </c>
      <c r="D709" s="382"/>
      <c r="E709" s="382"/>
      <c r="F709" s="382"/>
      <c r="G709" s="382"/>
      <c r="H709" s="383"/>
      <c r="I709" s="98" t="s">
        <v>830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831</v>
      </c>
      <c r="B710" s="91"/>
      <c r="C710" s="389" t="s">
        <v>832</v>
      </c>
      <c r="D710" s="390"/>
      <c r="E710" s="390"/>
      <c r="F710" s="390"/>
      <c r="G710" s="390"/>
      <c r="H710" s="391"/>
      <c r="I710" s="93" t="s">
        <v>833</v>
      </c>
      <c r="J710" s="299" t="str">
        <f>IF(SUM(L710:BS710)=0,IF(COUNTIF(L710:BS710,"未確認")&gt;0,"未確認",IF(COUNTIF(L710:BS710,"~*")&gt;0,"*",SUM(L710:BS710))),SUM(L710:BS710))</f>
        <v>未確認</v>
      </c>
      <c r="K710" s="292" t="str">
        <f>IF(OR(COUNTIF(L710:BS710,"未確認")&gt;0,COUNTIF(L710:BS710,"*")&gt;0),"※","")</f>
        <v>※</v>
      </c>
      <c r="L710" s="286" t="s">
        <v>365</v>
      </c>
      <c r="M710" s="215" t="s">
        <v>365</v>
      </c>
      <c r="N710" s="274" t="s">
        <v>365</v>
      </c>
      <c r="O710" s="274" t="s">
        <v>365</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834</v>
      </c>
      <c r="B711" s="91"/>
      <c r="C711" s="389" t="s">
        <v>835</v>
      </c>
      <c r="D711" s="390"/>
      <c r="E711" s="390"/>
      <c r="F711" s="390"/>
      <c r="G711" s="390"/>
      <c r="H711" s="391"/>
      <c r="I711" s="93" t="s">
        <v>836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838</v>
      </c>
      <c r="B719" s="90"/>
      <c r="C719" s="389" t="s">
        <v>839</v>
      </c>
      <c r="D719" s="390"/>
      <c r="E719" s="390"/>
      <c r="F719" s="390"/>
      <c r="G719" s="390"/>
      <c r="H719" s="391"/>
      <c r="I719" s="93" t="s">
        <v>840</v>
      </c>
      <c r="J719" s="291" t="str">
        <f>IF(SUM(L719:BS719)=0,IF(COUNTIF(L719:BS719,"未確認")&gt;0,"未確認",IF(COUNTIF(L719:BS719,"~*")&gt;0,"*",SUM(L719:BS719))),SUM(L719:BS719))</f>
        <v>未確認</v>
      </c>
      <c r="K719" s="292" t="str">
        <f>IF(OR(COUNTIF(L719:BS719,"未確認")&gt;0,COUNTIF(L719:BS719,"*")&gt;0),"※","")</f>
        <v>※</v>
      </c>
      <c r="L719" s="286" t="s">
        <v>365</v>
      </c>
      <c r="M719" s="215" t="s">
        <v>365</v>
      </c>
      <c r="N719" s="274" t="s">
        <v>365</v>
      </c>
      <c r="O719" s="274" t="s">
        <v>365</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841</v>
      </c>
      <c r="B720" s="91"/>
      <c r="C720" s="389" t="s">
        <v>842</v>
      </c>
      <c r="D720" s="390"/>
      <c r="E720" s="390"/>
      <c r="F720" s="390"/>
      <c r="G720" s="390"/>
      <c r="H720" s="391"/>
      <c r="I720" s="93" t="s">
        <v>843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844</v>
      </c>
      <c r="B721" s="91"/>
      <c r="C721" s="373" t="s">
        <v>845</v>
      </c>
      <c r="D721" s="382"/>
      <c r="E721" s="382"/>
      <c r="F721" s="382"/>
      <c r="G721" s="382"/>
      <c r="H721" s="383"/>
      <c r="I721" s="93" t="s">
        <v>846</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847</v>
      </c>
      <c r="B722" s="91"/>
      <c r="C722" s="389" t="s">
        <v>848</v>
      </c>
      <c r="D722" s="390"/>
      <c r="E722" s="390"/>
      <c r="F722" s="390"/>
      <c r="G722" s="390"/>
      <c r="H722" s="391"/>
      <c r="I722" s="93" t="s">
        <v>849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851</v>
      </c>
      <c r="B731" s="90"/>
      <c r="C731" s="389" t="s">
        <v>852</v>
      </c>
      <c r="D731" s="390"/>
      <c r="E731" s="390"/>
      <c r="F731" s="390"/>
      <c r="G731" s="390"/>
      <c r="H731" s="391"/>
      <c r="I731" s="93" t="s">
        <v>853</v>
      </c>
      <c r="J731" s="291" t="str">
        <f>IF(SUM(L731:BS731)=0,IF(COUNTIF(L731:BS731,"未確認")&gt;0,"未確認",IF(COUNTIF(L731:BS731,"~*")&gt;0,"*",SUM(L731:BS731))),SUM(L731:BS731))</f>
        <v>未確認</v>
      </c>
      <c r="K731" s="292" t="str">
        <f>IF(OR(COUNTIF(L731:BS731,"未確認")&gt;0,COUNTIF(L731:BS731,"*")&gt;0),"※","")</f>
        <v>※</v>
      </c>
      <c r="L731" s="286" t="s">
        <v>365</v>
      </c>
      <c r="M731" s="215" t="s">
        <v>365</v>
      </c>
      <c r="N731" s="274" t="s">
        <v>365</v>
      </c>
      <c r="O731" s="274" t="s">
        <v>365</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854</v>
      </c>
      <c r="B732" s="91"/>
      <c r="C732" s="389" t="s">
        <v>855</v>
      </c>
      <c r="D732" s="390"/>
      <c r="E732" s="390"/>
      <c r="F732" s="390"/>
      <c r="G732" s="390"/>
      <c r="H732" s="391"/>
      <c r="I732" s="93" t="s">
        <v>856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857</v>
      </c>
      <c r="B733" s="91"/>
      <c r="C733" s="373" t="s">
        <v>858</v>
      </c>
      <c r="D733" s="382"/>
      <c r="E733" s="382"/>
      <c r="F733" s="382"/>
      <c r="G733" s="382"/>
      <c r="H733" s="383"/>
      <c r="I733" s="93" t="s">
        <v>859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860</v>
      </c>
      <c r="B734" s="91"/>
      <c r="C734" s="373" t="s">
        <v>861</v>
      </c>
      <c r="D734" s="382"/>
      <c r="E734" s="382"/>
      <c r="F734" s="382"/>
      <c r="G734" s="382"/>
      <c r="H734" s="383"/>
      <c r="I734" s="93" t="s">
        <v>862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