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<sst xmlns="http://schemas.openxmlformats.org/spreadsheetml/2006/main" count="857" uniqueCount="857">
  <si>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</si>
  <si>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医療法人社団菫会 名谷病院</t>
  </si>
  <si>
    <t>〒655-0852　神戸市垂水区名谷町字梨原２３５０－２</t>
  </si>
  <si>
    <t>病棟の建築時期と構造</t>
  </si>
  <si>
    <t>建物情報＼病棟名</t>
  </si>
  <si>
    <t>２階病棟</t>
  </si>
  <si>
    <t>３階病棟</t>
  </si>
  <si>
    <t>様式１病院病棟票(1)</t>
  </si>
  <si>
    <t>建築時期</t>
  </si>
  <si>
    <t>1985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</si>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</sst>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60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60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41</v>
      </c>
      <c r="M131" s="209">
        <v>52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19</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23</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2.3</v>
      </c>
      <c r="M187" s="211">
        <v>4.1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10</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1.1</v>
      </c>
      <c r="M191" s="211">
        <v>0.3</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1</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1.1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2.3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7</v>
      </c>
      <c r="N216" s="282">
        <v>2</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0.3</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30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8</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0.7</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5</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6</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692</v>
      </c>
      <c r="M314" s="362">
        <v>315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383</v>
      </c>
      <c r="M315" s="211">
        <v>315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224</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85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12770</v>
      </c>
      <c r="M318" s="211">
        <v>17596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681</v>
      </c>
      <c r="M319" s="211">
        <v>322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692</v>
      </c>
      <c r="M327" s="211">
        <v>315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9</v>
      </c>
      <c r="M328" s="211">
        <v>315</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307</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293</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83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681</v>
      </c>
      <c r="M335" s="211">
        <v>322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309</v>
      </c>
      <c r="M336" s="211">
        <v>14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170</v>
      </c>
      <c r="M337" s="211">
        <v>234</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84</v>
      </c>
      <c r="M338" s="211">
        <v>18</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42</v>
      </c>
      <c r="M339" s="211">
        <v>29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19</v>
      </c>
      <c r="M342" s="211">
        <v>24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43</v>
      </c>
      <c r="M343" s="211">
        <v>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3</v>
      </c>
      <c r="M344" s="211">
        <v>2</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372</v>
      </c>
      <c r="M352" s="211">
        <v>308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372</v>
      </c>
      <c r="M356" s="211">
        <v>308</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356</v>
      </c>
      <c r="M388" s="324" t="s">
        <v>357</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111</v>
      </c>
      <c r="D393" s="382"/>
      <c r="E393" s="382"/>
      <c r="F393" s="382"/>
      <c r="G393" s="382"/>
      <c r="H393" s="383"/>
      <c r="I393" s="451"/>
      <c r="J393" s="172" t="str">
        <f t="shared" si="63"/>
        <v>未確認</v>
      </c>
      <c r="K393" s="280" t="str">
        <f t="shared" si="64"/>
        <v>※</v>
      </c>
      <c r="L393" s="286" t="s">
        <v>362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370</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371</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407</v>
      </c>
      <c r="D438" s="382"/>
      <c r="E438" s="382"/>
      <c r="F438" s="382"/>
      <c r="G438" s="382"/>
      <c r="H438" s="383"/>
      <c r="I438" s="451"/>
      <c r="J438" s="172" t="str">
        <f t="shared" si="65"/>
        <v>未確認</v>
      </c>
      <c r="K438" s="280" t="str">
        <f t="shared" si="66"/>
        <v>※</v>
      </c>
      <c r="L438" s="286">
        <v>0</v>
      </c>
      <c r="M438" s="215" t="s">
        <v>362</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408</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409</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410</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411</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412</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413</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t="s">
        <v>362</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362</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t="s">
        <v>362</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t="s">
        <v>362</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t="s">
        <v>362</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t="s">
        <v>362</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t="s">
        <v>362</v>
      </c>
      <c r="M540" s="215" t="s">
        <v>362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592</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593</v>
      </c>
      <c r="D568" s="425"/>
      <c r="E568" s="425"/>
      <c r="F568" s="425"/>
      <c r="G568" s="425"/>
      <c r="H568" s="426"/>
      <c r="I568" s="417" t="s">
        <v>594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595</v>
      </c>
      <c r="B569" s="91"/>
      <c r="C569" s="144"/>
      <c r="D569" s="386" t="s">
        <v>596</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597</v>
      </c>
      <c r="B570" s="91"/>
      <c r="C570" s="144"/>
      <c r="D570" s="386" t="s">
        <v>598</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599</v>
      </c>
      <c r="B571" s="91"/>
      <c r="C571" s="144"/>
      <c r="D571" s="386" t="s">
        <v>600</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601</v>
      </c>
      <c r="B572" s="91"/>
      <c r="C572" s="144"/>
      <c r="D572" s="386" t="s">
        <v>602</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603</v>
      </c>
      <c r="B573" s="91"/>
      <c r="C573" s="144"/>
      <c r="D573" s="386" t="s">
        <v>604</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605</v>
      </c>
      <c r="B574" s="91"/>
      <c r="C574" s="184"/>
      <c r="D574" s="386" t="s">
        <v>606</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608</v>
      </c>
      <c r="B576" s="91"/>
      <c r="C576" s="144"/>
      <c r="D576" s="386" t="s">
        <v>596</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609</v>
      </c>
      <c r="B577" s="91"/>
      <c r="C577" s="144"/>
      <c r="D577" s="386" t="s">
        <v>598</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610</v>
      </c>
      <c r="B578" s="91"/>
      <c r="C578" s="144"/>
      <c r="D578" s="386" t="s">
        <v>600</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611</v>
      </c>
      <c r="B579" s="91"/>
      <c r="C579" s="144"/>
      <c r="D579" s="386" t="s">
        <v>602</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612</v>
      </c>
      <c r="B580" s="91"/>
      <c r="C580" s="144"/>
      <c r="D580" s="386" t="s">
        <v>604</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613</v>
      </c>
      <c r="B581" s="91"/>
      <c r="C581" s="144"/>
      <c r="D581" s="386" t="s">
        <v>606</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615</v>
      </c>
      <c r="B583" s="91"/>
      <c r="C583" s="144"/>
      <c r="D583" s="386" t="s">
        <v>596</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616</v>
      </c>
      <c r="B584" s="91"/>
      <c r="C584" s="144"/>
      <c r="D584" s="386" t="s">
        <v>598</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617</v>
      </c>
      <c r="B585" s="91"/>
      <c r="C585" s="144"/>
      <c r="D585" s="386" t="s">
        <v>600</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618</v>
      </c>
      <c r="B586" s="91"/>
      <c r="C586" s="144"/>
      <c r="D586" s="386" t="s">
        <v>602</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619</v>
      </c>
      <c r="B587" s="91"/>
      <c r="C587" s="144"/>
      <c r="D587" s="386" t="s">
        <v>604</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620</v>
      </c>
      <c r="B588" s="91"/>
      <c r="C588" s="205"/>
      <c r="D588" s="386" t="s">
        <v>606</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622</v>
      </c>
      <c r="B596" s="90"/>
      <c r="C596" s="389" t="s">
        <v>623</v>
      </c>
      <c r="D596" s="390"/>
      <c r="E596" s="390"/>
      <c r="F596" s="390"/>
      <c r="G596" s="390"/>
      <c r="H596" s="391"/>
      <c r="I596" s="95" t="s">
        <v>624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625</v>
      </c>
      <c r="B597" s="66"/>
      <c r="C597" s="389" t="s">
        <v>626</v>
      </c>
      <c r="D597" s="390"/>
      <c r="E597" s="390"/>
      <c r="F597" s="390"/>
      <c r="G597" s="390"/>
      <c r="H597" s="391"/>
      <c r="I597" s="95" t="s">
        <v>627</v>
      </c>
      <c r="J597" s="291" t="str">
        <f t="shared" si="141"/>
        <v>未確認</v>
      </c>
      <c r="K597" s="292" t="str">
        <f t="shared" si="142"/>
        <v>※</v>
      </c>
      <c r="L597" s="286" t="s">
        <v>362</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628</v>
      </c>
      <c r="B598" s="66"/>
      <c r="C598" s="389" t="s">
        <v>629</v>
      </c>
      <c r="D598" s="390"/>
      <c r="E598" s="390"/>
      <c r="F598" s="390"/>
      <c r="G598" s="390"/>
      <c r="H598" s="391"/>
      <c r="I598" s="95" t="s">
        <v>630</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631</v>
      </c>
      <c r="B599" s="66"/>
      <c r="C599" s="389" t="s">
        <v>632</v>
      </c>
      <c r="D599" s="390"/>
      <c r="E599" s="390"/>
      <c r="F599" s="390"/>
      <c r="G599" s="390"/>
      <c r="H599" s="391"/>
      <c r="I599" s="194" t="s">
        <v>633</v>
      </c>
      <c r="J599" s="291" t="str">
        <f t="shared" si="141"/>
        <v>未確認</v>
      </c>
      <c r="K599" s="292" t="str">
        <f t="shared" si="142"/>
        <v>※</v>
      </c>
      <c r="L599" s="286" t="s">
        <v>362</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634</v>
      </c>
      <c r="D600" s="374"/>
      <c r="E600" s="374"/>
      <c r="F600" s="374"/>
      <c r="G600" s="374"/>
      <c r="H600" s="375"/>
      <c r="I600" s="317" t="s">
        <v>635</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636</v>
      </c>
      <c r="D601" s="374"/>
      <c r="E601" s="374"/>
      <c r="F601" s="374"/>
      <c r="G601" s="374"/>
      <c r="H601" s="375"/>
      <c r="I601" s="317" t="s">
        <v>637</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638</v>
      </c>
      <c r="D602" s="374"/>
      <c r="E602" s="374"/>
      <c r="F602" s="374"/>
      <c r="G602" s="374"/>
      <c r="H602" s="375"/>
      <c r="I602" s="317" t="s">
        <v>639</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640</v>
      </c>
      <c r="D603" s="374"/>
      <c r="E603" s="374"/>
      <c r="F603" s="374"/>
      <c r="G603" s="374"/>
      <c r="H603" s="375"/>
      <c r="I603" s="317" t="s">
        <v>641</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642</v>
      </c>
      <c r="D604" s="374"/>
      <c r="E604" s="374"/>
      <c r="F604" s="374"/>
      <c r="G604" s="374"/>
      <c r="H604" s="375"/>
      <c r="I604" s="317" t="s">
        <v>643</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644</v>
      </c>
      <c r="D605" s="374"/>
      <c r="E605" s="374"/>
      <c r="F605" s="374"/>
      <c r="G605" s="374"/>
      <c r="H605" s="375"/>
      <c r="I605" s="317" t="s">
        <v>645</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646</v>
      </c>
      <c r="B606" s="66"/>
      <c r="C606" s="389" t="s">
        <v>647</v>
      </c>
      <c r="D606" s="390"/>
      <c r="E606" s="390"/>
      <c r="F606" s="390"/>
      <c r="G606" s="390"/>
      <c r="H606" s="391"/>
      <c r="I606" s="95" t="s">
        <v>648</v>
      </c>
      <c r="J606" s="291" t="str">
        <f t="shared" si="141"/>
        <v>未確認</v>
      </c>
      <c r="K606" s="292" t="str">
        <f t="shared" si="142"/>
        <v>※</v>
      </c>
      <c r="L606" s="286" t="s">
        <v>362</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649</v>
      </c>
      <c r="B607" s="66"/>
      <c r="C607" s="424" t="s">
        <v>650</v>
      </c>
      <c r="D607" s="425"/>
      <c r="E607" s="425"/>
      <c r="F607" s="425"/>
      <c r="G607" s="425"/>
      <c r="H607" s="426"/>
      <c r="I607" s="431" t="s">
        <v>651</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652</v>
      </c>
      <c r="B608" s="66"/>
      <c r="C608" s="192"/>
      <c r="D608" s="193"/>
      <c r="E608" s="373" t="s">
        <v>653</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654</v>
      </c>
      <c r="B609" s="66"/>
      <c r="C609" s="424" t="s">
        <v>655</v>
      </c>
      <c r="D609" s="425"/>
      <c r="E609" s="425"/>
      <c r="F609" s="425"/>
      <c r="G609" s="425"/>
      <c r="H609" s="426"/>
      <c r="I609" s="417" t="s">
        <v>656</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657</v>
      </c>
      <c r="B610" s="66"/>
      <c r="C610" s="192"/>
      <c r="D610" s="193"/>
      <c r="E610" s="373" t="s">
        <v>653</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658</v>
      </c>
      <c r="B611" s="66"/>
      <c r="C611" s="373" t="s">
        <v>659</v>
      </c>
      <c r="D611" s="382"/>
      <c r="E611" s="382"/>
      <c r="F611" s="382"/>
      <c r="G611" s="382"/>
      <c r="H611" s="383"/>
      <c r="I611" s="93" t="s">
        <v>660</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661</v>
      </c>
      <c r="B612" s="66"/>
      <c r="C612" s="389" t="s">
        <v>662</v>
      </c>
      <c r="D612" s="390"/>
      <c r="E612" s="390"/>
      <c r="F612" s="390"/>
      <c r="G612" s="390"/>
      <c r="H612" s="391"/>
      <c r="I612" s="93" t="s">
        <v>663</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664</v>
      </c>
      <c r="B613" s="66"/>
      <c r="C613" s="389" t="s">
        <v>665</v>
      </c>
      <c r="D613" s="390"/>
      <c r="E613" s="390"/>
      <c r="F613" s="390"/>
      <c r="G613" s="390"/>
      <c r="H613" s="391"/>
      <c r="I613" s="93" t="s">
        <v>666</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667</v>
      </c>
      <c r="B614" s="66"/>
      <c r="C614" s="389" t="s">
        <v>668</v>
      </c>
      <c r="D614" s="390"/>
      <c r="E614" s="390"/>
      <c r="F614" s="390"/>
      <c r="G614" s="390"/>
      <c r="H614" s="391"/>
      <c r="I614" s="93" t="s">
        <v>669</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670</v>
      </c>
      <c r="B615" s="66"/>
      <c r="C615" s="389" t="s">
        <v>671</v>
      </c>
      <c r="D615" s="390"/>
      <c r="E615" s="390"/>
      <c r="F615" s="390"/>
      <c r="G615" s="390"/>
      <c r="H615" s="391"/>
      <c r="I615" s="93" t="s">
        <v>672</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673</v>
      </c>
      <c r="B616" s="66"/>
      <c r="C616" s="389" t="s">
        <v>674</v>
      </c>
      <c r="D616" s="390"/>
      <c r="E616" s="390"/>
      <c r="F616" s="390"/>
      <c r="G616" s="390"/>
      <c r="H616" s="391"/>
      <c r="I616" s="145" t="s">
        <v>675</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676</v>
      </c>
      <c r="B617" s="66"/>
      <c r="C617" s="389" t="s">
        <v>677</v>
      </c>
      <c r="D617" s="390"/>
      <c r="E617" s="390"/>
      <c r="F617" s="390"/>
      <c r="G617" s="390"/>
      <c r="H617" s="391"/>
      <c r="I617" s="93" t="s">
        <v>678</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676</v>
      </c>
      <c r="B618" s="66"/>
      <c r="C618" s="373" t="s">
        <v>679</v>
      </c>
      <c r="D618" s="382"/>
      <c r="E618" s="382"/>
      <c r="F618" s="382"/>
      <c r="G618" s="382"/>
      <c r="H618" s="383"/>
      <c r="I618" s="98" t="s">
        <v>680</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676</v>
      </c>
      <c r="B619" s="66"/>
      <c r="C619" s="373" t="s">
        <v>681</v>
      </c>
      <c r="D619" s="382"/>
      <c r="E619" s="382"/>
      <c r="F619" s="382"/>
      <c r="G619" s="382"/>
      <c r="H619" s="383"/>
      <c r="I619" s="98" t="s">
        <v>682</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684</v>
      </c>
      <c r="B627" s="90"/>
      <c r="C627" s="373" t="s">
        <v>685</v>
      </c>
      <c r="D627" s="382"/>
      <c r="E627" s="382"/>
      <c r="F627" s="382"/>
      <c r="G627" s="382"/>
      <c r="H627" s="383"/>
      <c r="I627" s="431" t="s">
        <v>686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362</v>
      </c>
      <c r="M627" s="215" t="s">
        <v>362</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687</v>
      </c>
      <c r="B628" s="90"/>
      <c r="C628" s="373" t="s">
        <v>688</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689</v>
      </c>
      <c r="B629" s="90"/>
      <c r="C629" s="373" t="s">
        <v>690</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691</v>
      </c>
      <c r="B630" s="90"/>
      <c r="C630" s="373" t="s">
        <v>692</v>
      </c>
      <c r="D630" s="382"/>
      <c r="E630" s="382"/>
      <c r="F630" s="382"/>
      <c r="G630" s="382"/>
      <c r="H630" s="383"/>
      <c r="I630" s="417" t="s">
        <v>693</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694</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695</v>
      </c>
      <c r="B632" s="90"/>
      <c r="C632" s="373" t="s">
        <v>696</v>
      </c>
      <c r="D632" s="382"/>
      <c r="E632" s="382"/>
      <c r="F632" s="382"/>
      <c r="G632" s="382"/>
      <c r="H632" s="383"/>
      <c r="I632" s="98" t="s">
        <v>697</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698</v>
      </c>
      <c r="B633" s="90"/>
      <c r="C633" s="373" t="s">
        <v>699</v>
      </c>
      <c r="D633" s="382"/>
      <c r="E633" s="382"/>
      <c r="F633" s="382"/>
      <c r="G633" s="382"/>
      <c r="H633" s="383"/>
      <c r="I633" s="98" t="s">
        <v>700</v>
      </c>
      <c r="J633" s="291" t="str">
        <f t="shared" si="149"/>
        <v>未確認</v>
      </c>
      <c r="K633" s="292" t="str">
        <f t="shared" si="150"/>
        <v>※</v>
      </c>
      <c r="L633" s="286" t="s">
        <v>362</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701</v>
      </c>
      <c r="B634" s="91"/>
      <c r="C634" s="373" t="s">
        <v>702</v>
      </c>
      <c r="D634" s="382"/>
      <c r="E634" s="382"/>
      <c r="F634" s="382"/>
      <c r="G634" s="382"/>
      <c r="H634" s="383"/>
      <c r="I634" s="98" t="s">
        <v>703</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704</v>
      </c>
      <c r="B635" s="91"/>
      <c r="C635" s="389" t="s">
        <v>705</v>
      </c>
      <c r="D635" s="390"/>
      <c r="E635" s="390"/>
      <c r="F635" s="390"/>
      <c r="G635" s="390"/>
      <c r="H635" s="391"/>
      <c r="I635" s="93" t="s">
        <v>706</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707</v>
      </c>
      <c r="B636" s="91"/>
      <c r="C636" s="373" t="s">
        <v>708</v>
      </c>
      <c r="D636" s="382"/>
      <c r="E636" s="382"/>
      <c r="F636" s="382"/>
      <c r="G636" s="382"/>
      <c r="H636" s="383"/>
      <c r="I636" s="93" t="s">
        <v>709</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710</v>
      </c>
      <c r="B637" s="91"/>
      <c r="C637" s="389" t="s">
        <v>711</v>
      </c>
      <c r="D637" s="390"/>
      <c r="E637" s="390"/>
      <c r="F637" s="390"/>
      <c r="G637" s="390"/>
      <c r="H637" s="391"/>
      <c r="I637" s="93" t="s">
        <v>712</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713</v>
      </c>
      <c r="B638" s="91"/>
      <c r="C638" s="389" t="s">
        <v>714</v>
      </c>
      <c r="D638" s="390"/>
      <c r="E638" s="390"/>
      <c r="F638" s="390"/>
      <c r="G638" s="390"/>
      <c r="H638" s="391"/>
      <c r="I638" s="93" t="s">
        <v>715</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716</v>
      </c>
      <c r="D639" s="382"/>
      <c r="E639" s="382"/>
      <c r="F639" s="382"/>
      <c r="G639" s="382"/>
      <c r="H639" s="383"/>
      <c r="I639" s="98" t="s">
        <v>717</v>
      </c>
      <c r="J639" s="291" t="str">
        <f t="shared" si="149"/>
        <v>未確認</v>
      </c>
      <c r="K639" s="292" t="str">
        <f t="shared" si="150"/>
        <v>※</v>
      </c>
      <c r="L639" s="286" t="s">
        <v>362</v>
      </c>
      <c r="M639" s="215" t="s">
        <v>362</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719</v>
      </c>
      <c r="B647" s="90"/>
      <c r="C647" s="389" t="s">
        <v>720</v>
      </c>
      <c r="D647" s="390"/>
      <c r="E647" s="390"/>
      <c r="F647" s="390"/>
      <c r="G647" s="390"/>
      <c r="H647" s="391"/>
      <c r="I647" s="93" t="s">
        <v>721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722</v>
      </c>
      <c r="B648" s="91"/>
      <c r="C648" s="389" t="s">
        <v>723</v>
      </c>
      <c r="D648" s="390"/>
      <c r="E648" s="390"/>
      <c r="F648" s="390"/>
      <c r="G648" s="390"/>
      <c r="H648" s="391"/>
      <c r="I648" s="93" t="s">
        <v>724</v>
      </c>
      <c r="J648" s="291" t="str">
        <f t="shared" si="157"/>
        <v>未確認</v>
      </c>
      <c r="K648" s="292" t="str">
        <f t="shared" si="158"/>
        <v>※</v>
      </c>
      <c r="L648" s="286" t="s">
        <v>362</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725</v>
      </c>
      <c r="B649" s="91"/>
      <c r="C649" s="389" t="s">
        <v>726</v>
      </c>
      <c r="D649" s="390"/>
      <c r="E649" s="390"/>
      <c r="F649" s="390"/>
      <c r="G649" s="390"/>
      <c r="H649" s="391"/>
      <c r="I649" s="93" t="s">
        <v>727</v>
      </c>
      <c r="J649" s="291" t="str">
        <f t="shared" si="157"/>
        <v>未確認</v>
      </c>
      <c r="K649" s="292" t="str">
        <f t="shared" si="158"/>
        <v>※</v>
      </c>
      <c r="L649" s="286" t="s">
        <v>362</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728</v>
      </c>
      <c r="B650" s="91"/>
      <c r="C650" s="373" t="s">
        <v>729</v>
      </c>
      <c r="D650" s="382"/>
      <c r="E650" s="382"/>
      <c r="F650" s="382"/>
      <c r="G650" s="382"/>
      <c r="H650" s="383"/>
      <c r="I650" s="93" t="s">
        <v>730</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731</v>
      </c>
      <c r="B651" s="91"/>
      <c r="C651" s="389" t="s">
        <v>732</v>
      </c>
      <c r="D651" s="390"/>
      <c r="E651" s="390"/>
      <c r="F651" s="390"/>
      <c r="G651" s="390"/>
      <c r="H651" s="391"/>
      <c r="I651" s="93" t="s">
        <v>733</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734</v>
      </c>
      <c r="B652" s="91"/>
      <c r="C652" s="389" t="s">
        <v>735</v>
      </c>
      <c r="D652" s="390"/>
      <c r="E652" s="390"/>
      <c r="F652" s="390"/>
      <c r="G652" s="390"/>
      <c r="H652" s="391"/>
      <c r="I652" s="93" t="s">
        <v>736</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737</v>
      </c>
      <c r="B653" s="91"/>
      <c r="C653" s="389" t="s">
        <v>738</v>
      </c>
      <c r="D653" s="390"/>
      <c r="E653" s="390"/>
      <c r="F653" s="390"/>
      <c r="G653" s="390"/>
      <c r="H653" s="391"/>
      <c r="I653" s="93" t="s">
        <v>739</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740</v>
      </c>
      <c r="B654" s="91"/>
      <c r="C654" s="373" t="s">
        <v>741</v>
      </c>
      <c r="D654" s="382"/>
      <c r="E654" s="382"/>
      <c r="F654" s="382"/>
      <c r="G654" s="382"/>
      <c r="H654" s="383"/>
      <c r="I654" s="93" t="s">
        <v>742</v>
      </c>
      <c r="J654" s="291" t="str">
        <f t="shared" si="157"/>
        <v>未確認</v>
      </c>
      <c r="K654" s="292" t="str">
        <f t="shared" si="158"/>
        <v>※</v>
      </c>
      <c r="L654" s="286" t="s">
        <v>362</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744</v>
      </c>
      <c r="B662" s="90"/>
      <c r="C662" s="392" t="s">
        <v>745</v>
      </c>
      <c r="D662" s="393"/>
      <c r="E662" s="393"/>
      <c r="F662" s="393"/>
      <c r="G662" s="393"/>
      <c r="H662" s="394"/>
      <c r="I662" s="93" t="s">
        <v>746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362</v>
      </c>
      <c r="M662" s="215" t="s">
        <v>362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747</v>
      </c>
      <c r="B663" s="66"/>
      <c r="C663" s="128"/>
      <c r="D663" s="146"/>
      <c r="E663" s="389" t="s">
        <v>748</v>
      </c>
      <c r="F663" s="390"/>
      <c r="G663" s="390"/>
      <c r="H663" s="391"/>
      <c r="I663" s="93" t="s">
        <v>749</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750</v>
      </c>
      <c r="B664" s="66"/>
      <c r="C664" s="128"/>
      <c r="D664" s="146"/>
      <c r="E664" s="389" t="s">
        <v>751</v>
      </c>
      <c r="F664" s="390"/>
      <c r="G664" s="390"/>
      <c r="H664" s="391"/>
      <c r="I664" s="93" t="s">
        <v>752</v>
      </c>
      <c r="J664" s="291" t="str">
        <f t="shared" si="165"/>
        <v>未確認</v>
      </c>
      <c r="K664" s="292" t="str">
        <f t="shared" si="166"/>
        <v>※</v>
      </c>
      <c r="L664" s="286" t="s">
        <v>362</v>
      </c>
      <c r="M664" s="215" t="s">
        <v>362</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753</v>
      </c>
      <c r="B665" s="66"/>
      <c r="C665" s="195"/>
      <c r="D665" s="196"/>
      <c r="E665" s="389" t="s">
        <v>754</v>
      </c>
      <c r="F665" s="390"/>
      <c r="G665" s="390"/>
      <c r="H665" s="391"/>
      <c r="I665" s="93" t="s">
        <v>755</v>
      </c>
      <c r="J665" s="291" t="str">
        <f t="shared" si="165"/>
        <v>未確認</v>
      </c>
      <c r="K665" s="292" t="str">
        <f t="shared" si="166"/>
        <v>※</v>
      </c>
      <c r="L665" s="286" t="s">
        <v>362</v>
      </c>
      <c r="M665" s="215" t="s">
        <v>362</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756</v>
      </c>
      <c r="B666" s="66"/>
      <c r="C666" s="195"/>
      <c r="D666" s="196"/>
      <c r="E666" s="389" t="s">
        <v>757</v>
      </c>
      <c r="F666" s="390"/>
      <c r="G666" s="390"/>
      <c r="H666" s="391"/>
      <c r="I666" s="93" t="s">
        <v>758</v>
      </c>
      <c r="J666" s="291" t="str">
        <f t="shared" si="165"/>
        <v>未確認</v>
      </c>
      <c r="K666" s="292" t="str">
        <f t="shared" si="166"/>
        <v>※</v>
      </c>
      <c r="L666" s="286" t="s">
        <v>362</v>
      </c>
      <c r="M666" s="215" t="s">
        <v>362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759</v>
      </c>
      <c r="B667" s="66"/>
      <c r="C667" s="128"/>
      <c r="D667" s="146"/>
      <c r="E667" s="389" t="s">
        <v>760</v>
      </c>
      <c r="F667" s="390"/>
      <c r="G667" s="390"/>
      <c r="H667" s="391"/>
      <c r="I667" s="93" t="s">
        <v>761</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762</v>
      </c>
      <c r="B668" s="66"/>
      <c r="C668" s="128"/>
      <c r="D668" s="146"/>
      <c r="E668" s="389" t="s">
        <v>763</v>
      </c>
      <c r="F668" s="390"/>
      <c r="G668" s="390"/>
      <c r="H668" s="391"/>
      <c r="I668" s="93" t="s">
        <v>764</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765</v>
      </c>
      <c r="B669" s="66"/>
      <c r="C669" s="128"/>
      <c r="D669" s="146"/>
      <c r="E669" s="389" t="s">
        <v>766</v>
      </c>
      <c r="F669" s="390"/>
      <c r="G669" s="390"/>
      <c r="H669" s="391"/>
      <c r="I669" s="93" t="s">
        <v>767</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768</v>
      </c>
      <c r="B670" s="66"/>
      <c r="C670" s="130"/>
      <c r="D670" s="147"/>
      <c r="E670" s="389" t="s">
        <v>769</v>
      </c>
      <c r="F670" s="390"/>
      <c r="G670" s="390"/>
      <c r="H670" s="391"/>
      <c r="I670" s="93" t="s">
        <v>770</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771</v>
      </c>
      <c r="B671" s="66"/>
      <c r="C671" s="389" t="s">
        <v>772</v>
      </c>
      <c r="D671" s="390"/>
      <c r="E671" s="390"/>
      <c r="F671" s="390"/>
      <c r="G671" s="390"/>
      <c r="H671" s="391"/>
      <c r="I671" s="93" t="s">
        <v>773</v>
      </c>
      <c r="J671" s="291" t="str">
        <f t="shared" si="165"/>
        <v>未確認</v>
      </c>
      <c r="K671" s="292" t="str">
        <f t="shared" si="166"/>
        <v>※</v>
      </c>
      <c r="L671" s="286" t="s">
        <v>362</v>
      </c>
      <c r="M671" s="215" t="s">
        <v>362</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774</v>
      </c>
      <c r="B672" s="66"/>
      <c r="C672" s="373" t="s">
        <v>775</v>
      </c>
      <c r="D672" s="382"/>
      <c r="E672" s="382"/>
      <c r="F672" s="382"/>
      <c r="G672" s="382"/>
      <c r="H672" s="383"/>
      <c r="I672" s="98" t="s">
        <v>776</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777</v>
      </c>
      <c r="B673" s="66"/>
      <c r="C673" s="389" t="s">
        <v>778</v>
      </c>
      <c r="D673" s="390"/>
      <c r="E673" s="390"/>
      <c r="F673" s="390"/>
      <c r="G673" s="390"/>
      <c r="H673" s="391"/>
      <c r="I673" s="93" t="s">
        <v>779</v>
      </c>
      <c r="J673" s="291" t="str">
        <f t="shared" si="165"/>
        <v>未確認</v>
      </c>
      <c r="K673" s="292" t="str">
        <f t="shared" si="166"/>
        <v>※</v>
      </c>
      <c r="L673" s="286" t="s">
        <v>362</v>
      </c>
      <c r="M673" s="215" t="s">
        <v>362</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780</v>
      </c>
      <c r="B674" s="66"/>
      <c r="C674" s="389" t="s">
        <v>781</v>
      </c>
      <c r="D674" s="390"/>
      <c r="E674" s="390"/>
      <c r="F674" s="390"/>
      <c r="G674" s="390"/>
      <c r="H674" s="391"/>
      <c r="I674" s="93" t="s">
        <v>782</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783</v>
      </c>
      <c r="B675" s="66"/>
      <c r="C675" s="373" t="s">
        <v>784</v>
      </c>
      <c r="D675" s="382"/>
      <c r="E675" s="382"/>
      <c r="F675" s="382"/>
      <c r="G675" s="382"/>
      <c r="H675" s="383"/>
      <c r="I675" s="93" t="s">
        <v>785</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786</v>
      </c>
      <c r="B676" s="66"/>
      <c r="C676" s="389" t="s">
        <v>787</v>
      </c>
      <c r="D676" s="390"/>
      <c r="E676" s="390"/>
      <c r="F676" s="390"/>
      <c r="G676" s="390"/>
      <c r="H676" s="391"/>
      <c r="I676" s="93" t="s">
        <v>788</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789</v>
      </c>
      <c r="B683" s="66"/>
      <c r="C683" s="373" t="s">
        <v>790</v>
      </c>
      <c r="D683" s="382"/>
      <c r="E683" s="382"/>
      <c r="F683" s="382"/>
      <c r="G683" s="382"/>
      <c r="H683" s="383"/>
      <c r="I683" s="98" t="s">
        <v>791</v>
      </c>
      <c r="J683" s="300"/>
      <c r="K683" s="307"/>
      <c r="L683" s="308">
        <v>88.1</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792</v>
      </c>
      <c r="B684" s="66"/>
      <c r="C684" s="373" t="s">
        <v>793</v>
      </c>
      <c r="D684" s="382"/>
      <c r="E684" s="382"/>
      <c r="F684" s="382"/>
      <c r="G684" s="382"/>
      <c r="H684" s="383"/>
      <c r="I684" s="98" t="s">
        <v>794</v>
      </c>
      <c r="J684" s="300"/>
      <c r="K684" s="307"/>
      <c r="L684" s="309">
        <v>3.6</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795</v>
      </c>
      <c r="B685" s="66"/>
      <c r="C685" s="424" t="s">
        <v>796</v>
      </c>
      <c r="D685" s="425"/>
      <c r="E685" s="425"/>
      <c r="F685" s="425"/>
      <c r="G685" s="425"/>
      <c r="H685" s="426"/>
      <c r="I685" s="417" t="s">
        <v>797</v>
      </c>
      <c r="J685" s="300"/>
      <c r="K685" s="307"/>
      <c r="L685" s="310">
        <v>372</v>
      </c>
      <c r="M685" s="348">
        <v>308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798</v>
      </c>
      <c r="B686" s="66"/>
      <c r="C686" s="148"/>
      <c r="D686" s="149"/>
      <c r="E686" s="424" t="s">
        <v>799</v>
      </c>
      <c r="F686" s="425"/>
      <c r="G686" s="425"/>
      <c r="H686" s="426"/>
      <c r="I686" s="422"/>
      <c r="J686" s="300"/>
      <c r="K686" s="307"/>
      <c r="L686" s="310">
        <v>421</v>
      </c>
      <c r="M686" s="348" t="s">
        <v>362</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800</v>
      </c>
      <c r="H687" s="430"/>
      <c r="I687" s="422"/>
      <c r="J687" s="300"/>
      <c r="K687" s="307"/>
      <c r="L687" s="310">
        <v>421</v>
      </c>
      <c r="M687" s="348" t="s">
        <v>362</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801</v>
      </c>
      <c r="H688" s="430"/>
      <c r="I688" s="422"/>
      <c r="J688" s="300"/>
      <c r="K688" s="307"/>
      <c r="L688" s="310">
        <v>0</v>
      </c>
      <c r="M688" s="348" t="s">
        <v>362</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802</v>
      </c>
      <c r="B689" s="66"/>
      <c r="C689" s="150"/>
      <c r="D689" s="221"/>
      <c r="E689" s="427"/>
      <c r="F689" s="428"/>
      <c r="G689" s="220"/>
      <c r="H689" s="204" t="s">
        <v>803</v>
      </c>
      <c r="I689" s="423"/>
      <c r="J689" s="300"/>
      <c r="K689" s="307"/>
      <c r="L689" s="310">
        <v>0</v>
      </c>
      <c r="M689" s="348" t="s">
        <v>362</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804</v>
      </c>
      <c r="B690" s="66"/>
      <c r="C690" s="424" t="s">
        <v>805</v>
      </c>
      <c r="D690" s="425"/>
      <c r="E690" s="425"/>
      <c r="F690" s="425"/>
      <c r="G690" s="429"/>
      <c r="H690" s="426"/>
      <c r="I690" s="417" t="s">
        <v>806</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807</v>
      </c>
      <c r="B691" s="66"/>
      <c r="C691" s="237"/>
      <c r="D691" s="239"/>
      <c r="E691" s="373" t="s">
        <v>808</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809</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810</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811</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812</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813</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814</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815</v>
      </c>
      <c r="B698" s="66"/>
      <c r="C698" s="373" t="s">
        <v>816</v>
      </c>
      <c r="D698" s="382"/>
      <c r="E698" s="382"/>
      <c r="F698" s="382"/>
      <c r="G698" s="382"/>
      <c r="H698" s="383"/>
      <c r="I698" s="416" t="s">
        <v>817</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818</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819</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820</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822</v>
      </c>
      <c r="B709" s="91"/>
      <c r="C709" s="373" t="s">
        <v>823</v>
      </c>
      <c r="D709" s="382"/>
      <c r="E709" s="382"/>
      <c r="F709" s="382"/>
      <c r="G709" s="382"/>
      <c r="H709" s="383"/>
      <c r="I709" s="98" t="s">
        <v>824</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825</v>
      </c>
      <c r="B710" s="91"/>
      <c r="C710" s="389" t="s">
        <v>826</v>
      </c>
      <c r="D710" s="390"/>
      <c r="E710" s="390"/>
      <c r="F710" s="390"/>
      <c r="G710" s="390"/>
      <c r="H710" s="391"/>
      <c r="I710" s="93" t="s">
        <v>827</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828</v>
      </c>
      <c r="B711" s="91"/>
      <c r="C711" s="389" t="s">
        <v>829</v>
      </c>
      <c r="D711" s="390"/>
      <c r="E711" s="390"/>
      <c r="F711" s="390"/>
      <c r="G711" s="390"/>
      <c r="H711" s="391"/>
      <c r="I711" s="93" t="s">
        <v>830</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832</v>
      </c>
      <c r="B719" s="90"/>
      <c r="C719" s="389" t="s">
        <v>833</v>
      </c>
      <c r="D719" s="390"/>
      <c r="E719" s="390"/>
      <c r="F719" s="390"/>
      <c r="G719" s="390"/>
      <c r="H719" s="391"/>
      <c r="I719" s="93" t="s">
        <v>834</v>
      </c>
      <c r="J719" s="291" t="str">
        <f>IF(SUM(L719:BS719)=0,IF(COUNTIF(L719:BS719,"未確認")&gt;0,"未確認",IF(COUNTIF(L719:BS719,"~*")&gt;0,"*",SUM(L719:BS719))),SUM(L719:BS719))</f>
        <v>未確認</v>
      </c>
      <c r="K719" s="292" t="str">
        <f>IF(OR(COUNTIF(L719:BS719,"未確認")&gt;0,COUNTIF(L719:BS719,"*")&gt;0),"※","")</f>
        <v>※</v>
      </c>
      <c r="L719" s="286" t="s">
        <v>362</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835</v>
      </c>
      <c r="B720" s="91"/>
      <c r="C720" s="389" t="s">
        <v>836</v>
      </c>
      <c r="D720" s="390"/>
      <c r="E720" s="390"/>
      <c r="F720" s="390"/>
      <c r="G720" s="390"/>
      <c r="H720" s="391"/>
      <c r="I720" s="93" t="s">
        <v>837</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838</v>
      </c>
      <c r="B721" s="91"/>
      <c r="C721" s="373" t="s">
        <v>839</v>
      </c>
      <c r="D721" s="382"/>
      <c r="E721" s="382"/>
      <c r="F721" s="382"/>
      <c r="G721" s="382"/>
      <c r="H721" s="383"/>
      <c r="I721" s="93" t="s">
        <v>840</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841</v>
      </c>
      <c r="B722" s="91"/>
      <c r="C722" s="389" t="s">
        <v>842</v>
      </c>
      <c r="D722" s="390"/>
      <c r="E722" s="390"/>
      <c r="F722" s="390"/>
      <c r="G722" s="390"/>
      <c r="H722" s="391"/>
      <c r="I722" s="93" t="s">
        <v>843</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845</v>
      </c>
      <c r="B731" s="90"/>
      <c r="C731" s="389" t="s">
        <v>846</v>
      </c>
      <c r="D731" s="390"/>
      <c r="E731" s="390"/>
      <c r="F731" s="390"/>
      <c r="G731" s="390"/>
      <c r="H731" s="391"/>
      <c r="I731" s="93" t="s">
        <v>847</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848</v>
      </c>
      <c r="B732" s="91"/>
      <c r="C732" s="389" t="s">
        <v>849</v>
      </c>
      <c r="D732" s="390"/>
      <c r="E732" s="390"/>
      <c r="F732" s="390"/>
      <c r="G732" s="390"/>
      <c r="H732" s="391"/>
      <c r="I732" s="93" t="s">
        <v>850</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851</v>
      </c>
      <c r="B733" s="91"/>
      <c r="C733" s="373" t="s">
        <v>852</v>
      </c>
      <c r="D733" s="382"/>
      <c r="E733" s="382"/>
      <c r="F733" s="382"/>
      <c r="G733" s="382"/>
      <c r="H733" s="383"/>
      <c r="I733" s="93" t="s">
        <v>853</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854</v>
      </c>
      <c r="B734" s="91"/>
      <c r="C734" s="373" t="s">
        <v>855</v>
      </c>
      <c r="D734" s="382"/>
      <c r="E734" s="382"/>
      <c r="F734" s="382"/>
      <c r="G734" s="382"/>
      <c r="H734" s="383"/>
      <c r="I734" s="93" t="s">
        <v>856</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