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<sst xmlns="http://schemas.openxmlformats.org/spreadsheetml/2006/main" count="857" uniqueCount="857">
  <si>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Q1_1_byouinmei</t>
  </si>
  <si>
    <t>医療法人協和会 協和マリナホスピタル</t>
  </si>
  <si>
    <t>〒662-0934　西宮市西宮浜４丁目１５番１号</t>
  </si>
  <si>
    <t>病棟の建築時期と構造</t>
  </si>
  <si>
    <t>建物情報＼病棟名</t>
  </si>
  <si>
    <t>6階病棟</t>
  </si>
  <si>
    <t>7階病棟</t>
  </si>
  <si>
    <t>8階病棟</t>
  </si>
  <si>
    <t>様式１病院病棟票(1)</t>
  </si>
  <si>
    <t>建築時期</t>
  </si>
  <si>
    <t>1999</t>
  </si>
  <si>
    <t>構造</t>
  </si>
  <si>
    <t>2</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</si>
  <si>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</si>
  <si>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</si>
  <si>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</si>
  <si>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</si>
  <si>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</si>
  <si>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</si>
  <si>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</si>
  <si>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</si>
  <si>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</si>
  <si>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</si>
  <si>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</si>
  <si>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</si>
  <si>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</si>
  <si>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</si>
  <si>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</si>
  <si>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</si>
  <si>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</si>
  <si>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</si>
  <si>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</si>
  <si>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</si>
  <si>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</si>
  <si>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</si>
  <si>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</si>
  <si>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</si>
  <si>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</si>
  <si>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</si>
  <si>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</si>
  <si>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</si>
  <si>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</si>
  <si>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</si>
  <si>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</si>
  <si>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</si>
  <si>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</si>
  <si>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</si>
  <si>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</si>
  <si>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</si>
  <si>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</si>
  <si>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</si>
  <si>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</si>
  <si>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</si>
  <si>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</si>
  <si>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</si>
  <si>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</si>
  <si>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</si>
  <si>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</si>
  <si>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</si>
  <si>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</si>
  <si>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</si>
  <si>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</si>
  <si>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</si>
  <si>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</si>
  <si>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</si>
  <si>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</si>
  <si>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</si>
  <si>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</si>
  <si>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</si>
  <si>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</si>
  <si>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</si>
  <si>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</si>
  <si>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</si>
  <si>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</si>
  <si>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</si>
  <si>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</si>
  <si>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</si>
  <si>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</si>
  <si>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</si>
  <si>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</si>
  <si>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</si>
  <si>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</si>
  <si>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</si>
  <si>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</si>
  <si>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</si>
  <si>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</si>
  <si>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</si>
  <si>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</si>
  <si>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</si>
  <si>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</si>
  <si>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</si>
  <si>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</si>
  <si>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</si>
  <si>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</si>
  <si>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</si>
  <si>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</si>
  <si>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</si>
  <si>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</si>
  <si>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</si>
  <si>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</si>
  <si>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</si>
  <si>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</si>
  <si>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</si>
  <si>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</si>
  <si>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</si>
  <si>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</si>
  <si>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</si>
  <si>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</si>
  <si>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</si>
  <si>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</si>
  <si>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</si>
  <si>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回復期ﾘﾊﾋﾞﾘﾃｰｼｮﾝ病棟入院料１</t>
  </si>
  <si>
    <t>緩和ケア病棟入院料１</t>
  </si>
  <si>
    <t>届出病床数</t>
  </si>
  <si>
    <t>様式１病院病棟票(12)</t>
  </si>
  <si>
    <t>病室単位の特定入院料</t>
  </si>
  <si>
    <t>地域包括ケア入院医療管理料４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</si>
  <si>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</si>
  <si>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</si>
  <si>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</si>
  <si>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</si>
  <si>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</si>
  <si>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</si>
  <si>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</si>
  <si>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</si>
  <si>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</si>
  <si>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</si>
  <si>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</si>
  <si>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</si>
  <si>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</si>
  <si>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</si>
  <si>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</si>
  <si>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</si>
  <si>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</si>
  <si>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</si>
  <si>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</si>
  <si>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</si>
  <si>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</si>
  <si>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</si>
  <si>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</si>
  <si>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</si>
  <si>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</si>
  <si>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</si>
  <si>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</si>
  <si>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</si>
  <si>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</si>
  <si>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</si>
  <si>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</si>
  <si>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</si>
  <si>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</si>
  <si>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</si>
  <si>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</si>
  <si>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</si>
  <si>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</si>
  <si>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有り</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</si>
  <si>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</si>
  <si>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</si>
  <si>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</si>
  <si>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</si>
  <si>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</si>
  <si>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</si>
  <si>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</si>
  <si>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</si>
  <si>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</si>
  <si>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</si>
  <si>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</si>
  <si>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</si>
  <si>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</si>
  <si>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</si>
  <si>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</si>
  <si>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</si>
  <si>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</si>
  <si>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</si>
  <si>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</si>
  <si>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</si>
  <si>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</si>
  <si>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</si>
  <si>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</si>
  <si>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</si>
  <si>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</si>
  <si>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</si>
  <si>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</si>
  <si>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</si>
  <si>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</si>
  <si>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</si>
  <si>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</si>
  <si>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</si>
  <si>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</si>
  <si>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</si>
  <si>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</si>
  <si>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</si>
  <si>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</si>
  <si>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</si>
  <si>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</si>
  <si>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</si>
  <si>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</si>
  <si>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</si>
  <si>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</si>
  <si>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</si>
  <si>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</si>
  <si>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</si>
  <si>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</si>
  <si>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</si>
  <si>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</si>
  <si>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</si>
  <si>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</si>
  <si>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</si>
  <si>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</si>
  <si>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</si>
  <si>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</si>
  <si>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</si>
  <si>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</si>
  <si>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</si>
  <si>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</si>
  <si>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</si>
  <si>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</si>
  <si>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</si>
  <si>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</si>
  <si>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</si>
  <si>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</si>
  <si>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</si>
  <si>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</si>
  <si>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</si>
  <si>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</si>
  <si>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</si>
  <si>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</si>
  <si>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</si>
  <si>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</si>
  <si>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</si>
  <si>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</si>
  <si>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</si>
  <si>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</si>
  <si>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</si>
  <si>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</si>
  <si>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</si>
  <si>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</si>
  <si>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</si>
  <si>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</si>
  <si>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</si>
  <si>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</si>
  <si>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</si>
  <si>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</si>
  <si>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</si>
  <si>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</si>
  <si>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</si>
  <si>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</si>
  <si>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</si>
  <si>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</si>
  <si>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</si>
  <si>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</si>
  <si>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</si>
  <si>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</si>
  <si>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</si>
  <si>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</si>
  <si>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</si>
  <si>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</si>
  <si>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</si>
  <si>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</si>
  <si>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</si>
  <si>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</si>
  <si>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</si>
  <si>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</si>
  <si>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</si>
  <si>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</si>
  <si>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</si>
  <si>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</si>
  <si>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</si>
  <si>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</si>
  <si>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</si>
  <si>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</si>
  <si>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</si>
  <si>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</si>
  <si>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</si>
  <si>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</si>
  <si>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</si>
  <si>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</si>
  <si>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</si>
  <si>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</si>
  <si>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</si>
  <si>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</si>
  <si>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</si>
  <si>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</si>
  <si>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</si>
  <si>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</si>
  <si>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</si>
  <si>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</si>
  <si>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</si>
  <si>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</si>
  <si>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</si>
  <si>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</si>
  <si>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</si>
  <si>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</si>
  <si>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</si>
  <si>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</si>
  <si>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</si>
  <si>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</si>
  <si>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</si>
  <si>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</si>
  <si>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</si>
  <si>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</si>
  <si>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</si>
  <si>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</si>
  <si>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</si>
  <si>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</si>
  <si>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</si>
  <si>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</si>
  <si>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</si>
  <si>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</si>
  <si>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</si>
  <si>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</si>
  <si>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</si>
  <si>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</si>
  <si>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</si>
  <si>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</si>
  <si>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</si>
  <si>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</si>
  <si>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</si>
  <si>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</si>
  <si>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</si>
  <si>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</si>
  <si>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</si>
  <si>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</si>
  <si>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</si>
  <si>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</si>
  <si>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</si>
  <si>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</si>
  <si>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</si>
  <si>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</si>
  <si>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</si>
  <si>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</si>
  <si>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</si>
  <si>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</si>
  <si>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</si>
  <si>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</si>
  <si>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</si>
  <si>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</si>
  <si>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</si>
  <si>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</si>
  <si>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</si>
  <si>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</si>
  <si>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</si>
  <si>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</si>
  <si>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</si>
  <si>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</si>
  <si>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</si>
  <si>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</si>
  <si>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</si>
  <si>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</si>
  <si>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</si>
  <si>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</si>
  <si>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</si>
  <si>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</si>
  <si>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</si>
  <si>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</si>
  <si>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</si>
  <si>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</si>
  <si>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６階病棟</t>
  </si>
  <si>
    <t>７階病棟</t>
  </si>
  <si>
    <t>８階病棟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</si>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</sst>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17</v>
      </c>
      <c r="J19" s="495"/>
      <c r="K19" s="495"/>
      <c r="L19" s="22"/>
      <c r="M19" s="21" t="s">
        <v>18</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t="s">
        <v>18</v>
      </c>
      <c r="M20" s="21"/>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c r="M30" s="21" t="s">
        <v>18</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t="s">
        <v>18</v>
      </c>
      <c r="M31" s="21"/>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19</v>
      </c>
      <c r="M95" s="324" t="s">
        <v>17</v>
      </c>
      <c r="N95" s="324" t="s">
        <v>19</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60</v>
      </c>
      <c r="M104" s="207">
        <v>50</v>
      </c>
      <c r="N104" s="254">
        <v>30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51</v>
      </c>
      <c r="M106" s="170">
        <v>47</v>
      </c>
      <c r="N106" s="254">
        <v>28</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60</v>
      </c>
      <c r="M107" s="170">
        <v>50</v>
      </c>
      <c r="N107" s="254">
        <v>30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0</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101</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37</v>
      </c>
      <c r="M120" s="209" t="s">
        <v>37</v>
      </c>
      <c r="N120" s="257" t="s">
        <v>37</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37</v>
      </c>
      <c r="M121" s="209" t="s">
        <v>37</v>
      </c>
      <c r="N121" s="257" t="s">
        <v>37</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37</v>
      </c>
      <c r="M122" s="209" t="s">
        <v>37</v>
      </c>
      <c r="N122" s="257" t="s">
        <v>37</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t="s">
        <v>111</v>
      </c>
      <c r="N130" s="257" t="s">
        <v>112</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113</v>
      </c>
      <c r="F131" s="390"/>
      <c r="G131" s="390"/>
      <c r="H131" s="391"/>
      <c r="I131" s="416"/>
      <c r="J131" s="79"/>
      <c r="K131" s="80"/>
      <c r="L131" s="78">
        <v>60</v>
      </c>
      <c r="M131" s="209">
        <v>50</v>
      </c>
      <c r="N131" s="257">
        <v>30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116</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25</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115</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113</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127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127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127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127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154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1.5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28</v>
      </c>
      <c r="M186" s="211">
        <v>23</v>
      </c>
      <c r="N186" s="265">
        <v>23</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0</v>
      </c>
      <c r="M187" s="211">
        <v>1</v>
      </c>
      <c r="N187" s="265">
        <v>0</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0</v>
      </c>
      <c r="M188" s="211">
        <v>0</v>
      </c>
      <c r="N188" s="265">
        <v>0</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1</v>
      </c>
      <c r="M190" s="211">
        <v>2</v>
      </c>
      <c r="N190" s="265">
        <v>0</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8</v>
      </c>
      <c r="M191" s="211">
        <v>9</v>
      </c>
      <c r="N191" s="265">
        <v>6</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1</v>
      </c>
      <c r="M194" s="211">
        <v>3</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0</v>
      </c>
      <c r="M196" s="211">
        <v>2</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0</v>
      </c>
      <c r="M198" s="211">
        <v>1</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1</v>
      </c>
      <c r="M200" s="211">
        <v>1</v>
      </c>
      <c r="N200" s="265">
        <v>1</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0.5</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188</v>
      </c>
      <c r="M214" s="8"/>
      <c r="N214" s="263"/>
      <c r="O214" s="263"/>
      <c r="P214" s="263"/>
      <c r="Q214" s="263"/>
      <c r="R214" s="263"/>
      <c r="S214" s="263"/>
    </row>
    <row r="215" ht="20.25" customHeight="1">
      <c r="A215" s="156"/>
      <c r="B215" s="1"/>
      <c r="C215" s="52"/>
      <c r="D215" s="3"/>
      <c r="F215" s="3"/>
      <c r="G215" s="3"/>
      <c r="H215" s="188"/>
      <c r="I215" s="56" t="s">
        <v>77</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0</v>
      </c>
      <c r="M216" s="282">
        <v>4</v>
      </c>
      <c r="N216" s="282">
        <v>16</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0</v>
      </c>
      <c r="N217" s="229">
        <v>0</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0</v>
      </c>
      <c r="N218" s="282">
        <v>0</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0</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0</v>
      </c>
      <c r="N220" s="282">
        <v>1</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0</v>
      </c>
      <c r="N221" s="229">
        <v>2</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0</v>
      </c>
      <c r="N224" s="282">
        <v>16</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1</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0</v>
      </c>
      <c r="N226" s="282">
        <v>8</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0</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0</v>
      </c>
      <c r="N228" s="282">
        <v>4</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0</v>
      </c>
      <c r="N230" s="282">
        <v>1</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0</v>
      </c>
      <c r="N231" s="229">
        <v>0</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0</v>
      </c>
      <c r="N232" s="282">
        <v>0</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0</v>
      </c>
      <c r="N234" s="282">
        <v>0</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154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157</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4</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4</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191</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191</v>
      </c>
      <c r="D272" s="461"/>
      <c r="E272" s="389" t="s">
        <v>240</v>
      </c>
      <c r="F272" s="390"/>
      <c r="G272" s="390"/>
      <c r="H272" s="391"/>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223</v>
      </c>
      <c r="M314" s="362">
        <v>216</v>
      </c>
      <c r="N314" s="223">
        <v>209</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198</v>
      </c>
      <c r="M315" s="211">
        <v>186</v>
      </c>
      <c r="N315" s="366">
        <v>209</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25</v>
      </c>
      <c r="M316" s="211">
        <v>30</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0</v>
      </c>
      <c r="M317" s="211">
        <v>0</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16693</v>
      </c>
      <c r="M318" s="211">
        <v>15213</v>
      </c>
      <c r="N318" s="211">
        <v>8505</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212</v>
      </c>
      <c r="M319" s="211">
        <v>218</v>
      </c>
      <c r="N319" s="211">
        <v>224</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223</v>
      </c>
      <c r="M327" s="211">
        <v>216</v>
      </c>
      <c r="N327" s="211">
        <v>209</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0</v>
      </c>
      <c r="M328" s="211">
        <v>0</v>
      </c>
      <c r="N328" s="211">
        <v>0</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90</v>
      </c>
      <c r="M329" s="211">
        <v>49</v>
      </c>
      <c r="N329" s="211">
        <v>43</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109</v>
      </c>
      <c r="M330" s="211">
        <v>143</v>
      </c>
      <c r="N330" s="211">
        <v>154</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24</v>
      </c>
      <c r="M331" s="211">
        <v>24</v>
      </c>
      <c r="N331" s="211">
        <v>12</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191</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212</v>
      </c>
      <c r="M335" s="211">
        <v>218</v>
      </c>
      <c r="N335" s="211">
        <v>224</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0</v>
      </c>
      <c r="M336" s="211">
        <v>0</v>
      </c>
      <c r="N336" s="211">
        <v>0</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120</v>
      </c>
      <c r="M337" s="211">
        <v>126</v>
      </c>
      <c r="N337" s="211">
        <v>9</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14</v>
      </c>
      <c r="M338" s="211">
        <v>33</v>
      </c>
      <c r="N338" s="211">
        <v>0</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24</v>
      </c>
      <c r="M339" s="211">
        <v>24</v>
      </c>
      <c r="N339" s="211">
        <v>0</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3</v>
      </c>
      <c r="M340" s="211">
        <v>8</v>
      </c>
      <c r="N340" s="211">
        <v>0</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23</v>
      </c>
      <c r="M342" s="211">
        <v>15</v>
      </c>
      <c r="N342" s="211">
        <v>0</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27</v>
      </c>
      <c r="M343" s="211">
        <v>12</v>
      </c>
      <c r="N343" s="211">
        <v>215</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191</v>
      </c>
      <c r="F344" s="390"/>
      <c r="G344" s="390"/>
      <c r="H344" s="391"/>
      <c r="I344" s="457"/>
      <c r="J344" s="100">
        <f t="shared" si="54"/>
        <v>0</v>
      </c>
      <c r="K344" s="65" t="str">
        <f t="shared" si="55"/>
      </c>
      <c r="L344" s="101">
        <v>1</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212</v>
      </c>
      <c r="M352" s="211">
        <v>218</v>
      </c>
      <c r="N352" s="265">
        <v>224</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152</v>
      </c>
      <c r="M353" s="211">
        <v>192</v>
      </c>
      <c r="N353" s="265">
        <v>217</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3</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60</v>
      </c>
      <c r="M355" s="211">
        <v>23</v>
      </c>
      <c r="N355" s="265">
        <v>7</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356</v>
      </c>
      <c r="M388" s="324" t="s">
        <v>357</v>
      </c>
      <c r="N388" s="324" t="s">
        <v>358</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359</v>
      </c>
      <c r="D390" s="382"/>
      <c r="E390" s="382"/>
      <c r="F390" s="382"/>
      <c r="G390" s="382"/>
      <c r="H390" s="383"/>
      <c r="I390" s="431" t="s">
        <v>360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361</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362</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363</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364</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365</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366</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367</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368</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369</v>
      </c>
      <c r="D399" s="382"/>
      <c r="E399" s="382"/>
      <c r="F399" s="382"/>
      <c r="G399" s="382"/>
      <c r="H399" s="383"/>
      <c r="I399" s="451"/>
      <c r="J399" s="172" t="str">
        <f t="shared" si="63"/>
        <v>未確認</v>
      </c>
      <c r="K399" s="280" t="str">
        <f t="shared" si="64"/>
        <v>※</v>
      </c>
      <c r="L399" s="286" t="s">
        <v>370</v>
      </c>
      <c r="M399" s="215" t="s">
        <v>370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371</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372</v>
      </c>
      <c r="D401" s="382"/>
      <c r="E401" s="382"/>
      <c r="F401" s="382"/>
      <c r="G401" s="382"/>
      <c r="H401" s="383"/>
      <c r="I401" s="451"/>
      <c r="J401" s="172" t="str">
        <f t="shared" si="63"/>
        <v>未確認</v>
      </c>
      <c r="K401" s="280" t="str">
        <f t="shared" si="64"/>
        <v>※</v>
      </c>
      <c r="L401" s="286">
        <v>0</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373</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374</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375</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376</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377</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378</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379</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380</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381</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110</v>
      </c>
      <c r="D411" s="382"/>
      <c r="E411" s="382"/>
      <c r="F411" s="382"/>
      <c r="G411" s="382"/>
      <c r="H411" s="383"/>
      <c r="I411" s="451"/>
      <c r="J411" s="172" t="str">
        <f t="shared" si="63"/>
        <v>未確認</v>
      </c>
      <c r="K411" s="280" t="str">
        <f t="shared" si="64"/>
        <v>※</v>
      </c>
      <c r="L411" s="286">
        <v>329</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382</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383</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384</v>
      </c>
      <c r="D414" s="382"/>
      <c r="E414" s="382"/>
      <c r="F414" s="382"/>
      <c r="G414" s="382"/>
      <c r="H414" s="383"/>
      <c r="I414" s="451"/>
      <c r="J414" s="172" t="str">
        <f t="shared" si="63"/>
        <v>未確認</v>
      </c>
      <c r="K414" s="280" t="str">
        <f t="shared" si="64"/>
        <v>※</v>
      </c>
      <c r="L414" s="286" t="s">
        <v>370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385</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386</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387</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388</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389</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390</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391</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393</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394</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395</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396</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397</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398</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399</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400</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401</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402</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403</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404</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405</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406</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407</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408</v>
      </c>
      <c r="D438" s="382"/>
      <c r="E438" s="382"/>
      <c r="F438" s="382"/>
      <c r="G438" s="382"/>
      <c r="H438" s="383"/>
      <c r="I438" s="451"/>
      <c r="J438" s="172" t="str">
        <f t="shared" si="65"/>
        <v>未確認</v>
      </c>
      <c r="K438" s="280" t="str">
        <f t="shared" si="66"/>
        <v>※</v>
      </c>
      <c r="L438" s="286">
        <v>0</v>
      </c>
      <c r="M438" s="215">
        <v>634</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409</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410</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411</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412</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413</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414</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415</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416</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417</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418</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419</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116</v>
      </c>
      <c r="D450" s="382"/>
      <c r="E450" s="382"/>
      <c r="F450" s="382"/>
      <c r="G450" s="382"/>
      <c r="H450" s="383"/>
      <c r="I450" s="451"/>
      <c r="J450" s="172" t="str">
        <f t="shared" si="65"/>
        <v>未確認</v>
      </c>
      <c r="K450" s="280" t="str">
        <f t="shared" si="66"/>
        <v>※</v>
      </c>
      <c r="L450" s="286">
        <v>388</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420</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421</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112</v>
      </c>
      <c r="D453" s="382"/>
      <c r="E453" s="382"/>
      <c r="F453" s="382"/>
      <c r="G453" s="382"/>
      <c r="H453" s="383"/>
      <c r="I453" s="451"/>
      <c r="J453" s="172" t="str">
        <f t="shared" si="65"/>
        <v>未確認</v>
      </c>
      <c r="K453" s="280" t="str">
        <f t="shared" si="66"/>
        <v>※</v>
      </c>
      <c r="L453" s="286">
        <v>0</v>
      </c>
      <c r="M453" s="215">
        <v>0</v>
      </c>
      <c r="N453" s="215">
        <v>499</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422</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423</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424</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425</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426</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427</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428</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429</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430</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431</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432</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433</v>
      </c>
      <c r="B471" s="1"/>
      <c r="C471" s="392" t="s">
        <v>434</v>
      </c>
      <c r="D471" s="393"/>
      <c r="E471" s="393"/>
      <c r="F471" s="393"/>
      <c r="G471" s="393"/>
      <c r="H471" s="394"/>
      <c r="I471" s="431" t="s">
        <v>435</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370</v>
      </c>
      <c r="M471" s="215" t="s">
        <v>370</v>
      </c>
      <c r="N471" s="274">
        <v>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436</v>
      </c>
      <c r="B472" s="1"/>
      <c r="C472" s="141"/>
      <c r="D472" s="413" t="s">
        <v>437</v>
      </c>
      <c r="E472" s="389" t="s">
        <v>438</v>
      </c>
      <c r="F472" s="390"/>
      <c r="G472" s="390"/>
      <c r="H472" s="391"/>
      <c r="I472" s="432"/>
      <c r="J472" s="291" t="str">
        <f t="shared" si="75"/>
        <v>未確認</v>
      </c>
      <c r="K472" s="292" t="str">
        <f t="shared" si="76"/>
        <v>※</v>
      </c>
      <c r="L472" s="286" t="s">
        <v>370</v>
      </c>
      <c r="M472" s="215">
        <v>0</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439</v>
      </c>
      <c r="B473" s="1"/>
      <c r="C473" s="141"/>
      <c r="D473" s="414"/>
      <c r="E473" s="389" t="s">
        <v>440</v>
      </c>
      <c r="F473" s="390"/>
      <c r="G473" s="390"/>
      <c r="H473" s="391"/>
      <c r="I473" s="432"/>
      <c r="J473" s="291" t="str">
        <f t="shared" si="75"/>
        <v>未確認</v>
      </c>
      <c r="K473" s="292" t="str">
        <f t="shared" si="76"/>
        <v>※</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441</v>
      </c>
      <c r="B474" s="1"/>
      <c r="C474" s="141"/>
      <c r="D474" s="414"/>
      <c r="E474" s="389" t="s">
        <v>442</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443</v>
      </c>
      <c r="B475" s="1"/>
      <c r="C475" s="141"/>
      <c r="D475" s="414"/>
      <c r="E475" s="389" t="s">
        <v>444</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445</v>
      </c>
      <c r="B476" s="1"/>
      <c r="C476" s="141"/>
      <c r="D476" s="414"/>
      <c r="E476" s="389" t="s">
        <v>446</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447</v>
      </c>
      <c r="B477" s="1"/>
      <c r="C477" s="141"/>
      <c r="D477" s="414"/>
      <c r="E477" s="389" t="s">
        <v>448</v>
      </c>
      <c r="F477" s="390"/>
      <c r="G477" s="390"/>
      <c r="H477" s="391"/>
      <c r="I477" s="432"/>
      <c r="J477" s="291" t="str">
        <f t="shared" si="75"/>
        <v>未確認</v>
      </c>
      <c r="K477" s="292" t="str">
        <f t="shared" si="76"/>
        <v>※</v>
      </c>
      <c r="L477" s="286" t="s">
        <v>370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449</v>
      </c>
      <c r="B478" s="1"/>
      <c r="C478" s="141"/>
      <c r="D478" s="414"/>
      <c r="E478" s="389" t="s">
        <v>450</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451</v>
      </c>
      <c r="B479" s="1"/>
      <c r="C479" s="141"/>
      <c r="D479" s="414"/>
      <c r="E479" s="389" t="s">
        <v>452</v>
      </c>
      <c r="F479" s="390"/>
      <c r="G479" s="390"/>
      <c r="H479" s="391"/>
      <c r="I479" s="432"/>
      <c r="J479" s="291" t="str">
        <f t="shared" si="75"/>
        <v>未確認</v>
      </c>
      <c r="K479" s="292" t="str">
        <f t="shared" si="76"/>
        <v>※</v>
      </c>
      <c r="L479" s="286" t="s">
        <v>370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453</v>
      </c>
      <c r="B480" s="1"/>
      <c r="C480" s="141"/>
      <c r="D480" s="414"/>
      <c r="E480" s="389" t="s">
        <v>454</v>
      </c>
      <c r="F480" s="390"/>
      <c r="G480" s="390"/>
      <c r="H480" s="391"/>
      <c r="I480" s="432"/>
      <c r="J480" s="291" t="str">
        <f t="shared" si="75"/>
        <v>未確認</v>
      </c>
      <c r="K480" s="292" t="str">
        <f t="shared" si="76"/>
        <v>※</v>
      </c>
      <c r="L480" s="286" t="s">
        <v>370</v>
      </c>
      <c r="M480" s="215" t="s">
        <v>370</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455</v>
      </c>
      <c r="B481" s="1"/>
      <c r="C481" s="141"/>
      <c r="D481" s="414"/>
      <c r="E481" s="389" t="s">
        <v>456</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457</v>
      </c>
      <c r="B482" s="1"/>
      <c r="C482" s="141"/>
      <c r="D482" s="414"/>
      <c r="E482" s="389" t="s">
        <v>458</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459</v>
      </c>
      <c r="B483" s="1"/>
      <c r="C483" s="141"/>
      <c r="D483" s="415"/>
      <c r="E483" s="389" t="s">
        <v>460</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461</v>
      </c>
      <c r="B484" s="110"/>
      <c r="C484" s="392" t="s">
        <v>462</v>
      </c>
      <c r="D484" s="393"/>
      <c r="E484" s="393"/>
      <c r="F484" s="393"/>
      <c r="G484" s="393"/>
      <c r="H484" s="394"/>
      <c r="I484" s="431" t="s">
        <v>463</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464</v>
      </c>
      <c r="B485" s="1"/>
      <c r="C485" s="141"/>
      <c r="D485" s="413" t="s">
        <v>437</v>
      </c>
      <c r="E485" s="389" t="s">
        <v>438</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465</v>
      </c>
      <c r="B486" s="1"/>
      <c r="C486" s="141"/>
      <c r="D486" s="414"/>
      <c r="E486" s="389" t="s">
        <v>440</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466</v>
      </c>
      <c r="B487" s="1"/>
      <c r="C487" s="141"/>
      <c r="D487" s="414"/>
      <c r="E487" s="389" t="s">
        <v>442</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467</v>
      </c>
      <c r="B488" s="1"/>
      <c r="C488" s="141"/>
      <c r="D488" s="414"/>
      <c r="E488" s="389" t="s">
        <v>444</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468</v>
      </c>
      <c r="B489" s="1"/>
      <c r="C489" s="141"/>
      <c r="D489" s="414"/>
      <c r="E489" s="389" t="s">
        <v>446</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469</v>
      </c>
      <c r="B490" s="1"/>
      <c r="C490" s="141"/>
      <c r="D490" s="414"/>
      <c r="E490" s="389" t="s">
        <v>448</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470</v>
      </c>
      <c r="B491" s="1"/>
      <c r="C491" s="141"/>
      <c r="D491" s="414"/>
      <c r="E491" s="389" t="s">
        <v>450</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471</v>
      </c>
      <c r="B492" s="1"/>
      <c r="C492" s="141"/>
      <c r="D492" s="414"/>
      <c r="E492" s="389" t="s">
        <v>452</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472</v>
      </c>
      <c r="B493" s="1"/>
      <c r="C493" s="141"/>
      <c r="D493" s="414"/>
      <c r="E493" s="389" t="s">
        <v>454</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473</v>
      </c>
      <c r="B494" s="1"/>
      <c r="C494" s="141"/>
      <c r="D494" s="414"/>
      <c r="E494" s="389" t="s">
        <v>456</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474</v>
      </c>
      <c r="B495" s="1"/>
      <c r="C495" s="141"/>
      <c r="D495" s="414"/>
      <c r="E495" s="389" t="s">
        <v>458</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475</v>
      </c>
      <c r="B496" s="1"/>
      <c r="C496" s="141"/>
      <c r="D496" s="415"/>
      <c r="E496" s="389" t="s">
        <v>460</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476</v>
      </c>
      <c r="B497" s="110"/>
      <c r="C497" s="389" t="s">
        <v>477</v>
      </c>
      <c r="D497" s="390"/>
      <c r="E497" s="390"/>
      <c r="F497" s="390"/>
      <c r="G497" s="390"/>
      <c r="H497" s="391"/>
      <c r="I497" s="93" t="s">
        <v>478</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479</v>
      </c>
      <c r="B498" s="110"/>
      <c r="C498" s="389" t="s">
        <v>480</v>
      </c>
      <c r="D498" s="390"/>
      <c r="E498" s="390"/>
      <c r="F498" s="390"/>
      <c r="G498" s="390"/>
      <c r="H498" s="391"/>
      <c r="I498" s="93" t="s">
        <v>481</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482</v>
      </c>
      <c r="B499" s="110"/>
      <c r="C499" s="389" t="s">
        <v>483</v>
      </c>
      <c r="D499" s="390"/>
      <c r="E499" s="390"/>
      <c r="F499" s="390"/>
      <c r="G499" s="390"/>
      <c r="H499" s="391"/>
      <c r="I499" s="93" t="s">
        <v>484</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485</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486</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487</v>
      </c>
      <c r="B507" s="1"/>
      <c r="C507" s="389" t="s">
        <v>488</v>
      </c>
      <c r="D507" s="390"/>
      <c r="E507" s="390"/>
      <c r="F507" s="390"/>
      <c r="G507" s="390"/>
      <c r="H507" s="391"/>
      <c r="I507" s="95" t="s">
        <v>489</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490</v>
      </c>
      <c r="B508" s="143"/>
      <c r="C508" s="389" t="s">
        <v>491</v>
      </c>
      <c r="D508" s="390"/>
      <c r="E508" s="390"/>
      <c r="F508" s="390"/>
      <c r="G508" s="390"/>
      <c r="H508" s="391"/>
      <c r="I508" s="93" t="s">
        <v>492</v>
      </c>
      <c r="J508" s="291" t="str">
        <f t="shared" si="85"/>
        <v>未確認</v>
      </c>
      <c r="K508" s="292" t="str">
        <f t="shared" si="86"/>
        <v>※</v>
      </c>
      <c r="L508" s="286">
        <v>0</v>
      </c>
      <c r="M508" s="215" t="s">
        <v>370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493</v>
      </c>
      <c r="B509" s="143"/>
      <c r="C509" s="389" t="s">
        <v>494</v>
      </c>
      <c r="D509" s="390"/>
      <c r="E509" s="390"/>
      <c r="F509" s="390"/>
      <c r="G509" s="390"/>
      <c r="H509" s="391"/>
      <c r="I509" s="93" t="s">
        <v>495</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496</v>
      </c>
      <c r="B510" s="143"/>
      <c r="C510" s="389" t="s">
        <v>497</v>
      </c>
      <c r="D510" s="390"/>
      <c r="E510" s="390"/>
      <c r="F510" s="390"/>
      <c r="G510" s="390"/>
      <c r="H510" s="391"/>
      <c r="I510" s="93" t="s">
        <v>498</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499</v>
      </c>
      <c r="B511" s="143"/>
      <c r="C511" s="389" t="s">
        <v>500</v>
      </c>
      <c r="D511" s="390"/>
      <c r="E511" s="390"/>
      <c r="F511" s="390"/>
      <c r="G511" s="390"/>
      <c r="H511" s="391"/>
      <c r="I511" s="93" t="s">
        <v>501</v>
      </c>
      <c r="J511" s="291" t="str">
        <f t="shared" si="85"/>
        <v>未確認</v>
      </c>
      <c r="K511" s="292" t="str">
        <f t="shared" si="86"/>
        <v>※</v>
      </c>
      <c r="L511" s="286" t="s">
        <v>370</v>
      </c>
      <c r="M511" s="215" t="s">
        <v>370</v>
      </c>
      <c r="N511" s="274">
        <v>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502</v>
      </c>
      <c r="B512" s="143"/>
      <c r="C512" s="373" t="s">
        <v>503</v>
      </c>
      <c r="D512" s="382"/>
      <c r="E512" s="382"/>
      <c r="F512" s="382"/>
      <c r="G512" s="382"/>
      <c r="H512" s="383"/>
      <c r="I512" s="93" t="s">
        <v>504</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505</v>
      </c>
      <c r="B513" s="143"/>
      <c r="C513" s="389" t="s">
        <v>506</v>
      </c>
      <c r="D513" s="390"/>
      <c r="E513" s="390"/>
      <c r="F513" s="390"/>
      <c r="G513" s="390"/>
      <c r="H513" s="391"/>
      <c r="I513" s="93" t="s">
        <v>507</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508</v>
      </c>
      <c r="B514" s="143"/>
      <c r="C514" s="389" t="s">
        <v>509</v>
      </c>
      <c r="D514" s="390"/>
      <c r="E514" s="390"/>
      <c r="F514" s="390"/>
      <c r="G514" s="390"/>
      <c r="H514" s="391"/>
      <c r="I514" s="93" t="s">
        <v>510</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511</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512</v>
      </c>
      <c r="B519" s="143"/>
      <c r="C519" s="406" t="s">
        <v>513</v>
      </c>
      <c r="D519" s="407"/>
      <c r="E519" s="407"/>
      <c r="F519" s="407"/>
      <c r="G519" s="407"/>
      <c r="H519" s="408"/>
      <c r="I519" s="93" t="s">
        <v>514</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515</v>
      </c>
      <c r="D520" s="442"/>
      <c r="E520" s="442"/>
      <c r="F520" s="442"/>
      <c r="G520" s="442"/>
      <c r="H520" s="443"/>
      <c r="I520" s="98" t="s">
        <v>516</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517</v>
      </c>
      <c r="B521" s="143"/>
      <c r="C521" s="406" t="s">
        <v>518</v>
      </c>
      <c r="D521" s="407"/>
      <c r="E521" s="407"/>
      <c r="F521" s="407"/>
      <c r="G521" s="407"/>
      <c r="H521" s="408"/>
      <c r="I521" s="93" t="s">
        <v>519</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520</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521</v>
      </c>
      <c r="B526" s="143"/>
      <c r="C526" s="406" t="s">
        <v>522</v>
      </c>
      <c r="D526" s="407"/>
      <c r="E526" s="407"/>
      <c r="F526" s="407"/>
      <c r="G526" s="407"/>
      <c r="H526" s="408"/>
      <c r="I526" s="93" t="s">
        <v>523</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524</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525</v>
      </c>
      <c r="B531" s="143"/>
      <c r="C531" s="389" t="s">
        <v>526</v>
      </c>
      <c r="D531" s="390"/>
      <c r="E531" s="390"/>
      <c r="F531" s="390"/>
      <c r="G531" s="390"/>
      <c r="H531" s="391"/>
      <c r="I531" s="93" t="s">
        <v>527</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528</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529</v>
      </c>
      <c r="B536" s="143"/>
      <c r="C536" s="389" t="s">
        <v>530</v>
      </c>
      <c r="D536" s="390"/>
      <c r="E536" s="390"/>
      <c r="F536" s="390"/>
      <c r="G536" s="390"/>
      <c r="H536" s="391"/>
      <c r="I536" s="93" t="s">
        <v>531</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532</v>
      </c>
      <c r="B537" s="143"/>
      <c r="C537" s="389" t="s">
        <v>533</v>
      </c>
      <c r="D537" s="390"/>
      <c r="E537" s="390"/>
      <c r="F537" s="390"/>
      <c r="G537" s="390"/>
      <c r="H537" s="391"/>
      <c r="I537" s="93" t="s">
        <v>534</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535</v>
      </c>
      <c r="B538" s="143"/>
      <c r="C538" s="389" t="s">
        <v>536</v>
      </c>
      <c r="D538" s="390"/>
      <c r="E538" s="390"/>
      <c r="F538" s="390"/>
      <c r="G538" s="390"/>
      <c r="H538" s="391"/>
      <c r="I538" s="431" t="s">
        <v>537</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538</v>
      </c>
      <c r="B539" s="143"/>
      <c r="C539" s="389" t="s">
        <v>539</v>
      </c>
      <c r="D539" s="390"/>
      <c r="E539" s="390"/>
      <c r="F539" s="390"/>
      <c r="G539" s="390"/>
      <c r="H539" s="391"/>
      <c r="I539" s="451"/>
      <c r="J539" s="291" t="str">
        <f t="shared" si="119"/>
        <v>未確認</v>
      </c>
      <c r="K539" s="292" t="str">
        <f t="shared" si="120"/>
        <v>※</v>
      </c>
      <c r="L539" s="286" t="s">
        <v>370</v>
      </c>
      <c r="M539" s="215" t="s">
        <v>370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540</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541</v>
      </c>
      <c r="B541" s="143"/>
      <c r="C541" s="389" t="s">
        <v>542</v>
      </c>
      <c r="D541" s="390"/>
      <c r="E541" s="390"/>
      <c r="F541" s="390"/>
      <c r="G541" s="390"/>
      <c r="H541" s="391"/>
      <c r="I541" s="93" t="s">
        <v>543</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544</v>
      </c>
      <c r="B542" s="143"/>
      <c r="C542" s="389" t="s">
        <v>545</v>
      </c>
      <c r="D542" s="390"/>
      <c r="E542" s="390"/>
      <c r="F542" s="390"/>
      <c r="G542" s="390"/>
      <c r="H542" s="391"/>
      <c r="I542" s="93" t="s">
        <v>546</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547</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548</v>
      </c>
      <c r="B550" s="90"/>
      <c r="C550" s="389" t="s">
        <v>549</v>
      </c>
      <c r="D550" s="390"/>
      <c r="E550" s="390"/>
      <c r="F550" s="390"/>
      <c r="G550" s="390"/>
      <c r="H550" s="391"/>
      <c r="I550" s="93" t="s">
        <v>550</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551</v>
      </c>
      <c r="B551" s="91"/>
      <c r="C551" s="389" t="s">
        <v>552</v>
      </c>
      <c r="D551" s="390"/>
      <c r="E551" s="390"/>
      <c r="F551" s="390"/>
      <c r="G551" s="390"/>
      <c r="H551" s="391"/>
      <c r="I551" s="93" t="s">
        <v>553</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554</v>
      </c>
      <c r="D552" s="382"/>
      <c r="E552" s="382"/>
      <c r="F552" s="382"/>
      <c r="G552" s="382"/>
      <c r="H552" s="383"/>
      <c r="I552" s="98" t="s">
        <v>555</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556</v>
      </c>
      <c r="B553" s="91"/>
      <c r="C553" s="389" t="s">
        <v>557</v>
      </c>
      <c r="D553" s="390"/>
      <c r="E553" s="390"/>
      <c r="F553" s="390"/>
      <c r="G553" s="390"/>
      <c r="H553" s="391"/>
      <c r="I553" s="93" t="s">
        <v>558</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559</v>
      </c>
      <c r="B554" s="91"/>
      <c r="C554" s="389" t="s">
        <v>560</v>
      </c>
      <c r="D554" s="390"/>
      <c r="E554" s="390"/>
      <c r="F554" s="390"/>
      <c r="G554" s="390"/>
      <c r="H554" s="391"/>
      <c r="I554" s="93" t="s">
        <v>561</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562</v>
      </c>
      <c r="B555" s="91"/>
      <c r="C555" s="389" t="s">
        <v>563</v>
      </c>
      <c r="D555" s="390"/>
      <c r="E555" s="390"/>
      <c r="F555" s="390"/>
      <c r="G555" s="390"/>
      <c r="H555" s="391"/>
      <c r="I555" s="93" t="s">
        <v>564</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565</v>
      </c>
      <c r="B556" s="91"/>
      <c r="C556" s="389" t="s">
        <v>566</v>
      </c>
      <c r="D556" s="390"/>
      <c r="E556" s="390"/>
      <c r="F556" s="390"/>
      <c r="G556" s="390"/>
      <c r="H556" s="391"/>
      <c r="I556" s="93" t="s">
        <v>567</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568</v>
      </c>
      <c r="B557" s="91"/>
      <c r="C557" s="389" t="s">
        <v>569</v>
      </c>
      <c r="D557" s="390"/>
      <c r="E557" s="390"/>
      <c r="F557" s="390"/>
      <c r="G557" s="390"/>
      <c r="H557" s="391"/>
      <c r="I557" s="93" t="s">
        <v>570</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571</v>
      </c>
      <c r="B558" s="91"/>
      <c r="C558" s="389" t="s">
        <v>572</v>
      </c>
      <c r="D558" s="390"/>
      <c r="E558" s="390"/>
      <c r="F558" s="390"/>
      <c r="G558" s="390"/>
      <c r="H558" s="391"/>
      <c r="I558" s="93" t="s">
        <v>573</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574</v>
      </c>
      <c r="B559" s="91"/>
      <c r="C559" s="373" t="s">
        <v>575</v>
      </c>
      <c r="D559" s="382"/>
      <c r="E559" s="382"/>
      <c r="F559" s="382"/>
      <c r="G559" s="382"/>
      <c r="H559" s="383"/>
      <c r="I559" s="98" t="s">
        <v>576</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577</v>
      </c>
      <c r="B560" s="91"/>
      <c r="C560" s="389" t="s">
        <v>578</v>
      </c>
      <c r="D560" s="390"/>
      <c r="E560" s="390"/>
      <c r="F560" s="390"/>
      <c r="G560" s="390"/>
      <c r="H560" s="391"/>
      <c r="I560" s="98" t="s">
        <v>579</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580</v>
      </c>
      <c r="B561" s="91"/>
      <c r="C561" s="389" t="s">
        <v>581</v>
      </c>
      <c r="D561" s="390"/>
      <c r="E561" s="390"/>
      <c r="F561" s="390"/>
      <c r="G561" s="390"/>
      <c r="H561" s="391"/>
      <c r="I561" s="98" t="s">
        <v>582</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583</v>
      </c>
      <c r="B562" s="91"/>
      <c r="C562" s="389" t="s">
        <v>584</v>
      </c>
      <c r="D562" s="390"/>
      <c r="E562" s="390"/>
      <c r="F562" s="390"/>
      <c r="G562" s="390"/>
      <c r="H562" s="391"/>
      <c r="I562" s="98" t="s">
        <v>585</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586</v>
      </c>
      <c r="B563" s="91"/>
      <c r="C563" s="389" t="s">
        <v>587</v>
      </c>
      <c r="D563" s="390"/>
      <c r="E563" s="390"/>
      <c r="F563" s="390"/>
      <c r="G563" s="390"/>
      <c r="H563" s="391"/>
      <c r="I563" s="98" t="s">
        <v>588</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589</v>
      </c>
      <c r="B567" s="91"/>
      <c r="C567" s="373" t="s">
        <v>590</v>
      </c>
      <c r="D567" s="382"/>
      <c r="E567" s="382"/>
      <c r="F567" s="382"/>
      <c r="G567" s="382"/>
      <c r="H567" s="383"/>
      <c r="I567" s="318" t="s">
        <v>591</v>
      </c>
      <c r="J567" s="300"/>
      <c r="K567" s="301"/>
      <c r="L567" s="302" t="s">
        <v>592</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593</v>
      </c>
      <c r="D568" s="425"/>
      <c r="E568" s="425"/>
      <c r="F568" s="425"/>
      <c r="G568" s="425"/>
      <c r="H568" s="426"/>
      <c r="I568" s="417" t="s">
        <v>594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595</v>
      </c>
      <c r="B569" s="91"/>
      <c r="C569" s="144"/>
      <c r="D569" s="386" t="s">
        <v>596</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597</v>
      </c>
      <c r="B570" s="91"/>
      <c r="C570" s="144"/>
      <c r="D570" s="386" t="s">
        <v>598</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599</v>
      </c>
      <c r="B571" s="91"/>
      <c r="C571" s="144"/>
      <c r="D571" s="386" t="s">
        <v>600</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601</v>
      </c>
      <c r="B572" s="91"/>
      <c r="C572" s="144"/>
      <c r="D572" s="386" t="s">
        <v>602</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603</v>
      </c>
      <c r="B573" s="91"/>
      <c r="C573" s="144"/>
      <c r="D573" s="386" t="s">
        <v>604</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605</v>
      </c>
      <c r="B574" s="91"/>
      <c r="C574" s="184"/>
      <c r="D574" s="386" t="s">
        <v>606</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608</v>
      </c>
      <c r="B576" s="91"/>
      <c r="C576" s="144"/>
      <c r="D576" s="386" t="s">
        <v>596</v>
      </c>
      <c r="E576" s="387"/>
      <c r="F576" s="387"/>
      <c r="G576" s="387"/>
      <c r="H576" s="388"/>
      <c r="I576" s="418"/>
      <c r="J576" s="420"/>
      <c r="K576" s="421"/>
      <c r="L576" s="304">
        <v>23.8</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609</v>
      </c>
      <c r="B577" s="91"/>
      <c r="C577" s="144"/>
      <c r="D577" s="386" t="s">
        <v>598</v>
      </c>
      <c r="E577" s="387"/>
      <c r="F577" s="387"/>
      <c r="G577" s="387"/>
      <c r="H577" s="388"/>
      <c r="I577" s="418"/>
      <c r="J577" s="420"/>
      <c r="K577" s="421"/>
      <c r="L577" s="304">
        <v>4</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610</v>
      </c>
      <c r="B578" s="91"/>
      <c r="C578" s="144"/>
      <c r="D578" s="386" t="s">
        <v>600</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611</v>
      </c>
      <c r="B579" s="91"/>
      <c r="C579" s="144"/>
      <c r="D579" s="386" t="s">
        <v>602</v>
      </c>
      <c r="E579" s="387"/>
      <c r="F579" s="387"/>
      <c r="G579" s="387"/>
      <c r="H579" s="388"/>
      <c r="I579" s="418"/>
      <c r="J579" s="420"/>
      <c r="K579" s="421"/>
      <c r="L579" s="304">
        <v>0.9</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612</v>
      </c>
      <c r="B580" s="91"/>
      <c r="C580" s="144"/>
      <c r="D580" s="386" t="s">
        <v>604</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613</v>
      </c>
      <c r="B581" s="91"/>
      <c r="C581" s="144"/>
      <c r="D581" s="386" t="s">
        <v>606</v>
      </c>
      <c r="E581" s="387"/>
      <c r="F581" s="387"/>
      <c r="G581" s="387"/>
      <c r="H581" s="388"/>
      <c r="I581" s="418"/>
      <c r="J581" s="420"/>
      <c r="K581" s="421"/>
      <c r="L581" s="304">
        <v>0.9</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615</v>
      </c>
      <c r="B583" s="91"/>
      <c r="C583" s="144"/>
      <c r="D583" s="386" t="s">
        <v>596</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616</v>
      </c>
      <c r="B584" s="91"/>
      <c r="C584" s="144"/>
      <c r="D584" s="386" t="s">
        <v>598</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617</v>
      </c>
      <c r="B585" s="91"/>
      <c r="C585" s="144"/>
      <c r="D585" s="386" t="s">
        <v>600</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618</v>
      </c>
      <c r="B586" s="91"/>
      <c r="C586" s="144"/>
      <c r="D586" s="386" t="s">
        <v>602</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619</v>
      </c>
      <c r="B587" s="91"/>
      <c r="C587" s="144"/>
      <c r="D587" s="386" t="s">
        <v>604</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620</v>
      </c>
      <c r="B588" s="91"/>
      <c r="C588" s="205"/>
      <c r="D588" s="386" t="s">
        <v>606</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622</v>
      </c>
      <c r="B596" s="90"/>
      <c r="C596" s="389" t="s">
        <v>623</v>
      </c>
      <c r="D596" s="390"/>
      <c r="E596" s="390"/>
      <c r="F596" s="390"/>
      <c r="G596" s="390"/>
      <c r="H596" s="391"/>
      <c r="I596" s="95" t="s">
        <v>624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625</v>
      </c>
      <c r="B597" s="66"/>
      <c r="C597" s="389" t="s">
        <v>626</v>
      </c>
      <c r="D597" s="390"/>
      <c r="E597" s="390"/>
      <c r="F597" s="390"/>
      <c r="G597" s="390"/>
      <c r="H597" s="391"/>
      <c r="I597" s="95" t="s">
        <v>627</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628</v>
      </c>
      <c r="B598" s="66"/>
      <c r="C598" s="389" t="s">
        <v>629</v>
      </c>
      <c r="D598" s="390"/>
      <c r="E598" s="390"/>
      <c r="F598" s="390"/>
      <c r="G598" s="390"/>
      <c r="H598" s="391"/>
      <c r="I598" s="95" t="s">
        <v>630</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631</v>
      </c>
      <c r="B599" s="66"/>
      <c r="C599" s="389" t="s">
        <v>632</v>
      </c>
      <c r="D599" s="390"/>
      <c r="E599" s="390"/>
      <c r="F599" s="390"/>
      <c r="G599" s="390"/>
      <c r="H599" s="391"/>
      <c r="I599" s="194" t="s">
        <v>633</v>
      </c>
      <c r="J599" s="291" t="str">
        <f t="shared" si="141"/>
        <v>未確認</v>
      </c>
      <c r="K599" s="292" t="str">
        <f t="shared" si="142"/>
        <v>※</v>
      </c>
      <c r="L599" s="286" t="s">
        <v>370</v>
      </c>
      <c r="M599" s="215" t="s">
        <v>370</v>
      </c>
      <c r="N599" s="274" t="s">
        <v>370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634</v>
      </c>
      <c r="D600" s="374"/>
      <c r="E600" s="374"/>
      <c r="F600" s="374"/>
      <c r="G600" s="374"/>
      <c r="H600" s="375"/>
      <c r="I600" s="317" t="s">
        <v>635</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636</v>
      </c>
      <c r="D601" s="374"/>
      <c r="E601" s="374"/>
      <c r="F601" s="374"/>
      <c r="G601" s="374"/>
      <c r="H601" s="375"/>
      <c r="I601" s="317" t="s">
        <v>637</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638</v>
      </c>
      <c r="D602" s="374"/>
      <c r="E602" s="374"/>
      <c r="F602" s="374"/>
      <c r="G602" s="374"/>
      <c r="H602" s="375"/>
      <c r="I602" s="317" t="s">
        <v>639</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640</v>
      </c>
      <c r="D603" s="374"/>
      <c r="E603" s="374"/>
      <c r="F603" s="374"/>
      <c r="G603" s="374"/>
      <c r="H603" s="375"/>
      <c r="I603" s="317" t="s">
        <v>641</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642</v>
      </c>
      <c r="D604" s="374"/>
      <c r="E604" s="374"/>
      <c r="F604" s="374"/>
      <c r="G604" s="374"/>
      <c r="H604" s="375"/>
      <c r="I604" s="317" t="s">
        <v>643</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644</v>
      </c>
      <c r="D605" s="374"/>
      <c r="E605" s="374"/>
      <c r="F605" s="374"/>
      <c r="G605" s="374"/>
      <c r="H605" s="375"/>
      <c r="I605" s="317" t="s">
        <v>645</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646</v>
      </c>
      <c r="B606" s="66"/>
      <c r="C606" s="389" t="s">
        <v>647</v>
      </c>
      <c r="D606" s="390"/>
      <c r="E606" s="390"/>
      <c r="F606" s="390"/>
      <c r="G606" s="390"/>
      <c r="H606" s="391"/>
      <c r="I606" s="95" t="s">
        <v>648</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649</v>
      </c>
      <c r="B607" s="66"/>
      <c r="C607" s="424" t="s">
        <v>650</v>
      </c>
      <c r="D607" s="425"/>
      <c r="E607" s="425"/>
      <c r="F607" s="425"/>
      <c r="G607" s="425"/>
      <c r="H607" s="426"/>
      <c r="I607" s="431" t="s">
        <v>651</v>
      </c>
      <c r="J607" s="291" t="s">
        <v>370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652</v>
      </c>
      <c r="B608" s="66"/>
      <c r="C608" s="192"/>
      <c r="D608" s="193"/>
      <c r="E608" s="373" t="s">
        <v>653</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654</v>
      </c>
      <c r="B609" s="66"/>
      <c r="C609" s="424" t="s">
        <v>655</v>
      </c>
      <c r="D609" s="425"/>
      <c r="E609" s="425"/>
      <c r="F609" s="425"/>
      <c r="G609" s="425"/>
      <c r="H609" s="426"/>
      <c r="I609" s="417" t="s">
        <v>656</v>
      </c>
      <c r="J609" s="291" t="s">
        <v>370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657</v>
      </c>
      <c r="B610" s="66"/>
      <c r="C610" s="192"/>
      <c r="D610" s="193"/>
      <c r="E610" s="373" t="s">
        <v>653</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658</v>
      </c>
      <c r="B611" s="66"/>
      <c r="C611" s="373" t="s">
        <v>659</v>
      </c>
      <c r="D611" s="382"/>
      <c r="E611" s="382"/>
      <c r="F611" s="382"/>
      <c r="G611" s="382"/>
      <c r="H611" s="383"/>
      <c r="I611" s="93" t="s">
        <v>660</v>
      </c>
      <c r="J611" s="291" t="s">
        <v>370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661</v>
      </c>
      <c r="B612" s="66"/>
      <c r="C612" s="389" t="s">
        <v>662</v>
      </c>
      <c r="D612" s="390"/>
      <c r="E612" s="390"/>
      <c r="F612" s="390"/>
      <c r="G612" s="390"/>
      <c r="H612" s="391"/>
      <c r="I612" s="93" t="s">
        <v>663</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664</v>
      </c>
      <c r="B613" s="66"/>
      <c r="C613" s="389" t="s">
        <v>665</v>
      </c>
      <c r="D613" s="390"/>
      <c r="E613" s="390"/>
      <c r="F613" s="390"/>
      <c r="G613" s="390"/>
      <c r="H613" s="391"/>
      <c r="I613" s="93" t="s">
        <v>666</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667</v>
      </c>
      <c r="B614" s="66"/>
      <c r="C614" s="389" t="s">
        <v>668</v>
      </c>
      <c r="D614" s="390"/>
      <c r="E614" s="390"/>
      <c r="F614" s="390"/>
      <c r="G614" s="390"/>
      <c r="H614" s="391"/>
      <c r="I614" s="93" t="s">
        <v>669</v>
      </c>
      <c r="J614" s="291" t="str">
        <f t="shared" si="141"/>
        <v>未確認</v>
      </c>
      <c r="K614" s="292" t="str">
        <f t="shared" si="142"/>
        <v>※</v>
      </c>
      <c r="L614" s="286">
        <v>0</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670</v>
      </c>
      <c r="B615" s="66"/>
      <c r="C615" s="389" t="s">
        <v>671</v>
      </c>
      <c r="D615" s="390"/>
      <c r="E615" s="390"/>
      <c r="F615" s="390"/>
      <c r="G615" s="390"/>
      <c r="H615" s="391"/>
      <c r="I615" s="93" t="s">
        <v>672</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673</v>
      </c>
      <c r="B616" s="66"/>
      <c r="C616" s="389" t="s">
        <v>674</v>
      </c>
      <c r="D616" s="390"/>
      <c r="E616" s="390"/>
      <c r="F616" s="390"/>
      <c r="G616" s="390"/>
      <c r="H616" s="391"/>
      <c r="I616" s="145" t="s">
        <v>675</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676</v>
      </c>
      <c r="B617" s="66"/>
      <c r="C617" s="389" t="s">
        <v>677</v>
      </c>
      <c r="D617" s="390"/>
      <c r="E617" s="390"/>
      <c r="F617" s="390"/>
      <c r="G617" s="390"/>
      <c r="H617" s="391"/>
      <c r="I617" s="93" t="s">
        <v>678</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676</v>
      </c>
      <c r="B618" s="66"/>
      <c r="C618" s="373" t="s">
        <v>679</v>
      </c>
      <c r="D618" s="382"/>
      <c r="E618" s="382"/>
      <c r="F618" s="382"/>
      <c r="G618" s="382"/>
      <c r="H618" s="383"/>
      <c r="I618" s="98" t="s">
        <v>680</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676</v>
      </c>
      <c r="B619" s="66"/>
      <c r="C619" s="373" t="s">
        <v>681</v>
      </c>
      <c r="D619" s="382"/>
      <c r="E619" s="382"/>
      <c r="F619" s="382"/>
      <c r="G619" s="382"/>
      <c r="H619" s="383"/>
      <c r="I619" s="98" t="s">
        <v>682</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683</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684</v>
      </c>
      <c r="B627" s="90"/>
      <c r="C627" s="373" t="s">
        <v>685</v>
      </c>
      <c r="D627" s="382"/>
      <c r="E627" s="382"/>
      <c r="F627" s="382"/>
      <c r="G627" s="382"/>
      <c r="H627" s="383"/>
      <c r="I627" s="431" t="s">
        <v>686</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370</v>
      </c>
      <c r="M627" s="215" t="s">
        <v>370</v>
      </c>
      <c r="N627" s="274" t="s">
        <v>370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687</v>
      </c>
      <c r="B628" s="90"/>
      <c r="C628" s="373" t="s">
        <v>688</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689</v>
      </c>
      <c r="B629" s="90"/>
      <c r="C629" s="373" t="s">
        <v>690</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691</v>
      </c>
      <c r="B630" s="90"/>
      <c r="C630" s="373" t="s">
        <v>692</v>
      </c>
      <c r="D630" s="382"/>
      <c r="E630" s="382"/>
      <c r="F630" s="382"/>
      <c r="G630" s="382"/>
      <c r="H630" s="383"/>
      <c r="I630" s="417" t="s">
        <v>693</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694</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695</v>
      </c>
      <c r="B632" s="90"/>
      <c r="C632" s="373" t="s">
        <v>696</v>
      </c>
      <c r="D632" s="382"/>
      <c r="E632" s="382"/>
      <c r="F632" s="382"/>
      <c r="G632" s="382"/>
      <c r="H632" s="383"/>
      <c r="I632" s="98" t="s">
        <v>697</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698</v>
      </c>
      <c r="B633" s="90"/>
      <c r="C633" s="373" t="s">
        <v>699</v>
      </c>
      <c r="D633" s="382"/>
      <c r="E633" s="382"/>
      <c r="F633" s="382"/>
      <c r="G633" s="382"/>
      <c r="H633" s="383"/>
      <c r="I633" s="98" t="s">
        <v>700</v>
      </c>
      <c r="J633" s="291" t="str">
        <f t="shared" si="149"/>
        <v>未確認</v>
      </c>
      <c r="K633" s="292" t="str">
        <f t="shared" si="150"/>
        <v>※</v>
      </c>
      <c r="L633" s="286">
        <v>197</v>
      </c>
      <c r="M633" s="215">
        <v>0</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701</v>
      </c>
      <c r="B634" s="91"/>
      <c r="C634" s="373" t="s">
        <v>702</v>
      </c>
      <c r="D634" s="382"/>
      <c r="E634" s="382"/>
      <c r="F634" s="382"/>
      <c r="G634" s="382"/>
      <c r="H634" s="383"/>
      <c r="I634" s="98" t="s">
        <v>703</v>
      </c>
      <c r="J634" s="291" t="str">
        <f t="shared" si="149"/>
        <v>未確認</v>
      </c>
      <c r="K634" s="292" t="str">
        <f t="shared" si="150"/>
        <v>※</v>
      </c>
      <c r="L634" s="286" t="s">
        <v>370</v>
      </c>
      <c r="M634" s="215" t="s">
        <v>370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704</v>
      </c>
      <c r="B635" s="91"/>
      <c r="C635" s="389" t="s">
        <v>705</v>
      </c>
      <c r="D635" s="390"/>
      <c r="E635" s="390"/>
      <c r="F635" s="390"/>
      <c r="G635" s="390"/>
      <c r="H635" s="391"/>
      <c r="I635" s="93" t="s">
        <v>706</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707</v>
      </c>
      <c r="B636" s="91"/>
      <c r="C636" s="373" t="s">
        <v>708</v>
      </c>
      <c r="D636" s="382"/>
      <c r="E636" s="382"/>
      <c r="F636" s="382"/>
      <c r="G636" s="382"/>
      <c r="H636" s="383"/>
      <c r="I636" s="93" t="s">
        <v>709</v>
      </c>
      <c r="J636" s="291" t="str">
        <f t="shared" si="149"/>
        <v>未確認</v>
      </c>
      <c r="K636" s="292" t="str">
        <f t="shared" si="150"/>
        <v>※</v>
      </c>
      <c r="L636" s="286" t="s">
        <v>370</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710</v>
      </c>
      <c r="B637" s="91"/>
      <c r="C637" s="389" t="s">
        <v>711</v>
      </c>
      <c r="D637" s="390"/>
      <c r="E637" s="390"/>
      <c r="F637" s="390"/>
      <c r="G637" s="390"/>
      <c r="H637" s="391"/>
      <c r="I637" s="93" t="s">
        <v>712</v>
      </c>
      <c r="J637" s="291" t="str">
        <f t="shared" si="149"/>
        <v>未確認</v>
      </c>
      <c r="K637" s="292" t="str">
        <f t="shared" si="150"/>
        <v>※</v>
      </c>
      <c r="L637" s="286">
        <v>0</v>
      </c>
      <c r="M637" s="215" t="s">
        <v>370</v>
      </c>
      <c r="N637" s="274">
        <v>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713</v>
      </c>
      <c r="B638" s="91"/>
      <c r="C638" s="389" t="s">
        <v>714</v>
      </c>
      <c r="D638" s="390"/>
      <c r="E638" s="390"/>
      <c r="F638" s="390"/>
      <c r="G638" s="390"/>
      <c r="H638" s="391"/>
      <c r="I638" s="93" t="s">
        <v>715</v>
      </c>
      <c r="J638" s="291" t="str">
        <f t="shared" si="149"/>
        <v>未確認</v>
      </c>
      <c r="K638" s="292" t="str">
        <f t="shared" si="150"/>
        <v>※</v>
      </c>
      <c r="L638" s="286">
        <v>0</v>
      </c>
      <c r="M638" s="215" t="s">
        <v>370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716</v>
      </c>
      <c r="D639" s="382"/>
      <c r="E639" s="382"/>
      <c r="F639" s="382"/>
      <c r="G639" s="382"/>
      <c r="H639" s="383"/>
      <c r="I639" s="98" t="s">
        <v>717</v>
      </c>
      <c r="J639" s="291" t="str">
        <f t="shared" si="149"/>
        <v>未確認</v>
      </c>
      <c r="K639" s="292" t="str">
        <f t="shared" si="150"/>
        <v>※</v>
      </c>
      <c r="L639" s="286">
        <v>0</v>
      </c>
      <c r="M639" s="215" t="s">
        <v>370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718</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719</v>
      </c>
      <c r="B647" s="90"/>
      <c r="C647" s="389" t="s">
        <v>720</v>
      </c>
      <c r="D647" s="390"/>
      <c r="E647" s="390"/>
      <c r="F647" s="390"/>
      <c r="G647" s="390"/>
      <c r="H647" s="391"/>
      <c r="I647" s="93" t="s">
        <v>721</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370</v>
      </c>
      <c r="M647" s="215" t="s">
        <v>370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722</v>
      </c>
      <c r="B648" s="91"/>
      <c r="C648" s="389" t="s">
        <v>723</v>
      </c>
      <c r="D648" s="390"/>
      <c r="E648" s="390"/>
      <c r="F648" s="390"/>
      <c r="G648" s="390"/>
      <c r="H648" s="391"/>
      <c r="I648" s="93" t="s">
        <v>724</v>
      </c>
      <c r="J648" s="291" t="str">
        <f t="shared" si="157"/>
        <v>未確認</v>
      </c>
      <c r="K648" s="292" t="str">
        <f t="shared" si="158"/>
        <v>※</v>
      </c>
      <c r="L648" s="286" t="s">
        <v>370</v>
      </c>
      <c r="M648" s="215" t="s">
        <v>370</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725</v>
      </c>
      <c r="B649" s="91"/>
      <c r="C649" s="389" t="s">
        <v>726</v>
      </c>
      <c r="D649" s="390"/>
      <c r="E649" s="390"/>
      <c r="F649" s="390"/>
      <c r="G649" s="390"/>
      <c r="H649" s="391"/>
      <c r="I649" s="93" t="s">
        <v>727</v>
      </c>
      <c r="J649" s="291" t="str">
        <f t="shared" si="157"/>
        <v>未確認</v>
      </c>
      <c r="K649" s="292" t="str">
        <f t="shared" si="158"/>
        <v>※</v>
      </c>
      <c r="L649" s="286" t="s">
        <v>370</v>
      </c>
      <c r="M649" s="215" t="s">
        <v>370</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728</v>
      </c>
      <c r="B650" s="91"/>
      <c r="C650" s="373" t="s">
        <v>729</v>
      </c>
      <c r="D650" s="382"/>
      <c r="E650" s="382"/>
      <c r="F650" s="382"/>
      <c r="G650" s="382"/>
      <c r="H650" s="383"/>
      <c r="I650" s="93" t="s">
        <v>730</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731</v>
      </c>
      <c r="B651" s="91"/>
      <c r="C651" s="389" t="s">
        <v>732</v>
      </c>
      <c r="D651" s="390"/>
      <c r="E651" s="390"/>
      <c r="F651" s="390"/>
      <c r="G651" s="390"/>
      <c r="H651" s="391"/>
      <c r="I651" s="93" t="s">
        <v>733</v>
      </c>
      <c r="J651" s="291" t="str">
        <f t="shared" si="157"/>
        <v>未確認</v>
      </c>
      <c r="K651" s="292" t="str">
        <f t="shared" si="158"/>
        <v>※</v>
      </c>
      <c r="L651" s="286">
        <v>0</v>
      </c>
      <c r="M651" s="215">
        <v>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734</v>
      </c>
      <c r="B652" s="91"/>
      <c r="C652" s="389" t="s">
        <v>735</v>
      </c>
      <c r="D652" s="390"/>
      <c r="E652" s="390"/>
      <c r="F652" s="390"/>
      <c r="G652" s="390"/>
      <c r="H652" s="391"/>
      <c r="I652" s="93" t="s">
        <v>736</v>
      </c>
      <c r="J652" s="291" t="str">
        <f t="shared" si="157"/>
        <v>未確認</v>
      </c>
      <c r="K652" s="292" t="str">
        <f t="shared" si="158"/>
        <v>※</v>
      </c>
      <c r="L652" s="286" t="s">
        <v>370</v>
      </c>
      <c r="M652" s="215">
        <v>0</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737</v>
      </c>
      <c r="B653" s="91"/>
      <c r="C653" s="389" t="s">
        <v>738</v>
      </c>
      <c r="D653" s="390"/>
      <c r="E653" s="390"/>
      <c r="F653" s="390"/>
      <c r="G653" s="390"/>
      <c r="H653" s="391"/>
      <c r="I653" s="93" t="s">
        <v>739</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740</v>
      </c>
      <c r="B654" s="91"/>
      <c r="C654" s="373" t="s">
        <v>741</v>
      </c>
      <c r="D654" s="382"/>
      <c r="E654" s="382"/>
      <c r="F654" s="382"/>
      <c r="G654" s="382"/>
      <c r="H654" s="383"/>
      <c r="I654" s="93" t="s">
        <v>742</v>
      </c>
      <c r="J654" s="291" t="str">
        <f t="shared" si="157"/>
        <v>未確認</v>
      </c>
      <c r="K654" s="292" t="str">
        <f t="shared" si="158"/>
        <v>※</v>
      </c>
      <c r="L654" s="286" t="s">
        <v>370</v>
      </c>
      <c r="M654" s="215">
        <v>0</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743</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744</v>
      </c>
      <c r="B662" s="90"/>
      <c r="C662" s="392" t="s">
        <v>745</v>
      </c>
      <c r="D662" s="393"/>
      <c r="E662" s="393"/>
      <c r="F662" s="393"/>
      <c r="G662" s="393"/>
      <c r="H662" s="394"/>
      <c r="I662" s="93" t="s">
        <v>746</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318</v>
      </c>
      <c r="M662" s="215">
        <v>653</v>
      </c>
      <c r="N662" s="274">
        <v>0</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747</v>
      </c>
      <c r="B663" s="66"/>
      <c r="C663" s="128"/>
      <c r="D663" s="146"/>
      <c r="E663" s="389" t="s">
        <v>748</v>
      </c>
      <c r="F663" s="390"/>
      <c r="G663" s="390"/>
      <c r="H663" s="391"/>
      <c r="I663" s="93" t="s">
        <v>749</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750</v>
      </c>
      <c r="B664" s="66"/>
      <c r="C664" s="128"/>
      <c r="D664" s="146"/>
      <c r="E664" s="389" t="s">
        <v>751</v>
      </c>
      <c r="F664" s="390"/>
      <c r="G664" s="390"/>
      <c r="H664" s="391"/>
      <c r="I664" s="93" t="s">
        <v>752</v>
      </c>
      <c r="J664" s="291" t="str">
        <f t="shared" si="165"/>
        <v>未確認</v>
      </c>
      <c r="K664" s="292" t="str">
        <f t="shared" si="166"/>
        <v>※</v>
      </c>
      <c r="L664" s="286">
        <v>181</v>
      </c>
      <c r="M664" s="215">
        <v>220</v>
      </c>
      <c r="N664" s="274">
        <v>0</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753</v>
      </c>
      <c r="B665" s="66"/>
      <c r="C665" s="195"/>
      <c r="D665" s="196"/>
      <c r="E665" s="389" t="s">
        <v>754</v>
      </c>
      <c r="F665" s="390"/>
      <c r="G665" s="390"/>
      <c r="H665" s="391"/>
      <c r="I665" s="93" t="s">
        <v>755</v>
      </c>
      <c r="J665" s="291" t="str">
        <f t="shared" si="165"/>
        <v>未確認</v>
      </c>
      <c r="K665" s="292" t="str">
        <f t="shared" si="166"/>
        <v>※</v>
      </c>
      <c r="L665" s="286" t="s">
        <v>370</v>
      </c>
      <c r="M665" s="215" t="s">
        <v>370</v>
      </c>
      <c r="N665" s="274">
        <v>0</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756</v>
      </c>
      <c r="B666" s="66"/>
      <c r="C666" s="195"/>
      <c r="D666" s="196"/>
      <c r="E666" s="389" t="s">
        <v>757</v>
      </c>
      <c r="F666" s="390"/>
      <c r="G666" s="390"/>
      <c r="H666" s="391"/>
      <c r="I666" s="93" t="s">
        <v>758</v>
      </c>
      <c r="J666" s="291" t="str">
        <f t="shared" si="165"/>
        <v>未確認</v>
      </c>
      <c r="K666" s="292" t="str">
        <f t="shared" si="166"/>
        <v>※</v>
      </c>
      <c r="L666" s="286" t="s">
        <v>370</v>
      </c>
      <c r="M666" s="215">
        <v>261</v>
      </c>
      <c r="N666" s="274">
        <v>0</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759</v>
      </c>
      <c r="B667" s="66"/>
      <c r="C667" s="128"/>
      <c r="D667" s="146"/>
      <c r="E667" s="389" t="s">
        <v>760</v>
      </c>
      <c r="F667" s="390"/>
      <c r="G667" s="390"/>
      <c r="H667" s="391"/>
      <c r="I667" s="93" t="s">
        <v>761</v>
      </c>
      <c r="J667" s="291" t="str">
        <f t="shared" si="165"/>
        <v>未確認</v>
      </c>
      <c r="K667" s="292" t="str">
        <f t="shared" si="166"/>
        <v>※</v>
      </c>
      <c r="L667" s="286">
        <v>0</v>
      </c>
      <c r="M667" s="215">
        <v>0</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762</v>
      </c>
      <c r="B668" s="66"/>
      <c r="C668" s="128"/>
      <c r="D668" s="146"/>
      <c r="E668" s="389" t="s">
        <v>763</v>
      </c>
      <c r="F668" s="390"/>
      <c r="G668" s="390"/>
      <c r="H668" s="391"/>
      <c r="I668" s="93" t="s">
        <v>764</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765</v>
      </c>
      <c r="B669" s="66"/>
      <c r="C669" s="128"/>
      <c r="D669" s="146"/>
      <c r="E669" s="389" t="s">
        <v>766</v>
      </c>
      <c r="F669" s="390"/>
      <c r="G669" s="390"/>
      <c r="H669" s="391"/>
      <c r="I669" s="93" t="s">
        <v>767</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768</v>
      </c>
      <c r="B670" s="66"/>
      <c r="C670" s="130"/>
      <c r="D670" s="147"/>
      <c r="E670" s="389" t="s">
        <v>769</v>
      </c>
      <c r="F670" s="390"/>
      <c r="G670" s="390"/>
      <c r="H670" s="391"/>
      <c r="I670" s="93" t="s">
        <v>770</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771</v>
      </c>
      <c r="B671" s="66"/>
      <c r="C671" s="389" t="s">
        <v>772</v>
      </c>
      <c r="D671" s="390"/>
      <c r="E671" s="390"/>
      <c r="F671" s="390"/>
      <c r="G671" s="390"/>
      <c r="H671" s="391"/>
      <c r="I671" s="93" t="s">
        <v>773</v>
      </c>
      <c r="J671" s="291" t="str">
        <f t="shared" si="165"/>
        <v>未確認</v>
      </c>
      <c r="K671" s="292" t="str">
        <f t="shared" si="166"/>
        <v>※</v>
      </c>
      <c r="L671" s="286" t="s">
        <v>370</v>
      </c>
      <c r="M671" s="215">
        <v>162</v>
      </c>
      <c r="N671" s="274">
        <v>0</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774</v>
      </c>
      <c r="B672" s="66"/>
      <c r="C672" s="373" t="s">
        <v>775</v>
      </c>
      <c r="D672" s="382"/>
      <c r="E672" s="382"/>
      <c r="F672" s="382"/>
      <c r="G672" s="382"/>
      <c r="H672" s="383"/>
      <c r="I672" s="98" t="s">
        <v>776</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777</v>
      </c>
      <c r="B673" s="66"/>
      <c r="C673" s="389" t="s">
        <v>778</v>
      </c>
      <c r="D673" s="390"/>
      <c r="E673" s="390"/>
      <c r="F673" s="390"/>
      <c r="G673" s="390"/>
      <c r="H673" s="391"/>
      <c r="I673" s="93" t="s">
        <v>779</v>
      </c>
      <c r="J673" s="291" t="str">
        <f t="shared" si="165"/>
        <v>未確認</v>
      </c>
      <c r="K673" s="292" t="str">
        <f t="shared" si="166"/>
        <v>※</v>
      </c>
      <c r="L673" s="286" t="s">
        <v>370</v>
      </c>
      <c r="M673" s="215" t="s">
        <v>370</v>
      </c>
      <c r="N673" s="274">
        <v>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780</v>
      </c>
      <c r="B674" s="66"/>
      <c r="C674" s="389" t="s">
        <v>781</v>
      </c>
      <c r="D674" s="390"/>
      <c r="E674" s="390"/>
      <c r="F674" s="390"/>
      <c r="G674" s="390"/>
      <c r="H674" s="391"/>
      <c r="I674" s="93" t="s">
        <v>782</v>
      </c>
      <c r="J674" s="291" t="str">
        <f t="shared" si="165"/>
        <v>未確認</v>
      </c>
      <c r="K674" s="292" t="str">
        <f t="shared" si="166"/>
        <v>※</v>
      </c>
      <c r="L674" s="286">
        <v>0</v>
      </c>
      <c r="M674" s="215">
        <v>0</v>
      </c>
      <c r="N674" s="274">
        <v>0</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783</v>
      </c>
      <c r="B675" s="66"/>
      <c r="C675" s="373" t="s">
        <v>784</v>
      </c>
      <c r="D675" s="382"/>
      <c r="E675" s="382"/>
      <c r="F675" s="382"/>
      <c r="G675" s="382"/>
      <c r="H675" s="383"/>
      <c r="I675" s="93" t="s">
        <v>785</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786</v>
      </c>
      <c r="B676" s="66"/>
      <c r="C676" s="389" t="s">
        <v>787</v>
      </c>
      <c r="D676" s="390"/>
      <c r="E676" s="390"/>
      <c r="F676" s="390"/>
      <c r="G676" s="390"/>
      <c r="H676" s="391"/>
      <c r="I676" s="93" t="s">
        <v>788</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789</v>
      </c>
      <c r="B683" s="66"/>
      <c r="C683" s="373" t="s">
        <v>790</v>
      </c>
      <c r="D683" s="382"/>
      <c r="E683" s="382"/>
      <c r="F683" s="382"/>
      <c r="G683" s="382"/>
      <c r="H683" s="383"/>
      <c r="I683" s="98" t="s">
        <v>791</v>
      </c>
      <c r="J683" s="300"/>
      <c r="K683" s="307"/>
      <c r="L683" s="308">
        <v>0</v>
      </c>
      <c r="M683" s="344">
        <v>93.2</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792</v>
      </c>
      <c r="B684" s="66"/>
      <c r="C684" s="373" t="s">
        <v>793</v>
      </c>
      <c r="D684" s="382"/>
      <c r="E684" s="382"/>
      <c r="F684" s="382"/>
      <c r="G684" s="382"/>
      <c r="H684" s="383"/>
      <c r="I684" s="98" t="s">
        <v>794</v>
      </c>
      <c r="J684" s="300"/>
      <c r="K684" s="307"/>
      <c r="L684" s="309">
        <v>0</v>
      </c>
      <c r="M684" s="346">
        <v>5.4</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795</v>
      </c>
      <c r="B685" s="66"/>
      <c r="C685" s="424" t="s">
        <v>796</v>
      </c>
      <c r="D685" s="425"/>
      <c r="E685" s="425"/>
      <c r="F685" s="425"/>
      <c r="G685" s="425"/>
      <c r="H685" s="426"/>
      <c r="I685" s="417" t="s">
        <v>797</v>
      </c>
      <c r="J685" s="300"/>
      <c r="K685" s="307"/>
      <c r="L685" s="310">
        <v>212</v>
      </c>
      <c r="M685" s="348" t="s">
        <v>370</v>
      </c>
      <c r="N685" s="349">
        <v>224</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798</v>
      </c>
      <c r="B686" s="66"/>
      <c r="C686" s="148"/>
      <c r="D686" s="149"/>
      <c r="E686" s="424" t="s">
        <v>799</v>
      </c>
      <c r="F686" s="425"/>
      <c r="G686" s="425"/>
      <c r="H686" s="426"/>
      <c r="I686" s="422"/>
      <c r="J686" s="300"/>
      <c r="K686" s="307"/>
      <c r="L686" s="310">
        <v>0</v>
      </c>
      <c r="M686" s="348" t="s">
        <v>370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800</v>
      </c>
      <c r="H687" s="430"/>
      <c r="I687" s="422"/>
      <c r="J687" s="300"/>
      <c r="K687" s="307"/>
      <c r="L687" s="310">
        <v>0</v>
      </c>
      <c r="M687" s="348" t="s">
        <v>370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801</v>
      </c>
      <c r="H688" s="430"/>
      <c r="I688" s="422"/>
      <c r="J688" s="300"/>
      <c r="K688" s="307"/>
      <c r="L688" s="310">
        <v>0</v>
      </c>
      <c r="M688" s="348" t="s">
        <v>370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802</v>
      </c>
      <c r="B689" s="66"/>
      <c r="C689" s="150"/>
      <c r="D689" s="221"/>
      <c r="E689" s="427"/>
      <c r="F689" s="428"/>
      <c r="G689" s="220"/>
      <c r="H689" s="204" t="s">
        <v>803</v>
      </c>
      <c r="I689" s="423"/>
      <c r="J689" s="300"/>
      <c r="K689" s="307"/>
      <c r="L689" s="310">
        <v>0</v>
      </c>
      <c r="M689" s="348" t="s">
        <v>370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804</v>
      </c>
      <c r="B690" s="66"/>
      <c r="C690" s="424" t="s">
        <v>805</v>
      </c>
      <c r="D690" s="425"/>
      <c r="E690" s="425"/>
      <c r="F690" s="425"/>
      <c r="G690" s="429"/>
      <c r="H690" s="426"/>
      <c r="I690" s="417" t="s">
        <v>806</v>
      </c>
      <c r="J690" s="300"/>
      <c r="K690" s="307"/>
      <c r="L690" s="310">
        <v>0</v>
      </c>
      <c r="M690" s="348">
        <v>110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807</v>
      </c>
      <c r="B691" s="66"/>
      <c r="C691" s="237"/>
      <c r="D691" s="239"/>
      <c r="E691" s="373" t="s">
        <v>808</v>
      </c>
      <c r="F691" s="382"/>
      <c r="G691" s="382"/>
      <c r="H691" s="383"/>
      <c r="I691" s="418"/>
      <c r="J691" s="300"/>
      <c r="K691" s="307"/>
      <c r="L691" s="310">
        <v>0</v>
      </c>
      <c r="M691" s="348">
        <v>84</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809</v>
      </c>
      <c r="D692" s="425"/>
      <c r="E692" s="425"/>
      <c r="F692" s="425"/>
      <c r="G692" s="429"/>
      <c r="H692" s="426"/>
      <c r="I692" s="418"/>
      <c r="J692" s="300"/>
      <c r="K692" s="307"/>
      <c r="L692" s="310">
        <v>0</v>
      </c>
      <c r="M692" s="348">
        <v>105</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810</v>
      </c>
      <c r="F693" s="382"/>
      <c r="G693" s="382"/>
      <c r="H693" s="383"/>
      <c r="I693" s="418"/>
      <c r="J693" s="300"/>
      <c r="K693" s="307"/>
      <c r="L693" s="310">
        <v>0</v>
      </c>
      <c r="M693" s="348">
        <v>77</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811</v>
      </c>
      <c r="D694" s="425"/>
      <c r="E694" s="425"/>
      <c r="F694" s="425"/>
      <c r="G694" s="429"/>
      <c r="H694" s="426"/>
      <c r="I694" s="418"/>
      <c r="J694" s="300"/>
      <c r="K694" s="307"/>
      <c r="L694" s="310">
        <v>0</v>
      </c>
      <c r="M694" s="348">
        <v>104</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812</v>
      </c>
      <c r="F695" s="382"/>
      <c r="G695" s="382"/>
      <c r="H695" s="383"/>
      <c r="I695" s="418"/>
      <c r="J695" s="300"/>
      <c r="K695" s="307"/>
      <c r="L695" s="310">
        <v>0</v>
      </c>
      <c r="M695" s="348">
        <v>75</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813</v>
      </c>
      <c r="D696" s="425"/>
      <c r="E696" s="425"/>
      <c r="F696" s="425"/>
      <c r="G696" s="429"/>
      <c r="H696" s="426"/>
      <c r="I696" s="418"/>
      <c r="J696" s="300"/>
      <c r="K696" s="307"/>
      <c r="L696" s="310">
        <v>0</v>
      </c>
      <c r="M696" s="348">
        <v>108</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814</v>
      </c>
      <c r="F697" s="382"/>
      <c r="G697" s="382"/>
      <c r="H697" s="383"/>
      <c r="I697" s="419"/>
      <c r="J697" s="300"/>
      <c r="K697" s="307"/>
      <c r="L697" s="310">
        <v>0</v>
      </c>
      <c r="M697" s="348">
        <v>80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815</v>
      </c>
      <c r="B698" s="66"/>
      <c r="C698" s="373" t="s">
        <v>816</v>
      </c>
      <c r="D698" s="382"/>
      <c r="E698" s="382"/>
      <c r="F698" s="382"/>
      <c r="G698" s="382"/>
      <c r="H698" s="383"/>
      <c r="I698" s="416" t="s">
        <v>817</v>
      </c>
      <c r="J698" s="311"/>
      <c r="K698" s="307"/>
      <c r="L698" s="312">
        <v>0</v>
      </c>
      <c r="M698" s="350">
        <v>43.6</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818</v>
      </c>
      <c r="D699" s="382"/>
      <c r="E699" s="382"/>
      <c r="F699" s="382"/>
      <c r="G699" s="382"/>
      <c r="H699" s="383"/>
      <c r="I699" s="416"/>
      <c r="J699" s="420"/>
      <c r="K699" s="421"/>
      <c r="L699" s="312">
        <v>0</v>
      </c>
      <c r="M699" s="350">
        <v>42.4</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819</v>
      </c>
      <c r="D700" s="382"/>
      <c r="E700" s="382"/>
      <c r="F700" s="382"/>
      <c r="G700" s="382"/>
      <c r="H700" s="383"/>
      <c r="I700" s="416"/>
      <c r="J700" s="420"/>
      <c r="K700" s="421"/>
      <c r="L700" s="312">
        <v>0</v>
      </c>
      <c r="M700" s="350">
        <v>41.5</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820</v>
      </c>
      <c r="D701" s="382"/>
      <c r="E701" s="382"/>
      <c r="F701" s="382"/>
      <c r="G701" s="382"/>
      <c r="H701" s="383"/>
      <c r="I701" s="416"/>
      <c r="J701" s="420"/>
      <c r="K701" s="421"/>
      <c r="L701" s="312">
        <v>0</v>
      </c>
      <c r="M701" s="350">
        <v>45.4</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821</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822</v>
      </c>
      <c r="B709" s="91"/>
      <c r="C709" s="373" t="s">
        <v>823</v>
      </c>
      <c r="D709" s="382"/>
      <c r="E709" s="382"/>
      <c r="F709" s="382"/>
      <c r="G709" s="382"/>
      <c r="H709" s="383"/>
      <c r="I709" s="98" t="s">
        <v>824</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825</v>
      </c>
      <c r="B710" s="91"/>
      <c r="C710" s="389" t="s">
        <v>826</v>
      </c>
      <c r="D710" s="390"/>
      <c r="E710" s="390"/>
      <c r="F710" s="390"/>
      <c r="G710" s="390"/>
      <c r="H710" s="391"/>
      <c r="I710" s="93" t="s">
        <v>827</v>
      </c>
      <c r="J710" s="299" t="str">
        <f>IF(SUM(L710:BS710)=0,IF(COUNTIF(L710:BS710,"未確認")&gt;0,"未確認",IF(COUNTIF(L710:BS710,"~*")&gt;0,"*",SUM(L710:BS710))),SUM(L710:BS710))</f>
        <v>未確認</v>
      </c>
      <c r="K710" s="292" t="str">
        <f>IF(OR(COUNTIF(L710:BS710,"未確認")&gt;0,COUNTIF(L710:BS710,"*")&gt;0),"※","")</f>
        <v>※</v>
      </c>
      <c r="L710" s="286" t="s">
        <v>370</v>
      </c>
      <c r="M710" s="215" t="s">
        <v>370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828</v>
      </c>
      <c r="B711" s="91"/>
      <c r="C711" s="389" t="s">
        <v>829</v>
      </c>
      <c r="D711" s="390"/>
      <c r="E711" s="390"/>
      <c r="F711" s="390"/>
      <c r="G711" s="390"/>
      <c r="H711" s="391"/>
      <c r="I711" s="93" t="s">
        <v>830</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831</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832</v>
      </c>
      <c r="B719" s="90"/>
      <c r="C719" s="389" t="s">
        <v>833</v>
      </c>
      <c r="D719" s="390"/>
      <c r="E719" s="390"/>
      <c r="F719" s="390"/>
      <c r="G719" s="390"/>
      <c r="H719" s="391"/>
      <c r="I719" s="93" t="s">
        <v>834</v>
      </c>
      <c r="J719" s="291" t="str">
        <f>IF(SUM(L719:BS719)=0,IF(COUNTIF(L719:BS719,"未確認")&gt;0,"未確認",IF(COUNTIF(L719:BS719,"~*")&gt;0,"*",SUM(L719:BS719))),SUM(L719:BS719))</f>
        <v>未確認</v>
      </c>
      <c r="K719" s="292" t="str">
        <f>IF(OR(COUNTIF(L719:BS719,"未確認")&gt;0,COUNTIF(L719:BS719,"*")&gt;0),"※","")</f>
        <v>※</v>
      </c>
      <c r="L719" s="286" t="s">
        <v>370</v>
      </c>
      <c r="M719" s="215" t="s">
        <v>370</v>
      </c>
      <c r="N719" s="274" t="s">
        <v>370</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835</v>
      </c>
      <c r="B720" s="91"/>
      <c r="C720" s="389" t="s">
        <v>836</v>
      </c>
      <c r="D720" s="390"/>
      <c r="E720" s="390"/>
      <c r="F720" s="390"/>
      <c r="G720" s="390"/>
      <c r="H720" s="391"/>
      <c r="I720" s="93" t="s">
        <v>837</v>
      </c>
      <c r="J720" s="291" t="str">
        <f>IF(SUM(L720:BS720)=0,IF(COUNTIF(L720:BS720,"未確認")&gt;0,"未確認",IF(COUNTIF(L720:BS720,"~*")&gt;0,"*",SUM(L720:BS720))),SUM(L720:BS720))</f>
        <v>未確認</v>
      </c>
      <c r="K720" s="292" t="str">
        <f>IF(OR(COUNTIF(L720:BS720,"未確認")&gt;0,COUNTIF(L720:BS720,"*")&gt;0),"※","")</f>
        <v>※</v>
      </c>
      <c r="L720" s="286">
        <v>343</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838</v>
      </c>
      <c r="B721" s="91"/>
      <c r="C721" s="373" t="s">
        <v>839</v>
      </c>
      <c r="D721" s="382"/>
      <c r="E721" s="382"/>
      <c r="F721" s="382"/>
      <c r="G721" s="382"/>
      <c r="H721" s="383"/>
      <c r="I721" s="93" t="s">
        <v>840</v>
      </c>
      <c r="J721" s="291" t="str">
        <f>IF(SUM(L721:BS721)=0,IF(COUNTIF(L721:BS721,"未確認")&gt;0,"未確認",IF(COUNTIF(L721:BS721,"~*")&gt;0,"*",SUM(L721:BS721))),SUM(L721:BS721))</f>
        <v>未確認</v>
      </c>
      <c r="K721" s="292" t="str">
        <f>IF(OR(COUNTIF(L721:BS721,"未確認")&gt;0,COUNTIF(L721:BS721,"*")&gt;0),"※","")</f>
        <v>※</v>
      </c>
      <c r="L721" s="286" t="s">
        <v>370</v>
      </c>
      <c r="M721" s="215" t="s">
        <v>370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841</v>
      </c>
      <c r="B722" s="91"/>
      <c r="C722" s="389" t="s">
        <v>842</v>
      </c>
      <c r="D722" s="390"/>
      <c r="E722" s="390"/>
      <c r="F722" s="390"/>
      <c r="G722" s="390"/>
      <c r="H722" s="391"/>
      <c r="I722" s="93" t="s">
        <v>843</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844</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845</v>
      </c>
      <c r="B731" s="90"/>
      <c r="C731" s="389" t="s">
        <v>846</v>
      </c>
      <c r="D731" s="390"/>
      <c r="E731" s="390"/>
      <c r="F731" s="390"/>
      <c r="G731" s="390"/>
      <c r="H731" s="391"/>
      <c r="I731" s="93" t="s">
        <v>847</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848</v>
      </c>
      <c r="B732" s="91"/>
      <c r="C732" s="389" t="s">
        <v>849</v>
      </c>
      <c r="D732" s="390"/>
      <c r="E732" s="390"/>
      <c r="F732" s="390"/>
      <c r="G732" s="390"/>
      <c r="H732" s="391"/>
      <c r="I732" s="93" t="s">
        <v>850</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851</v>
      </c>
      <c r="B733" s="91"/>
      <c r="C733" s="373" t="s">
        <v>852</v>
      </c>
      <c r="D733" s="382"/>
      <c r="E733" s="382"/>
      <c r="F733" s="382"/>
      <c r="G733" s="382"/>
      <c r="H733" s="383"/>
      <c r="I733" s="93" t="s">
        <v>853</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854</v>
      </c>
      <c r="B734" s="91"/>
      <c r="C734" s="373" t="s">
        <v>855</v>
      </c>
      <c r="D734" s="382"/>
      <c r="E734" s="382"/>
      <c r="F734" s="382"/>
      <c r="G734" s="382"/>
      <c r="H734" s="383"/>
      <c r="I734" s="93" t="s">
        <v>856</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