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<sst xmlns="http://schemas.openxmlformats.org/spreadsheetml/2006/main" count="851" uniqueCount="851">
  <si>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</si>
  <si>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母と子の上田病院</t>
  </si>
  <si>
    <t>〒651-0066　神戸市中央区国香通１－１－４</t>
  </si>
  <si>
    <t>病棟の建築時期と構造</t>
  </si>
  <si>
    <t>建物情報＼病棟名</t>
  </si>
  <si>
    <t>一般病棟</t>
  </si>
  <si>
    <t>様式１病院病棟票(1)</t>
  </si>
  <si>
    <t>建築時期</t>
  </si>
  <si>
    <t>2012</t>
  </si>
  <si>
    <t>構造</t>
  </si>
  <si>
    <t>-</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</si>
  <si>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</si>
  <si>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</si>
  <si>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</si>
  <si>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</si>
  <si>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</si>
  <si>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</si>
  <si>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</si>
  <si>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</si>
  <si>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</si>
  <si>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</si>
  <si>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</si>
  <si>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</si>
  <si>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</si>
  <si>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</si>
  <si>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</si>
  <si>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</si>
  <si>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</si>
  <si>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</si>
  <si>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</si>
  <si>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</si>
  <si>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</si>
  <si>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</si>
  <si>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</si>
  <si>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</si>
  <si>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</si>
  <si>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</si>
  <si>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</si>
  <si>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</si>
  <si>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</si>
  <si>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</si>
  <si>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</si>
  <si>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</si>
  <si>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</si>
  <si>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</si>
  <si>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</si>
  <si>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</si>
  <si>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</si>
  <si>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</si>
  <si>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</si>
  <si>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</si>
  <si>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</si>
  <si>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</si>
  <si>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</si>
  <si>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</si>
  <si>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</si>
  <si>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</si>
  <si>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</si>
  <si>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</si>
  <si>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</si>
  <si>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</si>
  <si>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</si>
  <si>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</si>
  <si>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</si>
  <si>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</si>
  <si>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</si>
  <si>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</si>
  <si>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</si>
  <si>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</si>
  <si>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</si>
  <si>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</si>
  <si>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</si>
  <si>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</si>
  <si>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</si>
  <si>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</si>
  <si>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</si>
  <si>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</si>
  <si>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</si>
  <si>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</si>
  <si>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</si>
  <si>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</si>
  <si>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</si>
  <si>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</si>
  <si>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</si>
  <si>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</si>
  <si>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</si>
  <si>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</si>
  <si>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</si>
  <si>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</si>
  <si>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</si>
  <si>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</si>
  <si>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</si>
  <si>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</si>
  <si>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</si>
  <si>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</si>
  <si>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</si>
  <si>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</si>
  <si>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</si>
  <si>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</si>
  <si>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</si>
  <si>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産婦人科</t>
  </si>
  <si>
    <t>様式１病院施設票(43)-2</t>
  </si>
  <si>
    <t>小児科</t>
  </si>
  <si>
    <t>様式１病院施設票(43)-3</t>
  </si>
  <si>
    <t>麻酔科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</si>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</sst>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10</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44</v>
      </c>
      <c r="D76" s="496"/>
      <c r="E76" s="496"/>
      <c r="F76" s="496"/>
      <c r="G76" s="496"/>
      <c r="H76" s="496" t="s">
        <v>45</v>
      </c>
      <c r="I76" s="496"/>
      <c r="J76" s="496" t="s">
        <v>46</v>
      </c>
      <c r="K76" s="496"/>
      <c r="L76" s="496"/>
      <c r="M76" s="496"/>
      <c r="O76" s="249"/>
      <c r="P76" s="249"/>
      <c r="Q76" s="249"/>
      <c r="R76" s="249"/>
      <c r="S76" s="249"/>
      <c r="T76" s="243"/>
      <c r="BU76" s="355"/>
    </row>
    <row r="77" s="25" customFormat="1">
      <c r="A77" s="156"/>
      <c r="B77" s="1"/>
      <c r="C77" s="496" t="s">
        <v>47</v>
      </c>
      <c r="D77" s="496"/>
      <c r="E77" s="496"/>
      <c r="F77" s="496"/>
      <c r="G77" s="496"/>
      <c r="H77" s="496" t="s">
        <v>48</v>
      </c>
      <c r="I77" s="496"/>
      <c r="J77" s="319" t="s">
        <v>49</v>
      </c>
      <c r="M77" s="17"/>
      <c r="O77" s="250"/>
      <c r="P77" s="250"/>
      <c r="Q77" s="250"/>
      <c r="R77" s="250"/>
      <c r="S77" s="250"/>
      <c r="T77" s="243"/>
      <c r="BU77" s="355"/>
    </row>
    <row r="78" s="25" customFormat="1">
      <c r="A78" s="156"/>
      <c r="B78" s="1"/>
      <c r="C78" s="496" t="s">
        <v>50</v>
      </c>
      <c r="D78" s="496"/>
      <c r="E78" s="496"/>
      <c r="F78" s="496"/>
      <c r="G78" s="496"/>
      <c r="H78" s="496" t="s">
        <v>51</v>
      </c>
      <c r="I78" s="496"/>
      <c r="J78" s="440" t="s">
        <v>52</v>
      </c>
      <c r="K78" s="440"/>
      <c r="L78" s="440"/>
      <c r="M78" s="440"/>
      <c r="O78" s="249"/>
      <c r="P78" s="249"/>
      <c r="Q78" s="249"/>
      <c r="R78" s="249"/>
      <c r="S78" s="249"/>
      <c r="T78" s="243"/>
      <c r="BU78" s="355"/>
    </row>
    <row r="79" s="25" customFormat="1">
      <c r="A79" s="156"/>
      <c r="B79" s="1"/>
      <c r="C79" s="496" t="s">
        <v>53</v>
      </c>
      <c r="D79" s="496"/>
      <c r="E79" s="496"/>
      <c r="F79" s="496"/>
      <c r="G79" s="496"/>
      <c r="H79" s="496" t="s">
        <v>54</v>
      </c>
      <c r="I79" s="496"/>
      <c r="J79" s="440" t="s">
        <v>55</v>
      </c>
      <c r="K79" s="440"/>
      <c r="L79" s="440"/>
      <c r="M79" s="440"/>
      <c r="O79" s="250"/>
      <c r="P79" s="250"/>
      <c r="Q79" s="250"/>
      <c r="R79" s="250"/>
      <c r="S79" s="250"/>
      <c r="T79" s="243"/>
      <c r="BU79" s="355"/>
    </row>
    <row r="80" s="25" customFormat="1">
      <c r="A80" s="156"/>
      <c r="B80" s="1"/>
      <c r="C80" s="440" t="s">
        <v>56</v>
      </c>
      <c r="D80" s="440"/>
      <c r="E80" s="440"/>
      <c r="F80" s="440"/>
      <c r="G80" s="440"/>
      <c r="H80" s="197"/>
      <c r="I80" s="197"/>
      <c r="J80" s="440" t="s">
        <v>57</v>
      </c>
      <c r="K80" s="440"/>
      <c r="L80" s="440"/>
      <c r="M80" s="440"/>
      <c r="O80" s="250"/>
      <c r="P80" s="250"/>
      <c r="Q80" s="250"/>
      <c r="R80" s="250"/>
      <c r="S80" s="250"/>
      <c r="T80" s="243"/>
      <c r="BU80" s="355"/>
    </row>
    <row r="81" s="25" customFormat="1">
      <c r="A81" s="156"/>
      <c r="B81" s="17"/>
      <c r="C81" s="440" t="s">
        <v>58</v>
      </c>
      <c r="D81" s="440"/>
      <c r="E81" s="440"/>
      <c r="F81" s="440"/>
      <c r="G81" s="440"/>
      <c r="H81" s="17"/>
      <c r="I81" s="17"/>
      <c r="J81" s="440" t="s">
        <v>59</v>
      </c>
      <c r="K81" s="440"/>
      <c r="L81" s="440"/>
      <c r="M81" s="440"/>
      <c r="N81" s="242"/>
      <c r="O81" s="242"/>
      <c r="P81" s="242"/>
      <c r="Q81" s="242"/>
      <c r="R81" s="242"/>
      <c r="S81" s="242"/>
      <c r="T81" s="243"/>
      <c r="BU81" s="355"/>
    </row>
    <row r="82" s="25" customFormat="1">
      <c r="A82" s="156"/>
      <c r="B82" s="1"/>
      <c r="C82" s="440" t="s">
        <v>60</v>
      </c>
      <c r="D82" s="440"/>
      <c r="E82" s="440"/>
      <c r="F82" s="440"/>
      <c r="G82" s="440"/>
      <c r="J82" s="440" t="s">
        <v>61</v>
      </c>
      <c r="K82" s="440"/>
      <c r="L82" s="440"/>
      <c r="M82" s="440"/>
      <c r="N82" s="242"/>
      <c r="O82" s="242"/>
      <c r="P82" s="242"/>
      <c r="Q82" s="242"/>
      <c r="R82" s="242"/>
      <c r="S82" s="242"/>
      <c r="T82" s="243"/>
      <c r="BU82" s="355"/>
    </row>
    <row r="83" s="25" customFormat="1">
      <c r="A83" s="156"/>
      <c r="B83" s="1"/>
      <c r="C83" s="440" t="s">
        <v>62</v>
      </c>
      <c r="D83" s="440"/>
      <c r="E83" s="440"/>
      <c r="F83" s="440"/>
      <c r="G83" s="440"/>
      <c r="H83" s="197"/>
      <c r="I83" s="197"/>
      <c r="J83" s="440" t="s">
        <v>63</v>
      </c>
      <c r="K83" s="440"/>
      <c r="L83" s="440"/>
      <c r="M83" s="440"/>
      <c r="N83" s="242"/>
      <c r="O83" s="242"/>
      <c r="P83" s="242"/>
      <c r="Q83" s="242"/>
      <c r="R83" s="242"/>
      <c r="S83" s="242"/>
      <c r="T83" s="243"/>
      <c r="BU83" s="355"/>
    </row>
    <row r="84" s="25" customFormat="1">
      <c r="A84" s="156"/>
      <c r="B84" s="1"/>
      <c r="C84" s="440" t="s">
        <v>64</v>
      </c>
      <c r="D84" s="440"/>
      <c r="E84" s="440"/>
      <c r="F84" s="440"/>
      <c r="G84" s="440"/>
      <c r="H84" s="197"/>
      <c r="I84" s="197"/>
      <c r="J84" s="440" t="s">
        <v>65</v>
      </c>
      <c r="K84" s="440"/>
      <c r="L84" s="440"/>
      <c r="M84" s="440"/>
      <c r="N84" s="242"/>
      <c r="O84" s="242"/>
      <c r="P84" s="242"/>
      <c r="Q84" s="242"/>
      <c r="R84" s="242"/>
      <c r="S84" s="242"/>
      <c r="T84" s="243"/>
      <c r="BU84" s="355"/>
    </row>
    <row r="85" s="25" customFormat="1">
      <c r="A85" s="156"/>
      <c r="B85" s="1"/>
      <c r="C85" s="440" t="s">
        <v>66</v>
      </c>
      <c r="D85" s="440"/>
      <c r="E85" s="440"/>
      <c r="F85" s="440"/>
      <c r="G85" s="440"/>
      <c r="H85" s="197"/>
      <c r="I85" s="197"/>
      <c r="J85" s="440" t="s">
        <v>67</v>
      </c>
      <c r="K85" s="440"/>
      <c r="L85" s="440"/>
      <c r="M85" s="440"/>
      <c r="N85" s="242"/>
      <c r="O85" s="242"/>
      <c r="P85" s="242"/>
      <c r="Q85" s="242"/>
      <c r="R85" s="242"/>
      <c r="S85" s="242"/>
      <c r="T85" s="243"/>
      <c r="BU85" s="355"/>
    </row>
    <row r="86" s="25" customFormat="1">
      <c r="A86" s="156"/>
      <c r="B86" s="1"/>
      <c r="C86" s="440" t="s">
        <v>68</v>
      </c>
      <c r="D86" s="440"/>
      <c r="E86" s="440"/>
      <c r="F86" s="440"/>
      <c r="G86" s="440"/>
      <c r="H86" s="197"/>
      <c r="I86" s="197"/>
      <c r="J86" s="440" t="s">
        <v>69</v>
      </c>
      <c r="K86" s="440"/>
      <c r="L86" s="440"/>
      <c r="M86" s="440"/>
      <c r="N86" s="242"/>
      <c r="O86" s="242"/>
      <c r="P86" s="242"/>
      <c r="Q86" s="242"/>
      <c r="R86" s="242"/>
      <c r="S86" s="242"/>
      <c r="T86" s="243"/>
      <c r="BU86" s="355"/>
    </row>
    <row r="87" s="25" customFormat="1">
      <c r="A87" s="156"/>
      <c r="B87" s="1"/>
      <c r="C87" s="496" t="s">
        <v>70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74</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75</v>
      </c>
      <c r="B96" s="1"/>
      <c r="C96" s="389" t="s">
        <v>76</v>
      </c>
      <c r="D96" s="390"/>
      <c r="E96" s="390"/>
      <c r="F96" s="390"/>
      <c r="G96" s="390"/>
      <c r="H96" s="391"/>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80</v>
      </c>
      <c r="B104" s="1"/>
      <c r="C104" s="392" t="s">
        <v>81</v>
      </c>
      <c r="D104" s="394"/>
      <c r="E104" s="499" t="s">
        <v>82</v>
      </c>
      <c r="F104" s="500"/>
      <c r="G104" s="500"/>
      <c r="H104" s="501"/>
      <c r="I104" s="490" t="s">
        <v>83</v>
      </c>
      <c r="J104" s="168" t="str">
        <f ref="J104:J110" t="shared" si="7">IF(SUM(L104:BS104)=0,IF(COUNTIF(L104:BS104,"未確認")&gt;0,"未確認",IF(COUNTIF(L104:BS104,"~*")&gt;0,"*",SUM(L104:BS104))),SUM(L104:BS104))</f>
        <v>未確認</v>
      </c>
      <c r="K104" s="280" t="str">
        <f ref="K104:K110" t="shared" si="8">IF(OR(COUNTIF(L104:BS104,"未確認")&gt;0,COUNTIF(L104:BS104,"~*")&gt;0),"※","")</f>
        <v>※</v>
      </c>
      <c r="L104" s="170">
        <v>57</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84</v>
      </c>
      <c r="B105" s="66"/>
      <c r="C105" s="480"/>
      <c r="D105" s="481"/>
      <c r="E105" s="493"/>
      <c r="F105" s="494"/>
      <c r="G105" s="504" t="s">
        <v>85</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80</v>
      </c>
      <c r="B106" s="66"/>
      <c r="C106" s="480"/>
      <c r="D106" s="481"/>
      <c r="E106" s="373" t="s">
        <v>86</v>
      </c>
      <c r="F106" s="382"/>
      <c r="G106" s="382"/>
      <c r="H106" s="383"/>
      <c r="I106" s="491"/>
      <c r="J106" s="168" t="str">
        <f t="shared" si="7"/>
        <v>未確認</v>
      </c>
      <c r="K106" s="280" t="str">
        <f t="shared" si="8"/>
        <v>※</v>
      </c>
      <c r="L106" s="170">
        <v>57</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80</v>
      </c>
      <c r="B107" s="66"/>
      <c r="C107" s="477"/>
      <c r="D107" s="479"/>
      <c r="E107" s="373" t="s">
        <v>87</v>
      </c>
      <c r="F107" s="382"/>
      <c r="G107" s="382"/>
      <c r="H107" s="383"/>
      <c r="I107" s="491"/>
      <c r="J107" s="168" t="str">
        <f t="shared" si="7"/>
        <v>未確認</v>
      </c>
      <c r="K107" s="280" t="str">
        <f t="shared" si="8"/>
        <v>※</v>
      </c>
      <c r="L107" s="170">
        <v>57</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88</v>
      </c>
      <c r="B108" s="66"/>
      <c r="C108" s="392" t="s">
        <v>89</v>
      </c>
      <c r="D108" s="394"/>
      <c r="E108" s="392" t="s">
        <v>82</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88</v>
      </c>
      <c r="B109" s="66"/>
      <c r="C109" s="480"/>
      <c r="D109" s="481"/>
      <c r="E109" s="424" t="s">
        <v>86</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88</v>
      </c>
      <c r="B110" s="66"/>
      <c r="C110" s="480"/>
      <c r="D110" s="481"/>
      <c r="E110" s="424" t="s">
        <v>87</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10</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100</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102</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104</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57</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10</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10</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2.9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13</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0.8</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1.6</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28</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0.6</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0.8</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73</v>
      </c>
      <c r="K214" s="63"/>
      <c r="L214" s="185" t="s">
        <v>184</v>
      </c>
      <c r="M214" s="8"/>
      <c r="N214" s="263"/>
      <c r="O214" s="263"/>
      <c r="P214" s="263"/>
      <c r="Q214" s="263"/>
      <c r="R214" s="263"/>
      <c r="S214" s="263"/>
    </row>
    <row r="215" ht="20.25" customHeight="1">
      <c r="A215" s="156"/>
      <c r="B215" s="1"/>
      <c r="C215" s="52"/>
      <c r="D215" s="3"/>
      <c r="F215" s="3"/>
      <c r="G215" s="3"/>
      <c r="H215" s="188"/>
      <c r="I215" s="56" t="s">
        <v>74</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6</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2.1</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1</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2</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0.5</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1</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1.6</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10</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23730</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73</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74</v>
      </c>
      <c r="J389" s="57"/>
      <c r="K389" s="64"/>
      <c r="L389" s="343" t="s">
        <v>10</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109</v>
      </c>
      <c r="D395" s="382"/>
      <c r="E395" s="382"/>
      <c r="F395" s="382"/>
      <c r="G395" s="382"/>
      <c r="H395" s="383"/>
      <c r="I395" s="451"/>
      <c r="J395" s="172" t="str">
        <f t="shared" si="63"/>
        <v>未確認</v>
      </c>
      <c r="K395" s="280" t="str">
        <f t="shared" si="64"/>
        <v>※</v>
      </c>
      <c r="L395" s="286">
        <v>1154</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493</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449</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584</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t="s">
        <v>449</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1808</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449</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10</v>
      </c>
      <c r="M567" s="222" t="s">
        <v>10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449</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t="s">
        <v>449</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t="s">
        <v>449</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t="s">
        <v>449</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t="s">
        <v>449</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449</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