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<sst xmlns="http://schemas.openxmlformats.org/spreadsheetml/2006/main" count="856" uniqueCount="856">
  <si>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</si>
  <si>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医療法人尼崎厚生会 立花病院</t>
  </si>
  <si>
    <t>〒661-0025　尼崎市立花町４－３－１８</t>
  </si>
  <si>
    <t>病棟の建築時期と構造</t>
  </si>
  <si>
    <t>建物情報＼病棟名</t>
  </si>
  <si>
    <t>西館１階病棟</t>
  </si>
  <si>
    <t>西館2･3階病棟</t>
  </si>
  <si>
    <t>本館２階病棟</t>
  </si>
  <si>
    <t>本館3階A病棟</t>
  </si>
  <si>
    <t>本館３階B病棟</t>
  </si>
  <si>
    <t>本館４階病棟</t>
  </si>
  <si>
    <t>本館5･6階病棟</t>
  </si>
  <si>
    <t>様式１病院病棟票(1)</t>
  </si>
  <si>
    <t>建築時期</t>
  </si>
  <si>
    <t>-</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</si>
  <si>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</si>
  <si>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</si>
  <si>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</si>
  <si>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</si>
  <si>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</si>
  <si>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</si>
  <si>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</si>
  <si>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</si>
  <si>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</si>
  <si>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</si>
  <si>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</si>
  <si>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</si>
  <si>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</si>
  <si>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</si>
  <si>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</si>
  <si>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</si>
  <si>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</si>
  <si>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</si>
  <si>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</si>
  <si>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</si>
  <si>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</si>
  <si>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</si>
  <si>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</si>
  <si>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</si>
  <si>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</si>
  <si>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</si>
  <si>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</si>
  <si>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</si>
  <si>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</si>
  <si>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</si>
  <si>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</si>
  <si>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</si>
  <si>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</si>
  <si>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</si>
  <si>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</si>
  <si>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</si>
  <si>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</si>
  <si>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</si>
  <si>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</si>
  <si>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</si>
  <si>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</si>
  <si>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</si>
  <si>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</si>
  <si>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</si>
  <si>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</si>
  <si>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</si>
  <si>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</si>
  <si>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</si>
  <si>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</si>
  <si>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</si>
  <si>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</si>
  <si>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</si>
  <si>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</si>
  <si>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</si>
  <si>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</si>
  <si>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</si>
  <si>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</si>
  <si>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</si>
  <si>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</si>
  <si>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</si>
  <si>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</si>
  <si>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</si>
  <si>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</si>
  <si>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</si>
  <si>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</si>
  <si>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</si>
  <si>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</si>
  <si>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</si>
  <si>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</si>
  <si>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</si>
  <si>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</si>
  <si>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</si>
  <si>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</si>
  <si>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</si>
  <si>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</si>
  <si>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</si>
  <si>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</si>
  <si>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</si>
  <si>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</si>
  <si>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</si>
  <si>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</si>
  <si>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</si>
  <si>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</si>
  <si>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</si>
  <si>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</si>
  <si>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</si>
  <si>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</si>
  <si>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</si>
  <si>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</si>
  <si>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</si>
  <si>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</si>
  <si>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</si>
  <si>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</si>
  <si>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</si>
  <si>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</si>
  <si>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</si>
  <si>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</si>
  <si>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</si>
  <si>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</si>
  <si>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</si>
  <si>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</si>
  <si>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緩和ケア病棟入院料２</t>
  </si>
  <si>
    <t>療養病棟入院料１</t>
  </si>
  <si>
    <t>急性期一般入院料６</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</si>
  <si>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</si>
  <si>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</si>
  <si>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</si>
  <si>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</si>
  <si>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</si>
  <si>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</si>
  <si>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</si>
  <si>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</si>
  <si>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</si>
  <si>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</si>
  <si>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</si>
  <si>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</si>
  <si>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</si>
  <si>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</si>
  <si>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</si>
  <si>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</si>
  <si>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</si>
  <si>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</si>
  <si>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</si>
  <si>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</si>
  <si>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</si>
  <si>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</si>
  <si>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</si>
  <si>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</si>
  <si>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</si>
  <si>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</si>
  <si>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</si>
  <si>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</si>
  <si>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</si>
  <si>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</si>
  <si>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</si>
  <si>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</si>
  <si>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</si>
  <si>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</si>
  <si>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</si>
  <si>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</si>
  <si>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</si>
  <si>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</si>
  <si>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</si>
  <si>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</si>
  <si>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</si>
  <si>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</si>
  <si>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</si>
  <si>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</si>
  <si>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</si>
  <si>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</si>
  <si>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</si>
  <si>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</si>
  <si>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</si>
  <si>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</si>
  <si>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</si>
  <si>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</si>
  <si>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</si>
  <si>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</si>
  <si>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</si>
  <si>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</si>
  <si>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</si>
  <si>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</si>
  <si>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</si>
  <si>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</si>
  <si>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</si>
  <si>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</si>
  <si>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</si>
  <si>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</si>
  <si>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</si>
  <si>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</si>
  <si>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</si>
  <si>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</si>
  <si>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</si>
  <si>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</si>
  <si>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</si>
  <si>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</si>
  <si>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</si>
  <si>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</si>
  <si>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</si>
  <si>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</si>
  <si>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</si>
  <si>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</si>
  <si>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</si>
  <si>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</si>
  <si>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</si>
  <si>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</si>
  <si>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</si>
  <si>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</si>
  <si>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</si>
  <si>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</si>
  <si>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</si>
  <si>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</si>
  <si>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</si>
  <si>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</si>
  <si>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</si>
  <si>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</si>
  <si>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</si>
  <si>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</si>
  <si>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</si>
  <si>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</si>
  <si>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</si>
  <si>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</si>
  <si>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</si>
  <si>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</si>
  <si>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</si>
  <si>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</si>
  <si>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</si>
  <si>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</si>
  <si>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</si>
  <si>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</si>
  <si>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</si>
  <si>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</si>
  <si>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</si>
  <si>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</si>
  <si>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</si>
  <si>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</si>
  <si>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</si>
  <si>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</si>
  <si>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</si>
  <si>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</si>
  <si>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</si>
  <si>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</si>
  <si>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</si>
  <si>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</si>
  <si>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</si>
  <si>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</si>
  <si>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</si>
  <si>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</si>
  <si>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</si>
  <si>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</si>
  <si>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</si>
  <si>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</si>
  <si>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</si>
  <si>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</si>
  <si>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</si>
  <si>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</si>
  <si>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</si>
  <si>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</si>
  <si>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</si>
  <si>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</si>
  <si>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</si>
  <si>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</si>
  <si>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</si>
  <si>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</si>
  <si>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</si>
  <si>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</si>
  <si>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</si>
  <si>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</si>
  <si>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</si>
  <si>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</si>
  <si>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</si>
  <si>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</si>
  <si>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</si>
  <si>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</si>
  <si>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</si>
  <si>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</si>
  <si>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</si>
  <si>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</si>
  <si>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</si>
  <si>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</si>
  <si>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</si>
  <si>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</si>
  <si>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</si>
  <si>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</si>
  <si>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</si>
  <si>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</si>
  <si>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</si>
  <si>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</si>
  <si>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</si>
  <si>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</si>
  <si>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</si>
  <si>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</si>
  <si>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</si>
  <si>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</si>
  <si>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</si>
  <si>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</si>
  <si>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</si>
  <si>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</si>
  <si>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</si>
  <si>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</si>
  <si>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</si>
  <si>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</si>
  <si>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</si>
  <si>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</si>
  <si>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</si>
  <si>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</si>
  <si>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</si>
  <si>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</si>
  <si>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</si>
  <si>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</si>
  <si>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</si>
  <si>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</si>
  <si>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</si>
  <si>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</si>
  <si>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</si>
  <si>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</si>
  <si>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</si>
  <si>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</si>
  <si>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</si>
  <si>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</si>
  <si>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</si>
  <si>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</si>
  <si>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</si>
  <si>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</si>
  <si>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</si>
  <si>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</si>
  <si>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</si>
  <si>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</si>
  <si>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</si>
  <si>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</si>
  <si>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</si>
  <si>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</si>
  <si>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</si>
  <si>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</si>
  <si>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</si>
  <si>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</si>
  <si>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</si>
  <si>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</si>
  <si>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</si>
  <si>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</si>
  <si>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</si>
  <si>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</si>
  <si>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</si>
  <si>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</si>
  <si>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</si>
  <si>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</si>
  <si>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</si>
  <si>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</si>
  <si>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</si>
  <si>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</si>
  <si>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</si>
  <si>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</si>
  <si>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</si>
  <si>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</si>
  <si>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</si>
  <si>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</si>
  <si>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</si>
  <si>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</si>
  <si>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</si>
  <si>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</si>
  <si>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</si>
  <si>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</si>
  <si>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</si>
  <si>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</si>
  <si>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</si>
  <si>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</si>
  <si>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</si>
  <si>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</si>
  <si>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</si>
  <si>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西館２・３階病棟</t>
  </si>
  <si>
    <t>本館３階A病棟</t>
  </si>
  <si>
    <t>本館５・６階病棟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</si>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</sst>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12</v>
      </c>
      <c r="B10" s="13"/>
      <c r="C10" s="15"/>
      <c r="D10" s="15"/>
      <c r="E10" s="15"/>
      <c r="F10" s="15"/>
      <c r="G10" s="15"/>
      <c r="H10" s="16"/>
      <c r="I10" s="411" t="s">
        <v>13</v>
      </c>
      <c r="J10" s="411"/>
      <c r="K10" s="411"/>
      <c r="L10" s="20" t="s">
        <v>14</v>
      </c>
      <c r="M10" s="20" t="s">
        <v>14</v>
      </c>
      <c r="N10" s="20" t="s">
        <v>14</v>
      </c>
      <c r="O10" s="20" t="s">
        <v>14</v>
      </c>
      <c r="P10" s="20" t="s">
        <v>14</v>
      </c>
      <c r="Q10" s="284" t="s">
        <v>14</v>
      </c>
      <c r="R10" s="284" t="s">
        <v>14</v>
      </c>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12</v>
      </c>
      <c r="B11" s="19"/>
      <c r="C11" s="15"/>
      <c r="D11" s="15"/>
      <c r="E11" s="15"/>
      <c r="F11" s="15"/>
      <c r="G11" s="15"/>
      <c r="H11" s="16"/>
      <c r="I11" s="411" t="s">
        <v>15</v>
      </c>
      <c r="J11" s="411"/>
      <c r="K11" s="411"/>
      <c r="L11" s="20" t="s">
        <v>16</v>
      </c>
      <c r="M11" s="20" t="s">
        <v>16</v>
      </c>
      <c r="N11" s="20" t="s">
        <v>16</v>
      </c>
      <c r="O11" s="20" t="s">
        <v>16</v>
      </c>
      <c r="P11" s="20" t="s">
        <v>16</v>
      </c>
      <c r="Q11" s="20" t="s">
        <v>16</v>
      </c>
      <c r="R11" s="20" t="s">
        <v>16</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17</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18</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12</v>
      </c>
      <c r="B17" s="13"/>
      <c r="C17" s="15"/>
      <c r="D17" s="15"/>
      <c r="E17" s="15"/>
      <c r="F17" s="15"/>
      <c r="G17" s="15"/>
      <c r="H17" s="16"/>
      <c r="I17" s="411" t="s">
        <v>19</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12</v>
      </c>
      <c r="B18" s="19"/>
      <c r="C18" s="15"/>
      <c r="D18" s="15"/>
      <c r="E18" s="15"/>
      <c r="F18" s="15"/>
      <c r="G18" s="15"/>
      <c r="H18" s="16"/>
      <c r="I18" s="411" t="s">
        <v>20</v>
      </c>
      <c r="J18" s="411"/>
      <c r="K18" s="411"/>
      <c r="L18" s="20" t="s">
        <v>21</v>
      </c>
      <c r="M18" s="20"/>
      <c r="N18" s="20"/>
      <c r="O18" s="20" t="s">
        <v>21</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12</v>
      </c>
      <c r="B19" s="19"/>
      <c r="C19" s="15"/>
      <c r="D19" s="15"/>
      <c r="E19" s="15"/>
      <c r="F19" s="15"/>
      <c r="G19" s="15"/>
      <c r="H19" s="16"/>
      <c r="I19" s="411" t="s">
        <v>22</v>
      </c>
      <c r="J19" s="411"/>
      <c r="K19" s="411"/>
      <c r="L19" s="22"/>
      <c r="M19" s="21"/>
      <c r="N19" s="21"/>
      <c r="O19" s="21"/>
      <c r="P19" s="21" t="s">
        <v>21</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12</v>
      </c>
      <c r="B20" s="13"/>
      <c r="C20" s="15"/>
      <c r="D20" s="15"/>
      <c r="E20" s="15"/>
      <c r="F20" s="15"/>
      <c r="G20" s="15"/>
      <c r="H20" s="16"/>
      <c r="I20" s="411" t="s">
        <v>23</v>
      </c>
      <c r="J20" s="411"/>
      <c r="K20" s="411"/>
      <c r="L20" s="21"/>
      <c r="M20" s="21" t="s">
        <v>21</v>
      </c>
      <c r="N20" s="21" t="s">
        <v>21</v>
      </c>
      <c r="O20" s="21"/>
      <c r="P20" s="21"/>
      <c r="Q20" s="21" t="s">
        <v>21</v>
      </c>
      <c r="R20" s="21" t="s">
        <v>21</v>
      </c>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12</v>
      </c>
      <c r="B21" s="13"/>
      <c r="C21" s="15"/>
      <c r="D21" s="15"/>
      <c r="E21" s="15"/>
      <c r="F21" s="15"/>
      <c r="G21" s="15"/>
      <c r="H21" s="16"/>
      <c r="I21" s="411" t="s">
        <v>24</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12</v>
      </c>
      <c r="B22" s="13"/>
      <c r="C22" s="15"/>
      <c r="D22" s="15"/>
      <c r="E22" s="15"/>
      <c r="F22" s="15"/>
      <c r="G22" s="15"/>
      <c r="H22" s="16"/>
      <c r="I22" s="411" t="s">
        <v>25</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26</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18</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27</v>
      </c>
      <c r="B28" s="13"/>
      <c r="C28" s="15"/>
      <c r="D28" s="15"/>
      <c r="E28" s="15"/>
      <c r="F28" s="15"/>
      <c r="G28" s="15"/>
      <c r="H28" s="16"/>
      <c r="I28" s="344" t="s">
        <v>19</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27</v>
      </c>
      <c r="B29" s="19"/>
      <c r="C29" s="15"/>
      <c r="D29" s="15"/>
      <c r="E29" s="15"/>
      <c r="F29" s="15"/>
      <c r="G29" s="15"/>
      <c r="H29" s="16"/>
      <c r="I29" s="344" t="s">
        <v>20</v>
      </c>
      <c r="J29" s="345"/>
      <c r="K29" s="346"/>
      <c r="L29" s="20" t="s">
        <v>21</v>
      </c>
      <c r="M29" s="20"/>
      <c r="N29" s="20"/>
      <c r="O29" s="20" t="s">
        <v>21</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27</v>
      </c>
      <c r="B30" s="19"/>
      <c r="C30" s="15"/>
      <c r="D30" s="15"/>
      <c r="E30" s="15"/>
      <c r="F30" s="15"/>
      <c r="G30" s="15"/>
      <c r="H30" s="16"/>
      <c r="I30" s="344" t="s">
        <v>22</v>
      </c>
      <c r="J30" s="345"/>
      <c r="K30" s="346"/>
      <c r="L30" s="21"/>
      <c r="M30" s="21"/>
      <c r="N30" s="21"/>
      <c r="O30" s="21"/>
      <c r="P30" s="21" t="s">
        <v>21</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27</v>
      </c>
      <c r="B31" s="13"/>
      <c r="C31" s="15"/>
      <c r="D31" s="15"/>
      <c r="E31" s="15"/>
      <c r="F31" s="15"/>
      <c r="G31" s="15"/>
      <c r="H31" s="16"/>
      <c r="I31" s="344" t="s">
        <v>23</v>
      </c>
      <c r="J31" s="345"/>
      <c r="K31" s="346"/>
      <c r="L31" s="21"/>
      <c r="M31" s="21" t="s">
        <v>21</v>
      </c>
      <c r="N31" s="21" t="s">
        <v>21</v>
      </c>
      <c r="O31" s="21"/>
      <c r="P31" s="21"/>
      <c r="Q31" s="21" t="s">
        <v>21</v>
      </c>
      <c r="R31" s="21" t="s">
        <v>21</v>
      </c>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27</v>
      </c>
      <c r="B32" s="13"/>
      <c r="C32" s="15"/>
      <c r="D32" s="15"/>
      <c r="E32" s="15"/>
      <c r="F32" s="15"/>
      <c r="G32" s="15"/>
      <c r="H32" s="16"/>
      <c r="I32" s="354" t="s">
        <v>28</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27</v>
      </c>
      <c r="B33" s="13"/>
      <c r="C33" s="15"/>
      <c r="D33" s="15"/>
      <c r="E33" s="15"/>
      <c r="F33" s="15"/>
      <c r="G33" s="15"/>
      <c r="H33" s="16"/>
      <c r="I33" s="354" t="s">
        <v>29</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27</v>
      </c>
      <c r="B34" s="13"/>
      <c r="C34" s="15"/>
      <c r="D34" s="15"/>
      <c r="E34" s="15"/>
      <c r="F34" s="15"/>
      <c r="G34" s="15"/>
      <c r="H34" s="16"/>
      <c r="I34" s="354" t="s">
        <v>30</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27</v>
      </c>
      <c r="B35" s="13"/>
      <c r="C35" s="15"/>
      <c r="D35" s="15"/>
      <c r="E35" s="15"/>
      <c r="F35" s="15"/>
      <c r="G35" s="15"/>
      <c r="H35" s="16"/>
      <c r="I35" s="357" t="s">
        <v>25</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31</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32</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33</v>
      </c>
      <c r="B41" s="13"/>
      <c r="C41" s="15"/>
      <c r="D41" s="15"/>
      <c r="E41" s="15"/>
      <c r="F41" s="15"/>
      <c r="G41" s="15"/>
      <c r="H41" s="16"/>
      <c r="I41" s="344" t="s">
        <v>34</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33</v>
      </c>
      <c r="B42" s="19"/>
      <c r="C42" s="15"/>
      <c r="D42" s="15"/>
      <c r="E42" s="15"/>
      <c r="F42" s="15"/>
      <c r="G42" s="15"/>
      <c r="H42" s="16"/>
      <c r="I42" s="344" t="s">
        <v>35</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33</v>
      </c>
      <c r="B43" s="19"/>
      <c r="C43" s="15"/>
      <c r="D43" s="15"/>
      <c r="E43" s="15"/>
      <c r="F43" s="15"/>
      <c r="G43" s="15"/>
      <c r="H43" s="16"/>
      <c r="I43" s="344" t="s">
        <v>36</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33</v>
      </c>
      <c r="B44" s="13"/>
      <c r="C44" s="15"/>
      <c r="D44" s="15"/>
      <c r="E44" s="15"/>
      <c r="F44" s="15"/>
      <c r="G44" s="15"/>
      <c r="H44" s="16"/>
      <c r="I44" s="344" t="s">
        <v>37</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38</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18</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39</v>
      </c>
      <c r="B50" s="13"/>
      <c r="C50" s="15"/>
      <c r="D50" s="15"/>
      <c r="E50" s="15"/>
      <c r="F50" s="15"/>
      <c r="G50" s="15"/>
      <c r="H50" s="16"/>
      <c r="I50" s="354" t="s">
        <v>19</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39</v>
      </c>
      <c r="B51" s="19"/>
      <c r="C51" s="15"/>
      <c r="D51" s="15"/>
      <c r="E51" s="15"/>
      <c r="F51" s="15"/>
      <c r="G51" s="15"/>
      <c r="H51" s="16"/>
      <c r="I51" s="354" t="s">
        <v>20</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39</v>
      </c>
      <c r="B52" s="19"/>
      <c r="C52" s="15"/>
      <c r="D52" s="15"/>
      <c r="E52" s="15"/>
      <c r="F52" s="15"/>
      <c r="G52" s="15"/>
      <c r="H52" s="16"/>
      <c r="I52" s="354" t="s">
        <v>22</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39</v>
      </c>
      <c r="B53" s="13"/>
      <c r="C53" s="15"/>
      <c r="D53" s="15"/>
      <c r="E53" s="15"/>
      <c r="F53" s="15"/>
      <c r="G53" s="15"/>
      <c r="H53" s="16"/>
      <c r="I53" s="354" t="s">
        <v>23</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39</v>
      </c>
      <c r="B54" s="13"/>
      <c r="C54" s="15"/>
      <c r="D54" s="15"/>
      <c r="E54" s="15"/>
      <c r="F54" s="15"/>
      <c r="G54" s="15"/>
      <c r="H54" s="16"/>
      <c r="I54" s="354" t="s">
        <v>28</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39</v>
      </c>
      <c r="B55" s="13"/>
      <c r="C55" s="15"/>
      <c r="D55" s="15"/>
      <c r="E55" s="15"/>
      <c r="F55" s="15"/>
      <c r="G55" s="15"/>
      <c r="H55" s="16"/>
      <c r="I55" s="354" t="s">
        <v>29</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39</v>
      </c>
      <c r="B56" s="13"/>
      <c r="C56" s="15"/>
      <c r="D56" s="15"/>
      <c r="E56" s="15"/>
      <c r="F56" s="15"/>
      <c r="G56" s="15"/>
      <c r="H56" s="16"/>
      <c r="I56" s="354" t="s">
        <v>30</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39</v>
      </c>
      <c r="B57" s="13"/>
      <c r="C57" s="15"/>
      <c r="D57" s="15"/>
      <c r="E57" s="15"/>
      <c r="F57" s="15"/>
      <c r="G57" s="15"/>
      <c r="H57" s="16"/>
      <c r="I57" s="357" t="s">
        <v>25</v>
      </c>
      <c r="J57" s="357"/>
      <c r="K57" s="357"/>
      <c r="L57" s="21" t="s">
        <v>21</v>
      </c>
      <c r="M57" s="21" t="s">
        <v>21</v>
      </c>
      <c r="N57" s="21" t="s">
        <v>21</v>
      </c>
      <c r="O57" s="21" t="s">
        <v>21</v>
      </c>
      <c r="P57" s="21" t="s">
        <v>21</v>
      </c>
      <c r="Q57" s="21" t="s">
        <v>21</v>
      </c>
      <c r="R57" s="21" t="s">
        <v>21</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39</v>
      </c>
      <c r="B58" s="13"/>
      <c r="C58" s="15"/>
      <c r="D58" s="15"/>
      <c r="E58" s="15"/>
      <c r="F58" s="15"/>
      <c r="G58" s="15"/>
      <c r="H58" s="16"/>
      <c r="I58" s="357" t="s">
        <v>40</v>
      </c>
      <c r="J58" s="357"/>
      <c r="K58" s="357"/>
      <c r="L58" s="21" t="s">
        <v>14</v>
      </c>
      <c r="M58" s="21" t="s">
        <v>14</v>
      </c>
      <c r="N58" s="21" t="s">
        <v>14</v>
      </c>
      <c r="O58" s="21" t="s">
        <v>14</v>
      </c>
      <c r="P58" s="21" t="s">
        <v>14</v>
      </c>
      <c r="Q58" s="21" t="s">
        <v>14</v>
      </c>
      <c r="R58" s="21" t="s">
        <v>14</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20</v>
      </c>
      <c r="M95" s="242" t="s">
        <v>23</v>
      </c>
      <c r="N95" s="242" t="s">
        <v>23</v>
      </c>
      <c r="O95" s="242" t="s">
        <v>20</v>
      </c>
      <c r="P95" s="242" t="s">
        <v>22</v>
      </c>
      <c r="Q95" s="242" t="s">
        <v>23</v>
      </c>
      <c r="R95" s="242" t="s">
        <v>23</v>
      </c>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10</v>
      </c>
      <c r="M104" s="241">
        <v>0</v>
      </c>
      <c r="N104" s="190">
        <v>0</v>
      </c>
      <c r="O104" s="190">
        <v>28</v>
      </c>
      <c r="P104" s="190">
        <v>30</v>
      </c>
      <c r="Q104" s="190">
        <v>0</v>
      </c>
      <c r="R104" s="190">
        <v>0</v>
      </c>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10</v>
      </c>
      <c r="M106" s="190">
        <v>0</v>
      </c>
      <c r="N106" s="190">
        <v>0</v>
      </c>
      <c r="O106" s="190">
        <v>28</v>
      </c>
      <c r="P106" s="190">
        <v>29</v>
      </c>
      <c r="Q106" s="190">
        <v>0</v>
      </c>
      <c r="R106" s="190">
        <v>0</v>
      </c>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10</v>
      </c>
      <c r="M107" s="190">
        <v>0</v>
      </c>
      <c r="N107" s="190">
        <v>0</v>
      </c>
      <c r="O107" s="190">
        <v>28</v>
      </c>
      <c r="P107" s="190">
        <v>30</v>
      </c>
      <c r="Q107" s="190">
        <v>0</v>
      </c>
      <c r="R107" s="190">
        <v>0</v>
      </c>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60</v>
      </c>
      <c r="N108" s="190">
        <v>60</v>
      </c>
      <c r="O108" s="190">
        <v>0</v>
      </c>
      <c r="P108" s="190">
        <v>0</v>
      </c>
      <c r="Q108" s="190">
        <v>45</v>
      </c>
      <c r="R108" s="190">
        <v>39</v>
      </c>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0</v>
      </c>
      <c r="M109" s="190">
        <v>60</v>
      </c>
      <c r="N109" s="190">
        <v>60</v>
      </c>
      <c r="O109" s="190">
        <v>0</v>
      </c>
      <c r="P109" s="190">
        <v>0</v>
      </c>
      <c r="Q109" s="190">
        <v>45</v>
      </c>
      <c r="R109" s="190">
        <v>39</v>
      </c>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v>0</v>
      </c>
      <c r="Q110" s="190">
        <v>0</v>
      </c>
      <c r="R110" s="190">
        <v>0</v>
      </c>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0</v>
      </c>
      <c r="M111" s="190">
        <v>60</v>
      </c>
      <c r="N111" s="190">
        <v>60</v>
      </c>
      <c r="O111" s="190">
        <v>0</v>
      </c>
      <c r="P111" s="190">
        <v>0</v>
      </c>
      <c r="Q111" s="190">
        <v>45</v>
      </c>
      <c r="R111" s="190">
        <v>39</v>
      </c>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0</v>
      </c>
      <c r="M112" s="190">
        <v>60</v>
      </c>
      <c r="N112" s="190">
        <v>60</v>
      </c>
      <c r="O112" s="190">
        <v>0</v>
      </c>
      <c r="P112" s="190">
        <v>0</v>
      </c>
      <c r="Q112" s="190">
        <v>45</v>
      </c>
      <c r="R112" s="190">
        <v>39</v>
      </c>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v>0</v>
      </c>
      <c r="Q113" s="190">
        <v>0</v>
      </c>
      <c r="R113" s="190">
        <v>0</v>
      </c>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0</v>
      </c>
      <c r="M114" s="190">
        <v>60</v>
      </c>
      <c r="N114" s="190">
        <v>60</v>
      </c>
      <c r="O114" s="190">
        <v>0</v>
      </c>
      <c r="P114" s="190">
        <v>0</v>
      </c>
      <c r="Q114" s="190">
        <v>45</v>
      </c>
      <c r="R114" s="190">
        <v>39</v>
      </c>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0</v>
      </c>
      <c r="M115" s="190">
        <v>60</v>
      </c>
      <c r="N115" s="190">
        <v>60</v>
      </c>
      <c r="O115" s="190">
        <v>0</v>
      </c>
      <c r="P115" s="190">
        <v>0</v>
      </c>
      <c r="Q115" s="190">
        <v>45</v>
      </c>
      <c r="R115" s="190">
        <v>39</v>
      </c>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v>0</v>
      </c>
      <c r="Q116" s="190">
        <v>0</v>
      </c>
      <c r="R116" s="190">
        <v>0</v>
      </c>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14</v>
      </c>
      <c r="M117" s="189" t="s">
        <v>14</v>
      </c>
      <c r="N117" s="189" t="s">
        <v>14</v>
      </c>
      <c r="O117" s="189" t="s">
        <v>14</v>
      </c>
      <c r="P117" s="189" t="s">
        <v>14</v>
      </c>
      <c r="Q117" s="189" t="s">
        <v>14</v>
      </c>
      <c r="R117" s="189" t="s">
        <v>14</v>
      </c>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107</v>
      </c>
      <c r="O125" s="245" t="s">
        <v>107</v>
      </c>
      <c r="P125" s="245" t="s">
        <v>107</v>
      </c>
      <c r="Q125" s="245" t="s">
        <v>107</v>
      </c>
      <c r="R125" s="245" t="s">
        <v>107</v>
      </c>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14</v>
      </c>
      <c r="M126" s="245" t="s">
        <v>14</v>
      </c>
      <c r="N126" s="245" t="s">
        <v>14</v>
      </c>
      <c r="O126" s="245" t="s">
        <v>14</v>
      </c>
      <c r="P126" s="245" t="s">
        <v>14</v>
      </c>
      <c r="Q126" s="245" t="s">
        <v>14</v>
      </c>
      <c r="R126" s="245" t="s">
        <v>14</v>
      </c>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14</v>
      </c>
      <c r="M127" s="245" t="s">
        <v>14</v>
      </c>
      <c r="N127" s="245" t="s">
        <v>14</v>
      </c>
      <c r="O127" s="245" t="s">
        <v>14</v>
      </c>
      <c r="P127" s="245" t="s">
        <v>14</v>
      </c>
      <c r="Q127" s="245" t="s">
        <v>14</v>
      </c>
      <c r="R127" s="245" t="s">
        <v>14</v>
      </c>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14</v>
      </c>
      <c r="M128" s="245" t="s">
        <v>14</v>
      </c>
      <c r="N128" s="245" t="s">
        <v>14</v>
      </c>
      <c r="O128" s="245" t="s">
        <v>14</v>
      </c>
      <c r="P128" s="245" t="s">
        <v>14</v>
      </c>
      <c r="Q128" s="245" t="s">
        <v>14</v>
      </c>
      <c r="R128" s="245" t="s">
        <v>14</v>
      </c>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117</v>
      </c>
      <c r="N136" s="245" t="s">
        <v>117</v>
      </c>
      <c r="O136" s="245" t="s">
        <v>118</v>
      </c>
      <c r="P136" s="245" t="s">
        <v>119</v>
      </c>
      <c r="Q136" s="245" t="s">
        <v>117</v>
      </c>
      <c r="R136" s="245" t="s">
        <v>117</v>
      </c>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120</v>
      </c>
      <c r="F137" s="305"/>
      <c r="G137" s="305"/>
      <c r="H137" s="306"/>
      <c r="I137" s="326"/>
      <c r="J137" s="81"/>
      <c r="K137" s="82"/>
      <c r="L137" s="80">
        <v>10</v>
      </c>
      <c r="M137" s="245">
        <v>60</v>
      </c>
      <c r="N137" s="245">
        <v>60</v>
      </c>
      <c r="O137" s="245">
        <v>28</v>
      </c>
      <c r="P137" s="245">
        <v>30</v>
      </c>
      <c r="Q137" s="245">
        <v>45</v>
      </c>
      <c r="R137" s="245">
        <v>39</v>
      </c>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121</v>
      </c>
      <c r="B138" s="68"/>
      <c r="C138" s="317" t="s">
        <v>122</v>
      </c>
      <c r="D138" s="318"/>
      <c r="E138" s="318"/>
      <c r="F138" s="318"/>
      <c r="G138" s="318"/>
      <c r="H138" s="319"/>
      <c r="I138" s="326"/>
      <c r="J138" s="81"/>
      <c r="K138" s="82"/>
      <c r="L138" s="80" t="s">
        <v>14</v>
      </c>
      <c r="M138" s="245" t="s">
        <v>14</v>
      </c>
      <c r="N138" s="245" t="s">
        <v>14</v>
      </c>
      <c r="O138" s="245" t="s">
        <v>14</v>
      </c>
      <c r="P138" s="245" t="s">
        <v>14</v>
      </c>
      <c r="Q138" s="245" t="s">
        <v>14</v>
      </c>
      <c r="R138" s="245" t="s">
        <v>14</v>
      </c>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121</v>
      </c>
      <c r="B139" s="68"/>
      <c r="C139" s="88"/>
      <c r="D139" s="89"/>
      <c r="E139" s="304" t="s">
        <v>120</v>
      </c>
      <c r="F139" s="305"/>
      <c r="G139" s="305"/>
      <c r="H139" s="306"/>
      <c r="I139" s="326"/>
      <c r="J139" s="81"/>
      <c r="K139" s="82"/>
      <c r="L139" s="80">
        <v>0</v>
      </c>
      <c r="M139" s="245">
        <v>0</v>
      </c>
      <c r="N139" s="245">
        <v>0</v>
      </c>
      <c r="O139" s="245">
        <v>0</v>
      </c>
      <c r="P139" s="245">
        <v>0</v>
      </c>
      <c r="Q139" s="245">
        <v>0</v>
      </c>
      <c r="R139" s="245">
        <v>0</v>
      </c>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122</v>
      </c>
      <c r="D140" s="318"/>
      <c r="E140" s="318"/>
      <c r="F140" s="318"/>
      <c r="G140" s="318"/>
      <c r="H140" s="319"/>
      <c r="I140" s="326"/>
      <c r="J140" s="81"/>
      <c r="K140" s="82"/>
      <c r="L140" s="80" t="s">
        <v>14</v>
      </c>
      <c r="M140" s="245" t="s">
        <v>14</v>
      </c>
      <c r="N140" s="245" t="s">
        <v>14</v>
      </c>
      <c r="O140" s="245" t="s">
        <v>14</v>
      </c>
      <c r="P140" s="245" t="s">
        <v>14</v>
      </c>
      <c r="Q140" s="245" t="s">
        <v>14</v>
      </c>
      <c r="R140" s="245" t="s">
        <v>14</v>
      </c>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120</v>
      </c>
      <c r="F141" s="305"/>
      <c r="G141" s="305"/>
      <c r="H141" s="306"/>
      <c r="I141" s="326"/>
      <c r="J141" s="81"/>
      <c r="K141" s="82"/>
      <c r="L141" s="80">
        <v>0</v>
      </c>
      <c r="M141" s="245">
        <v>0</v>
      </c>
      <c r="N141" s="245">
        <v>0</v>
      </c>
      <c r="O141" s="245">
        <v>0</v>
      </c>
      <c r="P141" s="245">
        <v>0</v>
      </c>
      <c r="Q141" s="245">
        <v>0</v>
      </c>
      <c r="R141" s="245">
        <v>0</v>
      </c>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v>0</v>
      </c>
      <c r="O142" s="245">
        <v>0</v>
      </c>
      <c r="P142" s="245">
        <v>0</v>
      </c>
      <c r="Q142" s="245">
        <v>0</v>
      </c>
      <c r="R142" s="245">
        <v>0</v>
      </c>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138</v>
      </c>
      <c r="B160" s="96"/>
      <c r="C160" s="304" t="s">
        <v>139</v>
      </c>
      <c r="D160" s="305"/>
      <c r="E160" s="305"/>
      <c r="F160" s="305"/>
      <c r="G160" s="305"/>
      <c r="H160" s="306"/>
      <c r="I160" s="402"/>
      <c r="J160" s="191" t="s">
        <v>140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140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140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140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140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140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11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2.4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11</v>
      </c>
      <c r="M193" s="247">
        <v>11</v>
      </c>
      <c r="N193" s="247">
        <v>11</v>
      </c>
      <c r="O193" s="247">
        <v>15</v>
      </c>
      <c r="P193" s="247">
        <v>12</v>
      </c>
      <c r="Q193" s="247">
        <v>8</v>
      </c>
      <c r="R193" s="247">
        <v>6</v>
      </c>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0</v>
      </c>
      <c r="M194" s="246">
        <v>0</v>
      </c>
      <c r="N194" s="246">
        <v>0.8</v>
      </c>
      <c r="O194" s="246">
        <v>1</v>
      </c>
      <c r="P194" s="246">
        <v>0.8</v>
      </c>
      <c r="Q194" s="246">
        <v>0</v>
      </c>
      <c r="R194" s="246">
        <v>1.2</v>
      </c>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0</v>
      </c>
      <c r="M195" s="247">
        <v>4</v>
      </c>
      <c r="N195" s="247">
        <v>4</v>
      </c>
      <c r="O195" s="247">
        <v>0</v>
      </c>
      <c r="P195" s="247">
        <v>2</v>
      </c>
      <c r="Q195" s="247">
        <v>4</v>
      </c>
      <c r="R195" s="247">
        <v>0</v>
      </c>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0</v>
      </c>
      <c r="M196" s="246">
        <v>0</v>
      </c>
      <c r="N196" s="246">
        <v>4</v>
      </c>
      <c r="O196" s="246">
        <v>0</v>
      </c>
      <c r="P196" s="246">
        <v>0</v>
      </c>
      <c r="Q196" s="246">
        <v>0</v>
      </c>
      <c r="R196" s="246">
        <v>1.8</v>
      </c>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1</v>
      </c>
      <c r="M197" s="247">
        <v>16</v>
      </c>
      <c r="N197" s="247">
        <v>13</v>
      </c>
      <c r="O197" s="247">
        <v>7</v>
      </c>
      <c r="P197" s="247">
        <v>6</v>
      </c>
      <c r="Q197" s="247">
        <v>11</v>
      </c>
      <c r="R197" s="247">
        <v>9</v>
      </c>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0</v>
      </c>
      <c r="M198" s="246">
        <v>0</v>
      </c>
      <c r="N198" s="246">
        <v>1.8</v>
      </c>
      <c r="O198" s="246">
        <v>0</v>
      </c>
      <c r="P198" s="246">
        <v>0</v>
      </c>
      <c r="Q198" s="246">
        <v>1</v>
      </c>
      <c r="R198" s="246">
        <v>1</v>
      </c>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v>0</v>
      </c>
      <c r="O199" s="247">
        <v>0</v>
      </c>
      <c r="P199" s="247">
        <v>0</v>
      </c>
      <c r="Q199" s="247">
        <v>0</v>
      </c>
      <c r="R199" s="247">
        <v>0</v>
      </c>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v>0</v>
      </c>
      <c r="O200" s="246">
        <v>0</v>
      </c>
      <c r="P200" s="246">
        <v>0</v>
      </c>
      <c r="Q200" s="246">
        <v>0</v>
      </c>
      <c r="R200" s="246">
        <v>0</v>
      </c>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0</v>
      </c>
      <c r="M201" s="247">
        <v>0</v>
      </c>
      <c r="N201" s="247">
        <v>0</v>
      </c>
      <c r="O201" s="247">
        <v>0</v>
      </c>
      <c r="P201" s="247">
        <v>0</v>
      </c>
      <c r="Q201" s="247">
        <v>0</v>
      </c>
      <c r="R201" s="247">
        <v>0</v>
      </c>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v>
      </c>
      <c r="M202" s="246">
        <v>0</v>
      </c>
      <c r="N202" s="246">
        <v>0</v>
      </c>
      <c r="O202" s="246">
        <v>0</v>
      </c>
      <c r="P202" s="246">
        <v>0</v>
      </c>
      <c r="Q202" s="246">
        <v>0</v>
      </c>
      <c r="R202" s="246">
        <v>0</v>
      </c>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0</v>
      </c>
      <c r="M203" s="247">
        <v>0</v>
      </c>
      <c r="N203" s="247">
        <v>0</v>
      </c>
      <c r="O203" s="247">
        <v>0</v>
      </c>
      <c r="P203" s="247">
        <v>0</v>
      </c>
      <c r="Q203" s="247">
        <v>0</v>
      </c>
      <c r="R203" s="247">
        <v>0</v>
      </c>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v>
      </c>
      <c r="M204" s="246">
        <v>0</v>
      </c>
      <c r="N204" s="246">
        <v>0</v>
      </c>
      <c r="O204" s="246">
        <v>0</v>
      </c>
      <c r="P204" s="246">
        <v>0</v>
      </c>
      <c r="Q204" s="246">
        <v>0</v>
      </c>
      <c r="R204" s="246">
        <v>0</v>
      </c>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0</v>
      </c>
      <c r="M205" s="247">
        <v>0</v>
      </c>
      <c r="N205" s="247">
        <v>0</v>
      </c>
      <c r="O205" s="247">
        <v>0</v>
      </c>
      <c r="P205" s="247">
        <v>0</v>
      </c>
      <c r="Q205" s="247">
        <v>0</v>
      </c>
      <c r="R205" s="247">
        <v>0</v>
      </c>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v>0</v>
      </c>
      <c r="O206" s="246">
        <v>0</v>
      </c>
      <c r="P206" s="246">
        <v>0</v>
      </c>
      <c r="Q206" s="246">
        <v>0</v>
      </c>
      <c r="R206" s="246">
        <v>0</v>
      </c>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0</v>
      </c>
      <c r="M207" s="247">
        <v>0</v>
      </c>
      <c r="N207" s="247">
        <v>0</v>
      </c>
      <c r="O207" s="247">
        <v>0</v>
      </c>
      <c r="P207" s="247">
        <v>0</v>
      </c>
      <c r="Q207" s="247">
        <v>0</v>
      </c>
      <c r="R207" s="247">
        <v>0</v>
      </c>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0</v>
      </c>
      <c r="M208" s="246">
        <v>0</v>
      </c>
      <c r="N208" s="246">
        <v>0</v>
      </c>
      <c r="O208" s="246">
        <v>0</v>
      </c>
      <c r="P208" s="246">
        <v>0</v>
      </c>
      <c r="Q208" s="246">
        <v>0</v>
      </c>
      <c r="R208" s="246">
        <v>0</v>
      </c>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v>0</v>
      </c>
      <c r="O214" s="246">
        <v>0</v>
      </c>
      <c r="P214" s="246">
        <v>0</v>
      </c>
      <c r="Q214" s="246">
        <v>0</v>
      </c>
      <c r="R214" s="246">
        <v>0</v>
      </c>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0</v>
      </c>
      <c r="M215" s="247">
        <v>0</v>
      </c>
      <c r="N215" s="247">
        <v>0</v>
      </c>
      <c r="O215" s="247">
        <v>0</v>
      </c>
      <c r="P215" s="247">
        <v>0</v>
      </c>
      <c r="Q215" s="247">
        <v>0</v>
      </c>
      <c r="R215" s="247">
        <v>0</v>
      </c>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v>0</v>
      </c>
      <c r="O216" s="246">
        <v>0</v>
      </c>
      <c r="P216" s="246">
        <v>0</v>
      </c>
      <c r="Q216" s="246">
        <v>0</v>
      </c>
      <c r="R216" s="246">
        <v>0</v>
      </c>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v>0</v>
      </c>
      <c r="O218" s="283">
        <v>0</v>
      </c>
      <c r="P218" s="283">
        <v>0</v>
      </c>
      <c r="Q218" s="283">
        <v>0</v>
      </c>
      <c r="R218" s="283">
        <v>0</v>
      </c>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0</v>
      </c>
      <c r="M223" s="272">
        <v>1</v>
      </c>
      <c r="N223" s="272">
        <v>0</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0</v>
      </c>
      <c r="M224" s="273">
        <v>0.4</v>
      </c>
      <c r="N224" s="273">
        <v>0</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0</v>
      </c>
      <c r="M225" s="272">
        <v>1</v>
      </c>
      <c r="N225" s="272">
        <v>0</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0</v>
      </c>
      <c r="M226" s="273">
        <v>0</v>
      </c>
      <c r="N226" s="273">
        <v>0</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0</v>
      </c>
      <c r="M227" s="272">
        <v>0</v>
      </c>
      <c r="N227" s="272">
        <v>0</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0</v>
      </c>
      <c r="M228" s="273">
        <v>0</v>
      </c>
      <c r="N228" s="273">
        <v>0</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0</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v>
      </c>
      <c r="N230" s="273">
        <v>0</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0</v>
      </c>
      <c r="N231" s="272">
        <v>10</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0</v>
      </c>
      <c r="N233" s="272">
        <v>4</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0</v>
      </c>
      <c r="N235" s="272">
        <v>5</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0</v>
      </c>
      <c r="N237" s="272">
        <v>7</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0</v>
      </c>
      <c r="N238" s="273">
        <v>1.1</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0</v>
      </c>
      <c r="M239" s="272">
        <v>0</v>
      </c>
      <c r="N239" s="272">
        <v>0</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0</v>
      </c>
      <c r="N241" s="272">
        <v>0</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165</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5</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4</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199</v>
      </c>
      <c r="H263" s="211" t="s">
        <v>217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199</v>
      </c>
      <c r="D279" s="376"/>
      <c r="E279" s="304" t="s">
        <v>248</v>
      </c>
      <c r="F279" s="305"/>
      <c r="G279" s="305"/>
      <c r="H279" s="306"/>
      <c r="I279" s="98" t="s">
        <v>249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14</v>
      </c>
      <c r="M300" s="249" t="s">
        <v>14</v>
      </c>
      <c r="N300" s="249" t="s">
        <v>14</v>
      </c>
      <c r="O300" s="249" t="s">
        <v>14</v>
      </c>
      <c r="P300" s="249" t="s">
        <v>14</v>
      </c>
      <c r="Q300" s="249" t="s">
        <v>14</v>
      </c>
      <c r="R300" s="249" t="s">
        <v>14</v>
      </c>
      <c r="S300" s="249" t="str">
        <f ref="S300:AQ300" t="shared" si="44">IF(ISBLANK(S298),"-","～")</f>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123</v>
      </c>
      <c r="M321" s="247">
        <v>55</v>
      </c>
      <c r="N321" s="247">
        <v>83</v>
      </c>
      <c r="O321" s="247">
        <v>405</v>
      </c>
      <c r="P321" s="247">
        <v>215</v>
      </c>
      <c r="Q321" s="247">
        <v>37</v>
      </c>
      <c r="R321" s="247">
        <v>72</v>
      </c>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118</v>
      </c>
      <c r="M322" s="247">
        <v>55</v>
      </c>
      <c r="N322" s="247">
        <v>83</v>
      </c>
      <c r="O322" s="247">
        <v>323</v>
      </c>
      <c r="P322" s="247">
        <v>172</v>
      </c>
      <c r="Q322" s="247">
        <v>37</v>
      </c>
      <c r="R322" s="247">
        <v>72</v>
      </c>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5</v>
      </c>
      <c r="M323" s="247">
        <v>0</v>
      </c>
      <c r="N323" s="247">
        <v>0</v>
      </c>
      <c r="O323" s="247">
        <v>82</v>
      </c>
      <c r="P323" s="247">
        <v>43</v>
      </c>
      <c r="Q323" s="247">
        <v>0</v>
      </c>
      <c r="R323" s="247">
        <v>0</v>
      </c>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0</v>
      </c>
      <c r="M324" s="247">
        <v>0</v>
      </c>
      <c r="N324" s="247">
        <v>0</v>
      </c>
      <c r="O324" s="247">
        <v>0</v>
      </c>
      <c r="P324" s="247">
        <v>0</v>
      </c>
      <c r="Q324" s="247">
        <v>0</v>
      </c>
      <c r="R324" s="247">
        <v>0</v>
      </c>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3186</v>
      </c>
      <c r="M325" s="247">
        <v>21476</v>
      </c>
      <c r="N325" s="247">
        <v>20966</v>
      </c>
      <c r="O325" s="247">
        <v>8167</v>
      </c>
      <c r="P325" s="247">
        <v>8558</v>
      </c>
      <c r="Q325" s="247">
        <v>16138</v>
      </c>
      <c r="R325" s="247">
        <v>13338</v>
      </c>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124</v>
      </c>
      <c r="M326" s="247">
        <v>56</v>
      </c>
      <c r="N326" s="247">
        <v>82</v>
      </c>
      <c r="O326" s="247">
        <v>406</v>
      </c>
      <c r="P326" s="247">
        <v>221</v>
      </c>
      <c r="Q326" s="247">
        <v>37</v>
      </c>
      <c r="R326" s="247">
        <v>73</v>
      </c>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123</v>
      </c>
      <c r="M334" s="247">
        <v>55</v>
      </c>
      <c r="N334" s="247">
        <v>83</v>
      </c>
      <c r="O334" s="247">
        <v>405</v>
      </c>
      <c r="P334" s="247">
        <v>215</v>
      </c>
      <c r="Q334" s="247">
        <v>37</v>
      </c>
      <c r="R334" s="247">
        <v>72</v>
      </c>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43</v>
      </c>
      <c r="M335" s="247">
        <v>54</v>
      </c>
      <c r="N335" s="247">
        <v>80</v>
      </c>
      <c r="O335" s="247">
        <v>18</v>
      </c>
      <c r="P335" s="247">
        <v>85</v>
      </c>
      <c r="Q335" s="247">
        <v>35</v>
      </c>
      <c r="R335" s="247">
        <v>68</v>
      </c>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21</v>
      </c>
      <c r="M336" s="247">
        <v>0</v>
      </c>
      <c r="N336" s="247">
        <v>1</v>
      </c>
      <c r="O336" s="247">
        <v>82</v>
      </c>
      <c r="P336" s="247">
        <v>65</v>
      </c>
      <c r="Q336" s="247">
        <v>0</v>
      </c>
      <c r="R336" s="247">
        <v>0</v>
      </c>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59</v>
      </c>
      <c r="M337" s="247">
        <v>1</v>
      </c>
      <c r="N337" s="247">
        <v>2</v>
      </c>
      <c r="O337" s="247">
        <v>260</v>
      </c>
      <c r="P337" s="247">
        <v>62</v>
      </c>
      <c r="Q337" s="247">
        <v>2</v>
      </c>
      <c r="R337" s="247">
        <v>4</v>
      </c>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0</v>
      </c>
      <c r="M338" s="247">
        <v>0</v>
      </c>
      <c r="N338" s="247">
        <v>0</v>
      </c>
      <c r="O338" s="247">
        <v>45</v>
      </c>
      <c r="P338" s="247">
        <v>3</v>
      </c>
      <c r="Q338" s="247">
        <v>0</v>
      </c>
      <c r="R338" s="247">
        <v>0</v>
      </c>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0</v>
      </c>
      <c r="N339" s="247">
        <v>0</v>
      </c>
      <c r="O339" s="247">
        <v>0</v>
      </c>
      <c r="P339" s="247">
        <v>0</v>
      </c>
      <c r="Q339" s="247">
        <v>0</v>
      </c>
      <c r="R339" s="247">
        <v>0</v>
      </c>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v>0</v>
      </c>
      <c r="O340" s="247">
        <v>0</v>
      </c>
      <c r="P340" s="247">
        <v>0</v>
      </c>
      <c r="Q340" s="247">
        <v>0</v>
      </c>
      <c r="R340" s="247">
        <v>0</v>
      </c>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199</v>
      </c>
      <c r="F341" s="318"/>
      <c r="G341" s="318"/>
      <c r="H341" s="319"/>
      <c r="I341" s="366"/>
      <c r="J341" s="105">
        <f t="shared" si="52"/>
        <v>0</v>
      </c>
      <c r="K341" s="66" t="str">
        <f t="shared" si="53"/>
      </c>
      <c r="L341" s="108">
        <v>0</v>
      </c>
      <c r="M341" s="247">
        <v>0</v>
      </c>
      <c r="N341" s="247">
        <v>0</v>
      </c>
      <c r="O341" s="247">
        <v>0</v>
      </c>
      <c r="P341" s="247">
        <v>0</v>
      </c>
      <c r="Q341" s="247">
        <v>0</v>
      </c>
      <c r="R341" s="247">
        <v>0</v>
      </c>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124</v>
      </c>
      <c r="M342" s="247">
        <v>56</v>
      </c>
      <c r="N342" s="247">
        <v>82</v>
      </c>
      <c r="O342" s="247">
        <v>406</v>
      </c>
      <c r="P342" s="247">
        <v>221</v>
      </c>
      <c r="Q342" s="247">
        <v>37</v>
      </c>
      <c r="R342" s="247">
        <v>73</v>
      </c>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0</v>
      </c>
      <c r="M343" s="247">
        <v>16</v>
      </c>
      <c r="N343" s="247">
        <v>17</v>
      </c>
      <c r="O343" s="247">
        <v>299</v>
      </c>
      <c r="P343" s="247">
        <v>38</v>
      </c>
      <c r="Q343" s="247">
        <v>5</v>
      </c>
      <c r="R343" s="247">
        <v>18</v>
      </c>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12</v>
      </c>
      <c r="M344" s="247">
        <v>1</v>
      </c>
      <c r="N344" s="247">
        <v>2</v>
      </c>
      <c r="O344" s="247">
        <v>27</v>
      </c>
      <c r="P344" s="247">
        <v>136</v>
      </c>
      <c r="Q344" s="247">
        <v>2</v>
      </c>
      <c r="R344" s="247">
        <v>2</v>
      </c>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0</v>
      </c>
      <c r="M345" s="247">
        <v>1</v>
      </c>
      <c r="N345" s="247">
        <v>5</v>
      </c>
      <c r="O345" s="247">
        <v>12</v>
      </c>
      <c r="P345" s="247">
        <v>13</v>
      </c>
      <c r="Q345" s="247">
        <v>3</v>
      </c>
      <c r="R345" s="247">
        <v>3</v>
      </c>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0</v>
      </c>
      <c r="M346" s="247">
        <v>3</v>
      </c>
      <c r="N346" s="247">
        <v>1</v>
      </c>
      <c r="O346" s="247">
        <v>5</v>
      </c>
      <c r="P346" s="247">
        <v>4</v>
      </c>
      <c r="Q346" s="247">
        <v>1</v>
      </c>
      <c r="R346" s="247">
        <v>1</v>
      </c>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0</v>
      </c>
      <c r="M347" s="247">
        <v>0</v>
      </c>
      <c r="N347" s="247">
        <v>1</v>
      </c>
      <c r="O347" s="247">
        <v>2</v>
      </c>
      <c r="P347" s="247">
        <v>9</v>
      </c>
      <c r="Q347" s="247">
        <v>2</v>
      </c>
      <c r="R347" s="247">
        <v>2</v>
      </c>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0</v>
      </c>
      <c r="M348" s="247">
        <v>0</v>
      </c>
      <c r="N348" s="247">
        <v>0</v>
      </c>
      <c r="O348" s="247">
        <v>0</v>
      </c>
      <c r="P348" s="247">
        <v>2</v>
      </c>
      <c r="Q348" s="247">
        <v>0</v>
      </c>
      <c r="R348" s="247">
        <v>0</v>
      </c>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0</v>
      </c>
      <c r="M349" s="247">
        <v>2</v>
      </c>
      <c r="N349" s="247">
        <v>1</v>
      </c>
      <c r="O349" s="247">
        <v>1</v>
      </c>
      <c r="P349" s="247">
        <v>13</v>
      </c>
      <c r="Q349" s="247">
        <v>1</v>
      </c>
      <c r="R349" s="247">
        <v>2</v>
      </c>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112</v>
      </c>
      <c r="M350" s="247">
        <v>33</v>
      </c>
      <c r="N350" s="247">
        <v>55</v>
      </c>
      <c r="O350" s="247">
        <v>60</v>
      </c>
      <c r="P350" s="247">
        <v>6</v>
      </c>
      <c r="Q350" s="247">
        <v>23</v>
      </c>
      <c r="R350" s="247">
        <v>45</v>
      </c>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199</v>
      </c>
      <c r="F351" s="305"/>
      <c r="G351" s="305"/>
      <c r="H351" s="306"/>
      <c r="I351" s="367"/>
      <c r="J351" s="105">
        <f t="shared" si="52"/>
        <v>0</v>
      </c>
      <c r="K351" s="66" t="str">
        <f t="shared" si="53"/>
      </c>
      <c r="L351" s="108">
        <v>0</v>
      </c>
      <c r="M351" s="247">
        <v>0</v>
      </c>
      <c r="N351" s="247">
        <v>0</v>
      </c>
      <c r="O351" s="247">
        <v>0</v>
      </c>
      <c r="P351" s="247">
        <v>0</v>
      </c>
      <c r="Q351" s="247">
        <v>0</v>
      </c>
      <c r="R351" s="247">
        <v>0</v>
      </c>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124</v>
      </c>
      <c r="M359" s="247">
        <v>40</v>
      </c>
      <c r="N359" s="247">
        <v>65</v>
      </c>
      <c r="O359" s="247">
        <v>107</v>
      </c>
      <c r="P359" s="247">
        <v>183</v>
      </c>
      <c r="Q359" s="247">
        <v>32</v>
      </c>
      <c r="R359" s="247">
        <v>55</v>
      </c>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112</v>
      </c>
      <c r="M360" s="247">
        <v>38</v>
      </c>
      <c r="N360" s="247">
        <v>62</v>
      </c>
      <c r="O360" s="247">
        <v>92</v>
      </c>
      <c r="P360" s="247">
        <v>125</v>
      </c>
      <c r="Q360" s="247">
        <v>30</v>
      </c>
      <c r="R360" s="247">
        <v>51</v>
      </c>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2</v>
      </c>
      <c r="P361" s="247">
        <v>6</v>
      </c>
      <c r="Q361" s="247">
        <v>1</v>
      </c>
      <c r="R361" s="247">
        <v>0</v>
      </c>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12</v>
      </c>
      <c r="M362" s="247">
        <v>2</v>
      </c>
      <c r="N362" s="247">
        <v>3</v>
      </c>
      <c r="O362" s="247">
        <v>11</v>
      </c>
      <c r="P362" s="247">
        <v>50</v>
      </c>
      <c r="Q362" s="247">
        <v>1</v>
      </c>
      <c r="R362" s="247">
        <v>4</v>
      </c>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2</v>
      </c>
      <c r="P363" s="247">
        <v>2</v>
      </c>
      <c r="Q363" s="247">
        <v>0</v>
      </c>
      <c r="R363" s="247">
        <v>0</v>
      </c>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5</v>
      </c>
      <c r="M395" s="242" t="s">
        <v>364</v>
      </c>
      <c r="N395" s="282" t="s">
        <v>7</v>
      </c>
      <c r="O395" s="282" t="s">
        <v>365</v>
      </c>
      <c r="P395" s="282" t="s">
        <v>9</v>
      </c>
      <c r="Q395" s="282" t="s">
        <v>10</v>
      </c>
      <c r="R395" s="282" t="s">
        <v>366</v>
      </c>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14</v>
      </c>
      <c r="M396" s="291" t="s">
        <v>14</v>
      </c>
      <c r="N396" s="59" t="s">
        <v>14</v>
      </c>
      <c r="O396" s="59" t="s">
        <v>14</v>
      </c>
      <c r="P396" s="59" t="s">
        <v>14</v>
      </c>
      <c r="Q396" s="59" t="s">
        <v>14</v>
      </c>
      <c r="R396" s="59" t="s">
        <v>14</v>
      </c>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367</v>
      </c>
      <c r="D397" s="297"/>
      <c r="E397" s="297"/>
      <c r="F397" s="297"/>
      <c r="G397" s="297"/>
      <c r="H397" s="298"/>
      <c r="I397" s="341" t="s">
        <v>368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v>0</v>
      </c>
      <c r="R397" s="251">
        <v>0</v>
      </c>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369</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370</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371</v>
      </c>
      <c r="D400" s="297"/>
      <c r="E400" s="297"/>
      <c r="F400" s="297"/>
      <c r="G400" s="297"/>
      <c r="H400" s="298"/>
      <c r="I400" s="361"/>
      <c r="J400" s="193" t="str">
        <f t="shared" si="61"/>
        <v>未確認</v>
      </c>
      <c r="K400" s="276" t="str">
        <f t="shared" si="62"/>
        <v>※</v>
      </c>
      <c r="L400" s="277">
        <v>0</v>
      </c>
      <c r="M400" s="251">
        <v>0</v>
      </c>
      <c r="N400" s="251">
        <v>0</v>
      </c>
      <c r="O400" s="251">
        <v>609</v>
      </c>
      <c r="P400" s="251">
        <v>0</v>
      </c>
      <c r="Q400" s="251">
        <v>0</v>
      </c>
      <c r="R400" s="251">
        <v>0</v>
      </c>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372</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118</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373</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v>0</v>
      </c>
      <c r="M406" s="251">
        <v>0</v>
      </c>
      <c r="N406" s="251">
        <v>0</v>
      </c>
      <c r="O406" s="251">
        <v>0</v>
      </c>
      <c r="P406" s="251" t="s">
        <v>377</v>
      </c>
      <c r="Q406" s="251">
        <v>0</v>
      </c>
      <c r="R406" s="251">
        <v>0</v>
      </c>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378</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117</v>
      </c>
      <c r="D408" s="297"/>
      <c r="E408" s="297"/>
      <c r="F408" s="297"/>
      <c r="G408" s="297"/>
      <c r="H408" s="298"/>
      <c r="I408" s="361"/>
      <c r="J408" s="193" t="str">
        <f t="shared" si="61"/>
        <v>未確認</v>
      </c>
      <c r="K408" s="276" t="str">
        <f t="shared" si="62"/>
        <v>※</v>
      </c>
      <c r="L408" s="277">
        <v>0</v>
      </c>
      <c r="M408" s="251">
        <v>684</v>
      </c>
      <c r="N408" s="251">
        <v>719</v>
      </c>
      <c r="O408" s="251">
        <v>0</v>
      </c>
      <c r="P408" s="251">
        <v>0</v>
      </c>
      <c r="Q408" s="251">
        <v>557</v>
      </c>
      <c r="R408" s="251">
        <v>492</v>
      </c>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379</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380</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381</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382</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383</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384</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385</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386</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387</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388</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389</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390</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391</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393</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394</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395</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396</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397</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399</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400</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401</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402</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403</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404</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405</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406</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407</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408</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409</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410</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411</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412</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413</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414</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415</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416</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417</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418</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419</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420</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421</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119</v>
      </c>
      <c r="D452" s="297"/>
      <c r="E452" s="297"/>
      <c r="F452" s="297"/>
      <c r="G452" s="297"/>
      <c r="H452" s="298"/>
      <c r="I452" s="361"/>
      <c r="J452" s="193" t="str">
        <f t="shared" si="64"/>
        <v>未確認</v>
      </c>
      <c r="K452" s="276" t="str">
        <f t="shared" si="63"/>
        <v>※</v>
      </c>
      <c r="L452" s="277">
        <v>0</v>
      </c>
      <c r="M452" s="251">
        <v>0</v>
      </c>
      <c r="N452" s="251">
        <v>0</v>
      </c>
      <c r="O452" s="251">
        <v>0</v>
      </c>
      <c r="P452" s="251">
        <v>459</v>
      </c>
      <c r="Q452" s="251">
        <v>0</v>
      </c>
      <c r="R452" s="251">
        <v>0</v>
      </c>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428</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430</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116</v>
      </c>
      <c r="D462" s="297"/>
      <c r="E462" s="297"/>
      <c r="F462" s="297"/>
      <c r="G462" s="297"/>
      <c r="H462" s="298"/>
      <c r="I462" s="361"/>
      <c r="J462" s="193" t="str">
        <f t="shared" si="65"/>
        <v>未確認</v>
      </c>
      <c r="K462" s="276" t="str">
        <f t="shared" si="63"/>
        <v>※</v>
      </c>
      <c r="L462" s="277">
        <v>213</v>
      </c>
      <c r="M462" s="251">
        <v>0</v>
      </c>
      <c r="N462" s="251">
        <v>0</v>
      </c>
      <c r="O462" s="251">
        <v>0</v>
      </c>
      <c r="P462" s="251">
        <v>0</v>
      </c>
      <c r="Q462" s="251">
        <v>0</v>
      </c>
      <c r="R462" s="251">
        <v>0</v>
      </c>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431</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432</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433</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434</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435</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436</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437</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438</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439</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441</v>
      </c>
      <c r="B479" s="1"/>
      <c r="C479" s="317" t="s">
        <v>442</v>
      </c>
      <c r="D479" s="318"/>
      <c r="E479" s="318"/>
      <c r="F479" s="318"/>
      <c r="G479" s="318"/>
      <c r="H479" s="319"/>
      <c r="I479" s="341" t="s">
        <v>443</v>
      </c>
      <c r="J479" s="93" t="str">
        <f>IF(SUM(L479:BS479)=0,IF(COUNTIF(L479:BS479,"未確認")&gt;0,"未確認",IF(COUNTIF(L479:BS479,"~*")&gt;0,"*",SUM(L479:BS479))),SUM(L479:BS479))</f>
        <v>未確認</v>
      </c>
      <c r="K479" s="151" t="str">
        <f ref="K479:K486" t="shared" si="70">IF(OR(COUNTIF(L479:BS479,"未確認")&gt;0,COUNTIF(L479:BS479,"*")&gt;0),"※","")</f>
        <v>※</v>
      </c>
      <c r="L479" s="94">
        <v>0</v>
      </c>
      <c r="M479" s="251" t="s">
        <v>377</v>
      </c>
      <c r="N479" s="251" t="s">
        <v>377</v>
      </c>
      <c r="O479" s="251" t="s">
        <v>377</v>
      </c>
      <c r="P479" s="251">
        <v>0</v>
      </c>
      <c r="Q479" s="251" t="s">
        <v>377</v>
      </c>
      <c r="R479" s="251" t="s">
        <v>377</v>
      </c>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444</v>
      </c>
      <c r="B480" s="1"/>
      <c r="C480" s="152"/>
      <c r="D480" s="314" t="s">
        <v>445</v>
      </c>
      <c r="E480" s="304" t="s">
        <v>446</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t="s">
        <v>377</v>
      </c>
      <c r="O480" s="251" t="s">
        <v>377</v>
      </c>
      <c r="P480" s="251">
        <v>0</v>
      </c>
      <c r="Q480" s="251" t="s">
        <v>377</v>
      </c>
      <c r="R480" s="251" t="s">
        <v>377</v>
      </c>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447</v>
      </c>
      <c r="B481" s="1"/>
      <c r="C481" s="152"/>
      <c r="D481" s="315"/>
      <c r="E481" s="304" t="s">
        <v>448</v>
      </c>
      <c r="F481" s="305"/>
      <c r="G481" s="305"/>
      <c r="H481" s="306"/>
      <c r="I481" s="342"/>
      <c r="J481" s="93" t="str">
        <f t="shared" si="71"/>
        <v>未確認</v>
      </c>
      <c r="K481" s="151" t="str">
        <f t="shared" si="70"/>
        <v>※</v>
      </c>
      <c r="L481" s="94">
        <v>0</v>
      </c>
      <c r="M481" s="251" t="s">
        <v>377</v>
      </c>
      <c r="N481" s="251">
        <v>0</v>
      </c>
      <c r="O481" s="251">
        <v>0</v>
      </c>
      <c r="P481" s="251">
        <v>0</v>
      </c>
      <c r="Q481" s="251" t="s">
        <v>377</v>
      </c>
      <c r="R481" s="251">
        <v>0</v>
      </c>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449</v>
      </c>
      <c r="B482" s="1"/>
      <c r="C482" s="152"/>
      <c r="D482" s="315"/>
      <c r="E482" s="304" t="s">
        <v>450</v>
      </c>
      <c r="F482" s="305"/>
      <c r="G482" s="305"/>
      <c r="H482" s="306"/>
      <c r="I482" s="342"/>
      <c r="J482" s="93" t="str">
        <f t="shared" si="71"/>
        <v>未確認</v>
      </c>
      <c r="K482" s="151" t="str">
        <f t="shared" si="70"/>
        <v>※</v>
      </c>
      <c r="L482" s="94">
        <v>0</v>
      </c>
      <c r="M482" s="251">
        <v>0</v>
      </c>
      <c r="N482" s="251">
        <v>0</v>
      </c>
      <c r="O482" s="251">
        <v>0</v>
      </c>
      <c r="P482" s="251">
        <v>0</v>
      </c>
      <c r="Q482" s="251">
        <v>0</v>
      </c>
      <c r="R482" s="251">
        <v>0</v>
      </c>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451</v>
      </c>
      <c r="B483" s="1"/>
      <c r="C483" s="152"/>
      <c r="D483" s="315"/>
      <c r="E483" s="304" t="s">
        <v>452</v>
      </c>
      <c r="F483" s="305"/>
      <c r="G483" s="305"/>
      <c r="H483" s="306"/>
      <c r="I483" s="342"/>
      <c r="J483" s="93" t="str">
        <f t="shared" si="71"/>
        <v>未確認</v>
      </c>
      <c r="K483" s="151" t="str">
        <f t="shared" si="70"/>
        <v>※</v>
      </c>
      <c r="L483" s="94">
        <v>0</v>
      </c>
      <c r="M483" s="251">
        <v>0</v>
      </c>
      <c r="N483" s="251">
        <v>0</v>
      </c>
      <c r="O483" s="251">
        <v>0</v>
      </c>
      <c r="P483" s="251">
        <v>0</v>
      </c>
      <c r="Q483" s="251">
        <v>0</v>
      </c>
      <c r="R483" s="251">
        <v>0</v>
      </c>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453</v>
      </c>
      <c r="B484" s="1"/>
      <c r="C484" s="152"/>
      <c r="D484" s="315"/>
      <c r="E484" s="304" t="s">
        <v>454</v>
      </c>
      <c r="F484" s="305"/>
      <c r="G484" s="305"/>
      <c r="H484" s="306"/>
      <c r="I484" s="342"/>
      <c r="J484" s="93" t="str">
        <f t="shared" si="71"/>
        <v>未確認</v>
      </c>
      <c r="K484" s="151" t="str">
        <f t="shared" si="70"/>
        <v>※</v>
      </c>
      <c r="L484" s="94">
        <v>0</v>
      </c>
      <c r="M484" s="251">
        <v>0</v>
      </c>
      <c r="N484" s="251">
        <v>0</v>
      </c>
      <c r="O484" s="251">
        <v>0</v>
      </c>
      <c r="P484" s="251">
        <v>0</v>
      </c>
      <c r="Q484" s="251">
        <v>0</v>
      </c>
      <c r="R484" s="251">
        <v>0</v>
      </c>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455</v>
      </c>
      <c r="B485" s="1"/>
      <c r="C485" s="152"/>
      <c r="D485" s="315"/>
      <c r="E485" s="304" t="s">
        <v>456</v>
      </c>
      <c r="F485" s="305"/>
      <c r="G485" s="305"/>
      <c r="H485" s="306"/>
      <c r="I485" s="342"/>
      <c r="J485" s="93" t="str">
        <f t="shared" si="71"/>
        <v>未確認</v>
      </c>
      <c r="K485" s="151" t="str">
        <f t="shared" si="70"/>
        <v>※</v>
      </c>
      <c r="L485" s="94">
        <v>0</v>
      </c>
      <c r="M485" s="251">
        <v>0</v>
      </c>
      <c r="N485" s="251">
        <v>0</v>
      </c>
      <c r="O485" s="251" t="s">
        <v>377</v>
      </c>
      <c r="P485" s="251">
        <v>0</v>
      </c>
      <c r="Q485" s="251">
        <v>0</v>
      </c>
      <c r="R485" s="251">
        <v>0</v>
      </c>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457</v>
      </c>
      <c r="B486" s="1"/>
      <c r="C486" s="152"/>
      <c r="D486" s="315"/>
      <c r="E486" s="304" t="s">
        <v>458</v>
      </c>
      <c r="F486" s="305"/>
      <c r="G486" s="305"/>
      <c r="H486" s="306"/>
      <c r="I486" s="342"/>
      <c r="J486" s="93" t="str">
        <f t="shared" si="71"/>
        <v>未確認</v>
      </c>
      <c r="K486" s="151" t="str">
        <f t="shared" si="70"/>
        <v>※</v>
      </c>
      <c r="L486" s="94">
        <v>0</v>
      </c>
      <c r="M486" s="251">
        <v>0</v>
      </c>
      <c r="N486" s="251">
        <v>0</v>
      </c>
      <c r="O486" s="251">
        <v>0</v>
      </c>
      <c r="P486" s="251">
        <v>0</v>
      </c>
      <c r="Q486" s="251">
        <v>0</v>
      </c>
      <c r="R486" s="251">
        <v>0</v>
      </c>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459</v>
      </c>
      <c r="B487" s="1"/>
      <c r="C487" s="152"/>
      <c r="D487" s="315"/>
      <c r="E487" s="304" t="s">
        <v>460</v>
      </c>
      <c r="F487" s="305"/>
      <c r="G487" s="305"/>
      <c r="H487" s="306"/>
      <c r="I487" s="342"/>
      <c r="J487" s="93" t="str">
        <f t="shared" si="71"/>
        <v>未確認</v>
      </c>
      <c r="K487" s="151" t="str">
        <f>IF(OR(COUNTIF(L487:BS487,"未確認")&gt;0,COUNTIF(L487:BS487,"*")&gt;0),"※","")</f>
        <v>※</v>
      </c>
      <c r="L487" s="94">
        <v>0</v>
      </c>
      <c r="M487" s="251">
        <v>0</v>
      </c>
      <c r="N487" s="251">
        <v>0</v>
      </c>
      <c r="O487" s="251">
        <v>0</v>
      </c>
      <c r="P487" s="251">
        <v>0</v>
      </c>
      <c r="Q487" s="251">
        <v>0</v>
      </c>
      <c r="R487" s="251">
        <v>0</v>
      </c>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461</v>
      </c>
      <c r="B488" s="1"/>
      <c r="C488" s="152"/>
      <c r="D488" s="315"/>
      <c r="E488" s="304" t="s">
        <v>462</v>
      </c>
      <c r="F488" s="305"/>
      <c r="G488" s="305"/>
      <c r="H488" s="306"/>
      <c r="I488" s="342"/>
      <c r="J488" s="93" t="str">
        <f t="shared" si="71"/>
        <v>未確認</v>
      </c>
      <c r="K488" s="151" t="str">
        <f ref="K488:K507" t="shared" si="72">IF(OR(COUNTIF(L488:BS488,"未確認")&gt;0,COUNTIF(L488:BS488,"*")&gt;0),"※","")</f>
        <v>※</v>
      </c>
      <c r="L488" s="94">
        <v>0</v>
      </c>
      <c r="M488" s="251">
        <v>0</v>
      </c>
      <c r="N488" s="251" t="s">
        <v>377</v>
      </c>
      <c r="O488" s="251" t="s">
        <v>377</v>
      </c>
      <c r="P488" s="251">
        <v>0</v>
      </c>
      <c r="Q488" s="251">
        <v>0</v>
      </c>
      <c r="R488" s="251" t="s">
        <v>377</v>
      </c>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463</v>
      </c>
      <c r="B489" s="1"/>
      <c r="C489" s="152"/>
      <c r="D489" s="315"/>
      <c r="E489" s="304" t="s">
        <v>464</v>
      </c>
      <c r="F489" s="305"/>
      <c r="G489" s="305"/>
      <c r="H489" s="306"/>
      <c r="I489" s="342"/>
      <c r="J489" s="93" t="str">
        <f t="shared" si="71"/>
        <v>未確認</v>
      </c>
      <c r="K489" s="151" t="str">
        <f t="shared" si="72"/>
        <v>※</v>
      </c>
      <c r="L489" s="94">
        <v>0</v>
      </c>
      <c r="M489" s="251">
        <v>0</v>
      </c>
      <c r="N489" s="251">
        <v>0</v>
      </c>
      <c r="O489" s="251">
        <v>0</v>
      </c>
      <c r="P489" s="251">
        <v>0</v>
      </c>
      <c r="Q489" s="251">
        <v>0</v>
      </c>
      <c r="R489" s="251">
        <v>0</v>
      </c>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465</v>
      </c>
      <c r="B490" s="1"/>
      <c r="C490" s="152"/>
      <c r="D490" s="315"/>
      <c r="E490" s="304" t="s">
        <v>466</v>
      </c>
      <c r="F490" s="305"/>
      <c r="G490" s="305"/>
      <c r="H490" s="306"/>
      <c r="I490" s="342"/>
      <c r="J490" s="93" t="str">
        <f t="shared" si="71"/>
        <v>未確認</v>
      </c>
      <c r="K490" s="151" t="str">
        <f t="shared" si="72"/>
        <v>※</v>
      </c>
      <c r="L490" s="94">
        <v>0</v>
      </c>
      <c r="M490" s="251">
        <v>0</v>
      </c>
      <c r="N490" s="251">
        <v>0</v>
      </c>
      <c r="O490" s="251">
        <v>0</v>
      </c>
      <c r="P490" s="251">
        <v>0</v>
      </c>
      <c r="Q490" s="251">
        <v>0</v>
      </c>
      <c r="R490" s="251">
        <v>0</v>
      </c>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467</v>
      </c>
      <c r="B491" s="1"/>
      <c r="C491" s="152"/>
      <c r="D491" s="316"/>
      <c r="E491" s="304" t="s">
        <v>468</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469</v>
      </c>
      <c r="B492" s="118"/>
      <c r="C492" s="317" t="s">
        <v>470</v>
      </c>
      <c r="D492" s="318"/>
      <c r="E492" s="318"/>
      <c r="F492" s="318"/>
      <c r="G492" s="318"/>
      <c r="H492" s="319"/>
      <c r="I492" s="341" t="s">
        <v>471</v>
      </c>
      <c r="J492" s="93" t="str">
        <f>IF(SUM(L492:BS492)=0,IF(COUNTIF(L492:BS492,"未確認")&gt;0,"未確認",IF(COUNTIF(L492:BS492,"~*")&gt;0,"*",SUM(L492:BS492))),SUM(L492:BS492))</f>
        <v>未確認</v>
      </c>
      <c r="K492" s="151" t="str">
        <f t="shared" si="72"/>
        <v>※</v>
      </c>
      <c r="L492" s="94">
        <v>0</v>
      </c>
      <c r="M492" s="251">
        <v>0</v>
      </c>
      <c r="N492" s="251">
        <v>0</v>
      </c>
      <c r="O492" s="251">
        <v>0</v>
      </c>
      <c r="P492" s="251">
        <v>0</v>
      </c>
      <c r="Q492" s="251">
        <v>0</v>
      </c>
      <c r="R492" s="251">
        <v>0</v>
      </c>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472</v>
      </c>
      <c r="B493" s="1"/>
      <c r="C493" s="152"/>
      <c r="D493" s="314" t="s">
        <v>445</v>
      </c>
      <c r="E493" s="304" t="s">
        <v>446</v>
      </c>
      <c r="F493" s="305"/>
      <c r="G493" s="305"/>
      <c r="H493" s="306"/>
      <c r="I493" s="342"/>
      <c r="J493" s="93" t="str">
        <f t="shared" si="71"/>
        <v>未確認</v>
      </c>
      <c r="K493" s="151" t="str">
        <f t="shared" si="72"/>
        <v>※</v>
      </c>
      <c r="L493" s="94">
        <v>0</v>
      </c>
      <c r="M493" s="251">
        <v>0</v>
      </c>
      <c r="N493" s="251">
        <v>0</v>
      </c>
      <c r="O493" s="251">
        <v>0</v>
      </c>
      <c r="P493" s="251">
        <v>0</v>
      </c>
      <c r="Q493" s="251">
        <v>0</v>
      </c>
      <c r="R493" s="251">
        <v>0</v>
      </c>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473</v>
      </c>
      <c r="B494" s="1"/>
      <c r="C494" s="152"/>
      <c r="D494" s="315"/>
      <c r="E494" s="304" t="s">
        <v>448</v>
      </c>
      <c r="F494" s="305"/>
      <c r="G494" s="305"/>
      <c r="H494" s="306"/>
      <c r="I494" s="342"/>
      <c r="J494" s="93" t="str">
        <f t="shared" si="71"/>
        <v>未確認</v>
      </c>
      <c r="K494" s="151" t="str">
        <f t="shared" si="72"/>
        <v>※</v>
      </c>
      <c r="L494" s="94">
        <v>0</v>
      </c>
      <c r="M494" s="251">
        <v>0</v>
      </c>
      <c r="N494" s="251">
        <v>0</v>
      </c>
      <c r="O494" s="251">
        <v>0</v>
      </c>
      <c r="P494" s="251">
        <v>0</v>
      </c>
      <c r="Q494" s="251">
        <v>0</v>
      </c>
      <c r="R494" s="251">
        <v>0</v>
      </c>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474</v>
      </c>
      <c r="B495" s="1"/>
      <c r="C495" s="152"/>
      <c r="D495" s="315"/>
      <c r="E495" s="304" t="s">
        <v>450</v>
      </c>
      <c r="F495" s="305"/>
      <c r="G495" s="305"/>
      <c r="H495" s="306"/>
      <c r="I495" s="342"/>
      <c r="J495" s="93" t="str">
        <f t="shared" si="71"/>
        <v>未確認</v>
      </c>
      <c r="K495" s="151" t="str">
        <f t="shared" si="72"/>
        <v>※</v>
      </c>
      <c r="L495" s="94">
        <v>0</v>
      </c>
      <c r="M495" s="251">
        <v>0</v>
      </c>
      <c r="N495" s="251">
        <v>0</v>
      </c>
      <c r="O495" s="251">
        <v>0</v>
      </c>
      <c r="P495" s="251">
        <v>0</v>
      </c>
      <c r="Q495" s="251">
        <v>0</v>
      </c>
      <c r="R495" s="251">
        <v>0</v>
      </c>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475</v>
      </c>
      <c r="B496" s="1"/>
      <c r="C496" s="152"/>
      <c r="D496" s="315"/>
      <c r="E496" s="304" t="s">
        <v>452</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476</v>
      </c>
      <c r="B497" s="1"/>
      <c r="C497" s="152"/>
      <c r="D497" s="315"/>
      <c r="E497" s="304" t="s">
        <v>454</v>
      </c>
      <c r="F497" s="305"/>
      <c r="G497" s="305"/>
      <c r="H497" s="306"/>
      <c r="I497" s="342"/>
      <c r="J497" s="93" t="str">
        <f t="shared" si="71"/>
        <v>未確認</v>
      </c>
      <c r="K497" s="151" t="str">
        <f t="shared" si="72"/>
        <v>※</v>
      </c>
      <c r="L497" s="94">
        <v>0</v>
      </c>
      <c r="M497" s="251">
        <v>0</v>
      </c>
      <c r="N497" s="251">
        <v>0</v>
      </c>
      <c r="O497" s="251">
        <v>0</v>
      </c>
      <c r="P497" s="251">
        <v>0</v>
      </c>
      <c r="Q497" s="251">
        <v>0</v>
      </c>
      <c r="R497" s="251">
        <v>0</v>
      </c>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477</v>
      </c>
      <c r="B498" s="1"/>
      <c r="C498" s="152"/>
      <c r="D498" s="315"/>
      <c r="E498" s="304" t="s">
        <v>456</v>
      </c>
      <c r="F498" s="305"/>
      <c r="G498" s="305"/>
      <c r="H498" s="306"/>
      <c r="I498" s="342"/>
      <c r="J498" s="93" t="str">
        <f t="shared" si="71"/>
        <v>未確認</v>
      </c>
      <c r="K498" s="151" t="str">
        <f t="shared" si="72"/>
        <v>※</v>
      </c>
      <c r="L498" s="94">
        <v>0</v>
      </c>
      <c r="M498" s="251">
        <v>0</v>
      </c>
      <c r="N498" s="251">
        <v>0</v>
      </c>
      <c r="O498" s="251">
        <v>0</v>
      </c>
      <c r="P498" s="251">
        <v>0</v>
      </c>
      <c r="Q498" s="251">
        <v>0</v>
      </c>
      <c r="R498" s="251">
        <v>0</v>
      </c>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478</v>
      </c>
      <c r="B499" s="1"/>
      <c r="C499" s="152"/>
      <c r="D499" s="315"/>
      <c r="E499" s="304" t="s">
        <v>458</v>
      </c>
      <c r="F499" s="305"/>
      <c r="G499" s="305"/>
      <c r="H499" s="306"/>
      <c r="I499" s="342"/>
      <c r="J499" s="93" t="str">
        <f t="shared" si="71"/>
        <v>未確認</v>
      </c>
      <c r="K499" s="151" t="str">
        <f t="shared" si="72"/>
        <v>※</v>
      </c>
      <c r="L499" s="94">
        <v>0</v>
      </c>
      <c r="M499" s="251">
        <v>0</v>
      </c>
      <c r="N499" s="251">
        <v>0</v>
      </c>
      <c r="O499" s="251">
        <v>0</v>
      </c>
      <c r="P499" s="251">
        <v>0</v>
      </c>
      <c r="Q499" s="251">
        <v>0</v>
      </c>
      <c r="R499" s="251">
        <v>0</v>
      </c>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479</v>
      </c>
      <c r="B500" s="1"/>
      <c r="C500" s="152"/>
      <c r="D500" s="315"/>
      <c r="E500" s="304" t="s">
        <v>460</v>
      </c>
      <c r="F500" s="305"/>
      <c r="G500" s="305"/>
      <c r="H500" s="306"/>
      <c r="I500" s="342"/>
      <c r="J500" s="93" t="str">
        <f t="shared" si="71"/>
        <v>未確認</v>
      </c>
      <c r="K500" s="151" t="str">
        <f t="shared" si="72"/>
        <v>※</v>
      </c>
      <c r="L500" s="94">
        <v>0</v>
      </c>
      <c r="M500" s="251">
        <v>0</v>
      </c>
      <c r="N500" s="251">
        <v>0</v>
      </c>
      <c r="O500" s="251">
        <v>0</v>
      </c>
      <c r="P500" s="251">
        <v>0</v>
      </c>
      <c r="Q500" s="251">
        <v>0</v>
      </c>
      <c r="R500" s="251">
        <v>0</v>
      </c>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480</v>
      </c>
      <c r="B501" s="1"/>
      <c r="C501" s="152"/>
      <c r="D501" s="315"/>
      <c r="E501" s="304" t="s">
        <v>462</v>
      </c>
      <c r="F501" s="305"/>
      <c r="G501" s="305"/>
      <c r="H501" s="306"/>
      <c r="I501" s="342"/>
      <c r="J501" s="93" t="str">
        <f t="shared" si="71"/>
        <v>未確認</v>
      </c>
      <c r="K501" s="151" t="str">
        <f t="shared" si="72"/>
        <v>※</v>
      </c>
      <c r="L501" s="94">
        <v>0</v>
      </c>
      <c r="M501" s="251">
        <v>0</v>
      </c>
      <c r="N501" s="251">
        <v>0</v>
      </c>
      <c r="O501" s="251">
        <v>0</v>
      </c>
      <c r="P501" s="251">
        <v>0</v>
      </c>
      <c r="Q501" s="251">
        <v>0</v>
      </c>
      <c r="R501" s="251">
        <v>0</v>
      </c>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481</v>
      </c>
      <c r="B502" s="1"/>
      <c r="C502" s="152"/>
      <c r="D502" s="315"/>
      <c r="E502" s="304" t="s">
        <v>464</v>
      </c>
      <c r="F502" s="305"/>
      <c r="G502" s="305"/>
      <c r="H502" s="306"/>
      <c r="I502" s="342"/>
      <c r="J502" s="93" t="str">
        <f t="shared" si="71"/>
        <v>未確認</v>
      </c>
      <c r="K502" s="151" t="str">
        <f t="shared" si="72"/>
        <v>※</v>
      </c>
      <c r="L502" s="94">
        <v>0</v>
      </c>
      <c r="M502" s="251">
        <v>0</v>
      </c>
      <c r="N502" s="251">
        <v>0</v>
      </c>
      <c r="O502" s="251">
        <v>0</v>
      </c>
      <c r="P502" s="251">
        <v>0</v>
      </c>
      <c r="Q502" s="251">
        <v>0</v>
      </c>
      <c r="R502" s="251">
        <v>0</v>
      </c>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482</v>
      </c>
      <c r="B503" s="1"/>
      <c r="C503" s="152"/>
      <c r="D503" s="315"/>
      <c r="E503" s="304" t="s">
        <v>466</v>
      </c>
      <c r="F503" s="305"/>
      <c r="G503" s="305"/>
      <c r="H503" s="306"/>
      <c r="I503" s="342"/>
      <c r="J503" s="93" t="str">
        <f t="shared" si="71"/>
        <v>未確認</v>
      </c>
      <c r="K503" s="151" t="str">
        <f t="shared" si="72"/>
        <v>※</v>
      </c>
      <c r="L503" s="94">
        <v>0</v>
      </c>
      <c r="M503" s="251">
        <v>0</v>
      </c>
      <c r="N503" s="251">
        <v>0</v>
      </c>
      <c r="O503" s="251">
        <v>0</v>
      </c>
      <c r="P503" s="251">
        <v>0</v>
      </c>
      <c r="Q503" s="251">
        <v>0</v>
      </c>
      <c r="R503" s="251">
        <v>0</v>
      </c>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483</v>
      </c>
      <c r="B504" s="1"/>
      <c r="C504" s="152"/>
      <c r="D504" s="316"/>
      <c r="E504" s="304" t="s">
        <v>468</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484</v>
      </c>
      <c r="B505" s="118"/>
      <c r="C505" s="304" t="s">
        <v>485</v>
      </c>
      <c r="D505" s="305"/>
      <c r="E505" s="305"/>
      <c r="F505" s="305"/>
      <c r="G505" s="305"/>
      <c r="H505" s="306"/>
      <c r="I505" s="98" t="s">
        <v>486</v>
      </c>
      <c r="J505" s="93" t="str">
        <f t="shared" si="71"/>
        <v>未確認</v>
      </c>
      <c r="K505" s="151" t="str">
        <f t="shared" si="72"/>
        <v>※</v>
      </c>
      <c r="L505" s="94">
        <v>0</v>
      </c>
      <c r="M505" s="251">
        <v>0</v>
      </c>
      <c r="N505" s="251">
        <v>0</v>
      </c>
      <c r="O505" s="251">
        <v>0</v>
      </c>
      <c r="P505" s="251">
        <v>0</v>
      </c>
      <c r="Q505" s="251">
        <v>0</v>
      </c>
      <c r="R505" s="251">
        <v>0</v>
      </c>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487</v>
      </c>
      <c r="B506" s="118"/>
      <c r="C506" s="304" t="s">
        <v>488</v>
      </c>
      <c r="D506" s="305"/>
      <c r="E506" s="305"/>
      <c r="F506" s="305"/>
      <c r="G506" s="305"/>
      <c r="H506" s="306"/>
      <c r="I506" s="98" t="s">
        <v>489</v>
      </c>
      <c r="J506" s="93" t="str">
        <f t="shared" si="71"/>
        <v>未確認</v>
      </c>
      <c r="K506" s="151" t="str">
        <f t="shared" si="72"/>
        <v>※</v>
      </c>
      <c r="L506" s="94">
        <v>0</v>
      </c>
      <c r="M506" s="251">
        <v>0</v>
      </c>
      <c r="N506" s="251">
        <v>0</v>
      </c>
      <c r="O506" s="251">
        <v>0</v>
      </c>
      <c r="P506" s="251">
        <v>0</v>
      </c>
      <c r="Q506" s="251">
        <v>0</v>
      </c>
      <c r="R506" s="251">
        <v>0</v>
      </c>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490</v>
      </c>
      <c r="B507" s="118"/>
      <c r="C507" s="304" t="s">
        <v>491</v>
      </c>
      <c r="D507" s="305"/>
      <c r="E507" s="305"/>
      <c r="F507" s="305"/>
      <c r="G507" s="305"/>
      <c r="H507" s="306"/>
      <c r="I507" s="98" t="s">
        <v>492</v>
      </c>
      <c r="J507" s="93" t="str">
        <f t="shared" si="71"/>
        <v>未確認</v>
      </c>
      <c r="K507" s="151" t="str">
        <f t="shared" si="72"/>
        <v>※</v>
      </c>
      <c r="L507" s="94">
        <v>0</v>
      </c>
      <c r="M507" s="251">
        <v>0</v>
      </c>
      <c r="N507" s="251">
        <v>0</v>
      </c>
      <c r="O507" s="251">
        <v>0</v>
      </c>
      <c r="P507" s="251">
        <v>0</v>
      </c>
      <c r="Q507" s="251">
        <v>0</v>
      </c>
      <c r="R507" s="251">
        <v>0</v>
      </c>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494</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495</v>
      </c>
      <c r="B515" s="1"/>
      <c r="C515" s="304" t="s">
        <v>496</v>
      </c>
      <c r="D515" s="305"/>
      <c r="E515" s="305"/>
      <c r="F515" s="305"/>
      <c r="G515" s="305"/>
      <c r="H515" s="306"/>
      <c r="I515" s="100" t="s">
        <v>497</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v>0</v>
      </c>
      <c r="R515" s="251">
        <v>0</v>
      </c>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498</v>
      </c>
      <c r="B516" s="154"/>
      <c r="C516" s="304" t="s">
        <v>499</v>
      </c>
      <c r="D516" s="305"/>
      <c r="E516" s="305"/>
      <c r="F516" s="305"/>
      <c r="G516" s="305"/>
      <c r="H516" s="306"/>
      <c r="I516" s="98" t="s">
        <v>500</v>
      </c>
      <c r="J516" s="93" t="str">
        <f ref="J516:J522" t="shared" si="78">IF(SUM(L516:BS516)=0,IF(COUNTIF(L516:BS516,"未確認")&gt;0,"未確認",IF(COUNTIF(L516:BS516,"~*")&gt;0,"*",SUM(L516:BS516))),SUM(L516:BS516))</f>
        <v>未確認</v>
      </c>
      <c r="K516" s="151" t="str">
        <f t="shared" si="77"/>
        <v>※</v>
      </c>
      <c r="L516" s="277">
        <v>0</v>
      </c>
      <c r="M516" s="251">
        <v>0</v>
      </c>
      <c r="N516" s="251">
        <v>0</v>
      </c>
      <c r="O516" s="251" t="s">
        <v>377</v>
      </c>
      <c r="P516" s="251">
        <v>0</v>
      </c>
      <c r="Q516" s="251">
        <v>0</v>
      </c>
      <c r="R516" s="251">
        <v>0</v>
      </c>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501</v>
      </c>
      <c r="B517" s="154"/>
      <c r="C517" s="304" t="s">
        <v>502</v>
      </c>
      <c r="D517" s="305"/>
      <c r="E517" s="305"/>
      <c r="F517" s="305"/>
      <c r="G517" s="305"/>
      <c r="H517" s="306"/>
      <c r="I517" s="98" t="s">
        <v>503</v>
      </c>
      <c r="J517" s="93" t="str">
        <f t="shared" si="78"/>
        <v>未確認</v>
      </c>
      <c r="K517" s="151" t="str">
        <f t="shared" si="77"/>
        <v>※</v>
      </c>
      <c r="L517" s="277">
        <v>0</v>
      </c>
      <c r="M517" s="251">
        <v>0</v>
      </c>
      <c r="N517" s="251">
        <v>0</v>
      </c>
      <c r="O517" s="251">
        <v>0</v>
      </c>
      <c r="P517" s="251">
        <v>0</v>
      </c>
      <c r="Q517" s="251">
        <v>0</v>
      </c>
      <c r="R517" s="251">
        <v>0</v>
      </c>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504</v>
      </c>
      <c r="B518" s="154"/>
      <c r="C518" s="304" t="s">
        <v>505</v>
      </c>
      <c r="D518" s="305"/>
      <c r="E518" s="305"/>
      <c r="F518" s="305"/>
      <c r="G518" s="305"/>
      <c r="H518" s="306"/>
      <c r="I518" s="98" t="s">
        <v>506</v>
      </c>
      <c r="J518" s="93" t="str">
        <f t="shared" si="78"/>
        <v>未確認</v>
      </c>
      <c r="K518" s="151" t="str">
        <f t="shared" si="77"/>
        <v>※</v>
      </c>
      <c r="L518" s="277">
        <v>0</v>
      </c>
      <c r="M518" s="251">
        <v>0</v>
      </c>
      <c r="N518" s="251">
        <v>0</v>
      </c>
      <c r="O518" s="251">
        <v>0</v>
      </c>
      <c r="P518" s="251">
        <v>0</v>
      </c>
      <c r="Q518" s="251">
        <v>0</v>
      </c>
      <c r="R518" s="251">
        <v>0</v>
      </c>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507</v>
      </c>
      <c r="B519" s="154"/>
      <c r="C519" s="304" t="s">
        <v>508</v>
      </c>
      <c r="D519" s="305"/>
      <c r="E519" s="305"/>
      <c r="F519" s="305"/>
      <c r="G519" s="305"/>
      <c r="H519" s="306"/>
      <c r="I519" s="98" t="s">
        <v>509</v>
      </c>
      <c r="J519" s="93" t="str">
        <f t="shared" si="78"/>
        <v>未確認</v>
      </c>
      <c r="K519" s="151" t="str">
        <f t="shared" si="77"/>
        <v>※</v>
      </c>
      <c r="L519" s="277">
        <v>0</v>
      </c>
      <c r="M519" s="251">
        <v>0</v>
      </c>
      <c r="N519" s="251">
        <v>0</v>
      </c>
      <c r="O519" s="251">
        <v>0</v>
      </c>
      <c r="P519" s="251" t="s">
        <v>377</v>
      </c>
      <c r="Q519" s="251">
        <v>0</v>
      </c>
      <c r="R519" s="251" t="s">
        <v>377</v>
      </c>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510</v>
      </c>
      <c r="B520" s="154"/>
      <c r="C520" s="296" t="s">
        <v>511</v>
      </c>
      <c r="D520" s="297"/>
      <c r="E520" s="297"/>
      <c r="F520" s="297"/>
      <c r="G520" s="297"/>
      <c r="H520" s="298"/>
      <c r="I520" s="98" t="s">
        <v>512</v>
      </c>
      <c r="J520" s="93" t="str">
        <f t="shared" si="78"/>
        <v>未確認</v>
      </c>
      <c r="K520" s="151" t="str">
        <f t="shared" si="77"/>
        <v>※</v>
      </c>
      <c r="L520" s="277">
        <v>0</v>
      </c>
      <c r="M520" s="251">
        <v>0</v>
      </c>
      <c r="N520" s="251">
        <v>0</v>
      </c>
      <c r="O520" s="251">
        <v>0</v>
      </c>
      <c r="P520" s="251">
        <v>0</v>
      </c>
      <c r="Q520" s="251">
        <v>0</v>
      </c>
      <c r="R520" s="251">
        <v>0</v>
      </c>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513</v>
      </c>
      <c r="B521" s="154"/>
      <c r="C521" s="304" t="s">
        <v>514</v>
      </c>
      <c r="D521" s="305"/>
      <c r="E521" s="305"/>
      <c r="F521" s="305"/>
      <c r="G521" s="305"/>
      <c r="H521" s="306"/>
      <c r="I521" s="98" t="s">
        <v>515</v>
      </c>
      <c r="J521" s="93" t="str">
        <f t="shared" si="78"/>
        <v>未確認</v>
      </c>
      <c r="K521" s="151" t="str">
        <f t="shared" si="77"/>
        <v>※</v>
      </c>
      <c r="L521" s="277">
        <v>0</v>
      </c>
      <c r="M521" s="251">
        <v>0</v>
      </c>
      <c r="N521" s="251">
        <v>0</v>
      </c>
      <c r="O521" s="251">
        <v>0</v>
      </c>
      <c r="P521" s="251">
        <v>0</v>
      </c>
      <c r="Q521" s="251">
        <v>0</v>
      </c>
      <c r="R521" s="251">
        <v>0</v>
      </c>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516</v>
      </c>
      <c r="B522" s="154"/>
      <c r="C522" s="304" t="s">
        <v>517</v>
      </c>
      <c r="D522" s="305"/>
      <c r="E522" s="305"/>
      <c r="F522" s="305"/>
      <c r="G522" s="305"/>
      <c r="H522" s="306"/>
      <c r="I522" s="98" t="s">
        <v>518</v>
      </c>
      <c r="J522" s="93" t="str">
        <f t="shared" si="78"/>
        <v>未確認</v>
      </c>
      <c r="K522" s="151" t="str">
        <f t="shared" si="77"/>
        <v>※</v>
      </c>
      <c r="L522" s="277">
        <v>0</v>
      </c>
      <c r="M522" s="251">
        <v>0</v>
      </c>
      <c r="N522" s="251">
        <v>0</v>
      </c>
      <c r="O522" s="251">
        <v>0</v>
      </c>
      <c r="P522" s="251">
        <v>0</v>
      </c>
      <c r="Q522" s="251">
        <v>0</v>
      </c>
      <c r="R522" s="251">
        <v>0</v>
      </c>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519</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520</v>
      </c>
      <c r="B527" s="154"/>
      <c r="C527" s="307" t="s">
        <v>521</v>
      </c>
      <c r="D527" s="308"/>
      <c r="E527" s="308"/>
      <c r="F527" s="308"/>
      <c r="G527" s="308"/>
      <c r="H527" s="309"/>
      <c r="I527" s="98" t="s">
        <v>522</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523</v>
      </c>
      <c r="D528" s="352"/>
      <c r="E528" s="352"/>
      <c r="F528" s="352"/>
      <c r="G528" s="352"/>
      <c r="H528" s="353"/>
      <c r="I528" s="103" t="s">
        <v>524</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525</v>
      </c>
      <c r="B529" s="154"/>
      <c r="C529" s="307" t="s">
        <v>526</v>
      </c>
      <c r="D529" s="308"/>
      <c r="E529" s="308"/>
      <c r="F529" s="308"/>
      <c r="G529" s="308"/>
      <c r="H529" s="309"/>
      <c r="I529" s="98" t="s">
        <v>527</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528</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529</v>
      </c>
      <c r="B534" s="154"/>
      <c r="C534" s="307" t="s">
        <v>530</v>
      </c>
      <c r="D534" s="308"/>
      <c r="E534" s="308"/>
      <c r="F534" s="308"/>
      <c r="G534" s="308"/>
      <c r="H534" s="309"/>
      <c r="I534" s="98" t="s">
        <v>531</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v>0</v>
      </c>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532</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533</v>
      </c>
      <c r="B539" s="154"/>
      <c r="C539" s="304" t="s">
        <v>534</v>
      </c>
      <c r="D539" s="305"/>
      <c r="E539" s="305"/>
      <c r="F539" s="305"/>
      <c r="G539" s="305"/>
      <c r="H539" s="306"/>
      <c r="I539" s="98" t="s">
        <v>535</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536</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537</v>
      </c>
      <c r="B544" s="154"/>
      <c r="C544" s="304" t="s">
        <v>538</v>
      </c>
      <c r="D544" s="305"/>
      <c r="E544" s="305"/>
      <c r="F544" s="305"/>
      <c r="G544" s="305"/>
      <c r="H544" s="306"/>
      <c r="I544" s="98" t="s">
        <v>539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540</v>
      </c>
      <c r="B545" s="154"/>
      <c r="C545" s="304" t="s">
        <v>541</v>
      </c>
      <c r="D545" s="305"/>
      <c r="E545" s="305"/>
      <c r="F545" s="305"/>
      <c r="G545" s="305"/>
      <c r="H545" s="306"/>
      <c r="I545" s="98" t="s">
        <v>542</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543</v>
      </c>
      <c r="B546" s="154"/>
      <c r="C546" s="304" t="s">
        <v>544</v>
      </c>
      <c r="D546" s="305"/>
      <c r="E546" s="305"/>
      <c r="F546" s="305"/>
      <c r="G546" s="305"/>
      <c r="H546" s="306"/>
      <c r="I546" s="341" t="s">
        <v>545</v>
      </c>
      <c r="J546" s="93" t="str">
        <f t="shared" si="96"/>
        <v>未確認</v>
      </c>
      <c r="K546" s="151" t="str">
        <f t="shared" si="95"/>
        <v>※</v>
      </c>
      <c r="L546" s="277">
        <v>0</v>
      </c>
      <c r="M546" s="251">
        <v>0</v>
      </c>
      <c r="N546" s="251">
        <v>0</v>
      </c>
      <c r="O546" s="251">
        <v>0</v>
      </c>
      <c r="P546" s="251">
        <v>0</v>
      </c>
      <c r="Q546" s="251">
        <v>0</v>
      </c>
      <c r="R546" s="251">
        <v>0</v>
      </c>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546</v>
      </c>
      <c r="B547" s="154"/>
      <c r="C547" s="304" t="s">
        <v>547</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478</v>
      </c>
      <c r="N548" s="251">
        <v>517</v>
      </c>
      <c r="O548" s="251">
        <v>410</v>
      </c>
      <c r="P548" s="251" t="s">
        <v>377</v>
      </c>
      <c r="Q548" s="251">
        <v>450</v>
      </c>
      <c r="R548" s="251">
        <v>330</v>
      </c>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549</v>
      </c>
      <c r="B549" s="154"/>
      <c r="C549" s="304" t="s">
        <v>550</v>
      </c>
      <c r="D549" s="305"/>
      <c r="E549" s="305"/>
      <c r="F549" s="305"/>
      <c r="G549" s="305"/>
      <c r="H549" s="306"/>
      <c r="I549" s="98" t="s">
        <v>551</v>
      </c>
      <c r="J549" s="93" t="str">
        <f t="shared" si="96"/>
        <v>未確認</v>
      </c>
      <c r="K549" s="151" t="str">
        <f t="shared" si="95"/>
        <v>※</v>
      </c>
      <c r="L549" s="277">
        <v>0</v>
      </c>
      <c r="M549" s="251">
        <v>0</v>
      </c>
      <c r="N549" s="251">
        <v>0</v>
      </c>
      <c r="O549" s="251">
        <v>0</v>
      </c>
      <c r="P549" s="251">
        <v>0</v>
      </c>
      <c r="Q549" s="251">
        <v>0</v>
      </c>
      <c r="R549" s="251">
        <v>0</v>
      </c>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552</v>
      </c>
      <c r="B550" s="154"/>
      <c r="C550" s="304" t="s">
        <v>553</v>
      </c>
      <c r="D550" s="305"/>
      <c r="E550" s="305"/>
      <c r="F550" s="305"/>
      <c r="G550" s="305"/>
      <c r="H550" s="306"/>
      <c r="I550" s="98" t="s">
        <v>554</v>
      </c>
      <c r="J550" s="93" t="str">
        <f t="shared" si="96"/>
        <v>未確認</v>
      </c>
      <c r="K550" s="151" t="str">
        <f t="shared" si="95"/>
        <v>※</v>
      </c>
      <c r="L550" s="277">
        <v>0</v>
      </c>
      <c r="M550" s="251">
        <v>0</v>
      </c>
      <c r="N550" s="251">
        <v>0</v>
      </c>
      <c r="O550" s="251">
        <v>0</v>
      </c>
      <c r="P550" s="251">
        <v>0</v>
      </c>
      <c r="Q550" s="251">
        <v>0</v>
      </c>
      <c r="R550" s="251">
        <v>0</v>
      </c>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556</v>
      </c>
      <c r="C558" s="304" t="s">
        <v>557</v>
      </c>
      <c r="D558" s="305"/>
      <c r="E558" s="305"/>
      <c r="F558" s="305"/>
      <c r="G558" s="305"/>
      <c r="H558" s="306"/>
      <c r="I558" s="98" t="s">
        <v>558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559</v>
      </c>
      <c r="B559" s="96"/>
      <c r="C559" s="304" t="s">
        <v>560</v>
      </c>
      <c r="D559" s="305"/>
      <c r="E559" s="305"/>
      <c r="F559" s="305"/>
      <c r="G559" s="305"/>
      <c r="H559" s="306"/>
      <c r="I559" s="98" t="s">
        <v>561</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562</v>
      </c>
      <c r="D560" s="297"/>
      <c r="E560" s="297"/>
      <c r="F560" s="297"/>
      <c r="G560" s="297"/>
      <c r="H560" s="298"/>
      <c r="I560" s="103" t="s">
        <v>563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564</v>
      </c>
      <c r="B561" s="96"/>
      <c r="C561" s="304" t="s">
        <v>565</v>
      </c>
      <c r="D561" s="305"/>
      <c r="E561" s="305"/>
      <c r="F561" s="305"/>
      <c r="G561" s="305"/>
      <c r="H561" s="306"/>
      <c r="I561" s="98" t="s">
        <v>566</v>
      </c>
      <c r="J561" s="93" t="str">
        <f t="shared" si="102"/>
        <v>未確認</v>
      </c>
      <c r="K561" s="151" t="str">
        <f t="shared" si="101"/>
        <v>※</v>
      </c>
      <c r="L561" s="277">
        <v>0</v>
      </c>
      <c r="M561" s="251">
        <v>0</v>
      </c>
      <c r="N561" s="251">
        <v>0</v>
      </c>
      <c r="O561" s="251">
        <v>0</v>
      </c>
      <c r="P561" s="251">
        <v>0</v>
      </c>
      <c r="Q561" s="251">
        <v>0</v>
      </c>
      <c r="R561" s="251">
        <v>0</v>
      </c>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567</v>
      </c>
      <c r="B562" s="96"/>
      <c r="C562" s="304" t="s">
        <v>568</v>
      </c>
      <c r="D562" s="305"/>
      <c r="E562" s="305"/>
      <c r="F562" s="305"/>
      <c r="G562" s="305"/>
      <c r="H562" s="306"/>
      <c r="I562" s="98" t="s">
        <v>569</v>
      </c>
      <c r="J562" s="93" t="str">
        <f t="shared" si="102"/>
        <v>未確認</v>
      </c>
      <c r="K562" s="151" t="str">
        <f t="shared" si="101"/>
        <v>※</v>
      </c>
      <c r="L562" s="277">
        <v>0</v>
      </c>
      <c r="M562" s="251">
        <v>0</v>
      </c>
      <c r="N562" s="251">
        <v>0</v>
      </c>
      <c r="O562" s="251">
        <v>0</v>
      </c>
      <c r="P562" s="251">
        <v>0</v>
      </c>
      <c r="Q562" s="251">
        <v>0</v>
      </c>
      <c r="R562" s="251">
        <v>0</v>
      </c>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570</v>
      </c>
      <c r="B563" s="96"/>
      <c r="C563" s="304" t="s">
        <v>571</v>
      </c>
      <c r="D563" s="305"/>
      <c r="E563" s="305"/>
      <c r="F563" s="305"/>
      <c r="G563" s="305"/>
      <c r="H563" s="306"/>
      <c r="I563" s="98" t="s">
        <v>572</v>
      </c>
      <c r="J563" s="93" t="str">
        <f t="shared" si="102"/>
        <v>未確認</v>
      </c>
      <c r="K563" s="151" t="str">
        <f t="shared" si="101"/>
        <v>※</v>
      </c>
      <c r="L563" s="277">
        <v>0</v>
      </c>
      <c r="M563" s="251">
        <v>0</v>
      </c>
      <c r="N563" s="251">
        <v>0</v>
      </c>
      <c r="O563" s="251">
        <v>0</v>
      </c>
      <c r="P563" s="251">
        <v>0</v>
      </c>
      <c r="Q563" s="251">
        <v>0</v>
      </c>
      <c r="R563" s="251">
        <v>0</v>
      </c>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573</v>
      </c>
      <c r="B564" s="96"/>
      <c r="C564" s="304" t="s">
        <v>574</v>
      </c>
      <c r="D564" s="305"/>
      <c r="E564" s="305"/>
      <c r="F564" s="305"/>
      <c r="G564" s="305"/>
      <c r="H564" s="306"/>
      <c r="I564" s="98" t="s">
        <v>575</v>
      </c>
      <c r="J564" s="93" t="str">
        <f t="shared" si="102"/>
        <v>未確認</v>
      </c>
      <c r="K564" s="151" t="str">
        <f t="shared" si="101"/>
        <v>※</v>
      </c>
      <c r="L564" s="277">
        <v>0</v>
      </c>
      <c r="M564" s="251">
        <v>0</v>
      </c>
      <c r="N564" s="251">
        <v>0</v>
      </c>
      <c r="O564" s="251">
        <v>0</v>
      </c>
      <c r="P564" s="251">
        <v>0</v>
      </c>
      <c r="Q564" s="251">
        <v>0</v>
      </c>
      <c r="R564" s="251">
        <v>0</v>
      </c>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576</v>
      </c>
      <c r="B565" s="96"/>
      <c r="C565" s="304" t="s">
        <v>577</v>
      </c>
      <c r="D565" s="305"/>
      <c r="E565" s="305"/>
      <c r="F565" s="305"/>
      <c r="G565" s="305"/>
      <c r="H565" s="306"/>
      <c r="I565" s="98" t="s">
        <v>578</v>
      </c>
      <c r="J565" s="93" t="str">
        <f t="shared" si="102"/>
        <v>未確認</v>
      </c>
      <c r="K565" s="151" t="str">
        <f t="shared" si="101"/>
        <v>※</v>
      </c>
      <c r="L565" s="277">
        <v>0</v>
      </c>
      <c r="M565" s="251">
        <v>0</v>
      </c>
      <c r="N565" s="251">
        <v>0</v>
      </c>
      <c r="O565" s="251">
        <v>0</v>
      </c>
      <c r="P565" s="251">
        <v>0</v>
      </c>
      <c r="Q565" s="251">
        <v>0</v>
      </c>
      <c r="R565" s="251">
        <v>0</v>
      </c>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579</v>
      </c>
      <c r="B566" s="96"/>
      <c r="C566" s="304" t="s">
        <v>580</v>
      </c>
      <c r="D566" s="305"/>
      <c r="E566" s="305"/>
      <c r="F566" s="305"/>
      <c r="G566" s="305"/>
      <c r="H566" s="306"/>
      <c r="I566" s="98" t="s">
        <v>581</v>
      </c>
      <c r="J566" s="93" t="str">
        <f t="shared" si="102"/>
        <v>未確認</v>
      </c>
      <c r="K566" s="151" t="str">
        <f t="shared" si="101"/>
        <v>※</v>
      </c>
      <c r="L566" s="277">
        <v>0</v>
      </c>
      <c r="M566" s="251">
        <v>0</v>
      </c>
      <c r="N566" s="251">
        <v>0</v>
      </c>
      <c r="O566" s="251">
        <v>0</v>
      </c>
      <c r="P566" s="251">
        <v>0</v>
      </c>
      <c r="Q566" s="251">
        <v>0</v>
      </c>
      <c r="R566" s="251">
        <v>0</v>
      </c>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582</v>
      </c>
      <c r="B567" s="96"/>
      <c r="C567" s="296" t="s">
        <v>583</v>
      </c>
      <c r="D567" s="297"/>
      <c r="E567" s="297"/>
      <c r="F567" s="297"/>
      <c r="G567" s="297"/>
      <c r="H567" s="298"/>
      <c r="I567" s="103" t="s">
        <v>584</v>
      </c>
      <c r="J567" s="93" t="str">
        <f t="shared" si="102"/>
        <v>未確認</v>
      </c>
      <c r="K567" s="151" t="str">
        <f t="shared" si="101"/>
        <v>※</v>
      </c>
      <c r="L567" s="277">
        <v>0</v>
      </c>
      <c r="M567" s="251">
        <v>0</v>
      </c>
      <c r="N567" s="251">
        <v>0</v>
      </c>
      <c r="O567" s="251">
        <v>0</v>
      </c>
      <c r="P567" s="251">
        <v>0</v>
      </c>
      <c r="Q567" s="251">
        <v>0</v>
      </c>
      <c r="R567" s="251">
        <v>0</v>
      </c>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585</v>
      </c>
      <c r="B568" s="96"/>
      <c r="C568" s="304" t="s">
        <v>586</v>
      </c>
      <c r="D568" s="305"/>
      <c r="E568" s="305"/>
      <c r="F568" s="305"/>
      <c r="G568" s="305"/>
      <c r="H568" s="306"/>
      <c r="I568" s="103" t="s">
        <v>587</v>
      </c>
      <c r="J568" s="93" t="str">
        <f t="shared" si="102"/>
        <v>未確認</v>
      </c>
      <c r="K568" s="151" t="str">
        <f t="shared" si="101"/>
        <v>※</v>
      </c>
      <c r="L568" s="277">
        <v>0</v>
      </c>
      <c r="M568" s="251">
        <v>0</v>
      </c>
      <c r="N568" s="251">
        <v>0</v>
      </c>
      <c r="O568" s="251">
        <v>0</v>
      </c>
      <c r="P568" s="251">
        <v>0</v>
      </c>
      <c r="Q568" s="251">
        <v>0</v>
      </c>
      <c r="R568" s="251">
        <v>0</v>
      </c>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588</v>
      </c>
      <c r="B569" s="96"/>
      <c r="C569" s="304" t="s">
        <v>589</v>
      </c>
      <c r="D569" s="305"/>
      <c r="E569" s="305"/>
      <c r="F569" s="305"/>
      <c r="G569" s="305"/>
      <c r="H569" s="306"/>
      <c r="I569" s="103" t="s">
        <v>590</v>
      </c>
      <c r="J569" s="93" t="str">
        <f t="shared" si="102"/>
        <v>未確認</v>
      </c>
      <c r="K569" s="151" t="str">
        <f t="shared" si="101"/>
        <v>※</v>
      </c>
      <c r="L569" s="277">
        <v>0</v>
      </c>
      <c r="M569" s="251">
        <v>0</v>
      </c>
      <c r="N569" s="251">
        <v>0</v>
      </c>
      <c r="O569" s="251">
        <v>0</v>
      </c>
      <c r="P569" s="251">
        <v>0</v>
      </c>
      <c r="Q569" s="251">
        <v>0</v>
      </c>
      <c r="R569" s="251">
        <v>0</v>
      </c>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591</v>
      </c>
      <c r="B570" s="96"/>
      <c r="C570" s="304" t="s">
        <v>592</v>
      </c>
      <c r="D570" s="305"/>
      <c r="E570" s="305"/>
      <c r="F570" s="305"/>
      <c r="G570" s="305"/>
      <c r="H570" s="306"/>
      <c r="I570" s="103" t="s">
        <v>593</v>
      </c>
      <c r="J570" s="93" t="str">
        <f t="shared" si="102"/>
        <v>未確認</v>
      </c>
      <c r="K570" s="151" t="str">
        <f t="shared" si="101"/>
        <v>※</v>
      </c>
      <c r="L570" s="277">
        <v>0</v>
      </c>
      <c r="M570" s="251">
        <v>0</v>
      </c>
      <c r="N570" s="251">
        <v>0</v>
      </c>
      <c r="O570" s="251">
        <v>0</v>
      </c>
      <c r="P570" s="251">
        <v>0</v>
      </c>
      <c r="Q570" s="251">
        <v>0</v>
      </c>
      <c r="R570" s="251">
        <v>0</v>
      </c>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594</v>
      </c>
      <c r="B571" s="96"/>
      <c r="C571" s="304" t="s">
        <v>595</v>
      </c>
      <c r="D571" s="305"/>
      <c r="E571" s="305"/>
      <c r="F571" s="305"/>
      <c r="G571" s="305"/>
      <c r="H571" s="306"/>
      <c r="I571" s="103" t="s">
        <v>596</v>
      </c>
      <c r="J571" s="93" t="str">
        <f t="shared" si="102"/>
        <v>未確認</v>
      </c>
      <c r="K571" s="151" t="str">
        <f t="shared" si="101"/>
        <v>※</v>
      </c>
      <c r="L571" s="277">
        <v>0</v>
      </c>
      <c r="M571" s="251">
        <v>0</v>
      </c>
      <c r="N571" s="251">
        <v>0</v>
      </c>
      <c r="O571" s="251">
        <v>0</v>
      </c>
      <c r="P571" s="251">
        <v>0</v>
      </c>
      <c r="Q571" s="251">
        <v>0</v>
      </c>
      <c r="R571" s="251">
        <v>0</v>
      </c>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597</v>
      </c>
      <c r="B575" s="96"/>
      <c r="C575" s="296" t="s">
        <v>598</v>
      </c>
      <c r="D575" s="297"/>
      <c r="E575" s="297"/>
      <c r="F575" s="297"/>
      <c r="G575" s="297"/>
      <c r="H575" s="298"/>
      <c r="I575" s="269" t="s">
        <v>599</v>
      </c>
      <c r="J575" s="164"/>
      <c r="K575" s="175"/>
      <c r="L575" s="278" t="s">
        <v>14</v>
      </c>
      <c r="M575" s="258" t="s">
        <v>14</v>
      </c>
      <c r="N575" s="258" t="s">
        <v>14</v>
      </c>
      <c r="O575" s="258" t="s">
        <v>600</v>
      </c>
      <c r="P575" s="258" t="s">
        <v>600</v>
      </c>
      <c r="Q575" s="258" t="s">
        <v>14</v>
      </c>
      <c r="R575" s="258" t="s">
        <v>14</v>
      </c>
      <c r="S575" s="258" t="s">
        <v>14</v>
      </c>
      <c r="T575" s="258" t="s">
        <v>14</v>
      </c>
      <c r="U575" s="258" t="s">
        <v>14</v>
      </c>
      <c r="V575" s="258" t="s">
        <v>14</v>
      </c>
      <c r="W575" s="258" t="s">
        <v>14</v>
      </c>
      <c r="X575" s="258" t="s">
        <v>14</v>
      </c>
      <c r="Y575" s="258" t="s">
        <v>14</v>
      </c>
      <c r="Z575" s="258" t="s">
        <v>14</v>
      </c>
      <c r="AA575" s="258" t="s">
        <v>14</v>
      </c>
      <c r="AB575" s="258" t="s">
        <v>14</v>
      </c>
      <c r="AC575" s="258" t="s">
        <v>14</v>
      </c>
      <c r="AD575" s="258" t="s">
        <v>14</v>
      </c>
      <c r="AE575" s="258" t="s">
        <v>14</v>
      </c>
      <c r="AF575" s="258" t="s">
        <v>14</v>
      </c>
      <c r="AG575" s="258" t="s">
        <v>14</v>
      </c>
      <c r="AH575" s="258" t="s">
        <v>14</v>
      </c>
      <c r="AI575" s="258" t="s">
        <v>14</v>
      </c>
      <c r="AJ575" s="258" t="s">
        <v>14</v>
      </c>
      <c r="AK575" s="258" t="s">
        <v>14</v>
      </c>
      <c r="AL575" s="258" t="s">
        <v>14</v>
      </c>
      <c r="AM575" s="258" t="s">
        <v>14</v>
      </c>
      <c r="AN575" s="258" t="s">
        <v>14</v>
      </c>
      <c r="AO575" s="258" t="s">
        <v>14</v>
      </c>
      <c r="AP575" s="258" t="s">
        <v>14</v>
      </c>
      <c r="AQ575" s="258" t="s">
        <v>14</v>
      </c>
      <c r="AR575" s="258" t="s">
        <v>14</v>
      </c>
      <c r="AS575" s="258" t="s">
        <v>14</v>
      </c>
      <c r="AT575" s="258" t="s">
        <v>14</v>
      </c>
      <c r="AU575" s="258" t="s">
        <v>14</v>
      </c>
      <c r="AV575" s="258" t="s">
        <v>14</v>
      </c>
      <c r="AW575" s="258" t="s">
        <v>14</v>
      </c>
      <c r="AX575" s="258" t="s">
        <v>14</v>
      </c>
      <c r="AY575" s="258" t="s">
        <v>14</v>
      </c>
      <c r="AZ575" s="258" t="s">
        <v>14</v>
      </c>
      <c r="BA575" s="258" t="s">
        <v>14</v>
      </c>
      <c r="BB575" s="258" t="s">
        <v>14</v>
      </c>
      <c r="BC575" s="258" t="s">
        <v>14</v>
      </c>
      <c r="BD575" s="258" t="s">
        <v>14</v>
      </c>
      <c r="BE575" s="258" t="s">
        <v>14</v>
      </c>
      <c r="BF575" s="258" t="s">
        <v>14</v>
      </c>
      <c r="BG575" s="258" t="s">
        <v>14</v>
      </c>
      <c r="BH575" s="258" t="s">
        <v>14</v>
      </c>
      <c r="BI575" s="258" t="s">
        <v>14</v>
      </c>
      <c r="BJ575" s="258" t="s">
        <v>14</v>
      </c>
      <c r="BK575" s="258" t="s">
        <v>14</v>
      </c>
      <c r="BL575" s="258" t="s">
        <v>14</v>
      </c>
      <c r="BM575" s="258" t="s">
        <v>14</v>
      </c>
      <c r="BN575" s="258" t="s">
        <v>14</v>
      </c>
      <c r="BO575" s="258" t="s">
        <v>14</v>
      </c>
      <c r="BP575" s="258" t="s">
        <v>14</v>
      </c>
      <c r="BQ575" s="258" t="s">
        <v>14</v>
      </c>
      <c r="BR575" s="258" t="s">
        <v>14</v>
      </c>
      <c r="BS575" s="258" t="s">
        <v>14</v>
      </c>
    </row>
    <row r="576" ht="65.15" customHeight="1" s="74" customFormat="1">
      <c r="A576" s="176"/>
      <c r="B576" s="96"/>
      <c r="C576" s="334" t="s">
        <v>601</v>
      </c>
      <c r="D576" s="335"/>
      <c r="E576" s="335"/>
      <c r="F576" s="335"/>
      <c r="G576" s="335"/>
      <c r="H576" s="336"/>
      <c r="I576" s="327" t="s">
        <v>602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603</v>
      </c>
      <c r="B577" s="96"/>
      <c r="C577" s="156"/>
      <c r="D577" s="301" t="s">
        <v>604</v>
      </c>
      <c r="E577" s="302"/>
      <c r="F577" s="302"/>
      <c r="G577" s="302"/>
      <c r="H577" s="303"/>
      <c r="I577" s="328"/>
      <c r="J577" s="330"/>
      <c r="K577" s="331"/>
      <c r="L577" s="157">
        <v>0</v>
      </c>
      <c r="M577" s="252">
        <v>0</v>
      </c>
      <c r="N577" s="252">
        <v>0</v>
      </c>
      <c r="O577" s="252">
        <v>44.4</v>
      </c>
      <c r="P577" s="252">
        <v>0</v>
      </c>
      <c r="Q577" s="252">
        <v>0</v>
      </c>
      <c r="R577" s="252">
        <v>0</v>
      </c>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605</v>
      </c>
      <c r="B578" s="96"/>
      <c r="C578" s="156"/>
      <c r="D578" s="301" t="s">
        <v>606</v>
      </c>
      <c r="E578" s="302"/>
      <c r="F578" s="302"/>
      <c r="G578" s="302"/>
      <c r="H578" s="303"/>
      <c r="I578" s="328"/>
      <c r="J578" s="330"/>
      <c r="K578" s="331"/>
      <c r="L578" s="157">
        <v>0</v>
      </c>
      <c r="M578" s="252">
        <v>0</v>
      </c>
      <c r="N578" s="252">
        <v>0</v>
      </c>
      <c r="O578" s="252">
        <v>16.5</v>
      </c>
      <c r="P578" s="252">
        <v>0</v>
      </c>
      <c r="Q578" s="252">
        <v>0</v>
      </c>
      <c r="R578" s="252">
        <v>0</v>
      </c>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607</v>
      </c>
      <c r="B579" s="96"/>
      <c r="C579" s="156"/>
      <c r="D579" s="301" t="s">
        <v>608</v>
      </c>
      <c r="E579" s="302"/>
      <c r="F579" s="302"/>
      <c r="G579" s="302"/>
      <c r="H579" s="303"/>
      <c r="I579" s="328"/>
      <c r="J579" s="330"/>
      <c r="K579" s="331"/>
      <c r="L579" s="157">
        <v>0</v>
      </c>
      <c r="M579" s="252">
        <v>0</v>
      </c>
      <c r="N579" s="252">
        <v>0</v>
      </c>
      <c r="O579" s="252">
        <v>16.4</v>
      </c>
      <c r="P579" s="252">
        <v>0</v>
      </c>
      <c r="Q579" s="252">
        <v>0</v>
      </c>
      <c r="R579" s="252">
        <v>0</v>
      </c>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609</v>
      </c>
      <c r="B580" s="96"/>
      <c r="C580" s="156"/>
      <c r="D580" s="301" t="s">
        <v>610</v>
      </c>
      <c r="E580" s="302"/>
      <c r="F580" s="302"/>
      <c r="G580" s="302"/>
      <c r="H580" s="303"/>
      <c r="I580" s="328"/>
      <c r="J580" s="330"/>
      <c r="K580" s="331"/>
      <c r="L580" s="157">
        <v>0</v>
      </c>
      <c r="M580" s="252">
        <v>0</v>
      </c>
      <c r="N580" s="252">
        <v>0</v>
      </c>
      <c r="O580" s="252">
        <v>7.3</v>
      </c>
      <c r="P580" s="252">
        <v>0</v>
      </c>
      <c r="Q580" s="252">
        <v>0</v>
      </c>
      <c r="R580" s="252">
        <v>0</v>
      </c>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611</v>
      </c>
      <c r="B581" s="96"/>
      <c r="C581" s="156"/>
      <c r="D581" s="301" t="s">
        <v>612</v>
      </c>
      <c r="E581" s="302"/>
      <c r="F581" s="302"/>
      <c r="G581" s="302"/>
      <c r="H581" s="303"/>
      <c r="I581" s="328"/>
      <c r="J581" s="330"/>
      <c r="K581" s="331"/>
      <c r="L581" s="157">
        <v>0</v>
      </c>
      <c r="M581" s="252">
        <v>0</v>
      </c>
      <c r="N581" s="252">
        <v>0</v>
      </c>
      <c r="O581" s="252">
        <v>0</v>
      </c>
      <c r="P581" s="252">
        <v>0</v>
      </c>
      <c r="Q581" s="252">
        <v>0</v>
      </c>
      <c r="R581" s="252">
        <v>0</v>
      </c>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613</v>
      </c>
      <c r="B582" s="96"/>
      <c r="C582" s="206"/>
      <c r="D582" s="301" t="s">
        <v>614</v>
      </c>
      <c r="E582" s="302"/>
      <c r="F582" s="302"/>
      <c r="G582" s="302"/>
      <c r="H582" s="303"/>
      <c r="I582" s="328"/>
      <c r="J582" s="330"/>
      <c r="K582" s="331"/>
      <c r="L582" s="157">
        <v>0</v>
      </c>
      <c r="M582" s="252">
        <v>0</v>
      </c>
      <c r="N582" s="252">
        <v>0</v>
      </c>
      <c r="O582" s="252">
        <v>16.4</v>
      </c>
      <c r="P582" s="252">
        <v>0</v>
      </c>
      <c r="Q582" s="252">
        <v>0</v>
      </c>
      <c r="R582" s="252">
        <v>0</v>
      </c>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616</v>
      </c>
      <c r="B584" s="96"/>
      <c r="C584" s="156"/>
      <c r="D584" s="301" t="s">
        <v>604</v>
      </c>
      <c r="E584" s="302"/>
      <c r="F584" s="302"/>
      <c r="G584" s="302"/>
      <c r="H584" s="303"/>
      <c r="I584" s="328"/>
      <c r="J584" s="330"/>
      <c r="K584" s="331"/>
      <c r="L584" s="157">
        <v>0</v>
      </c>
      <c r="M584" s="252">
        <v>0</v>
      </c>
      <c r="N584" s="252">
        <v>0</v>
      </c>
      <c r="O584" s="252">
        <v>0</v>
      </c>
      <c r="P584" s="252">
        <v>0</v>
      </c>
      <c r="Q584" s="252">
        <v>0</v>
      </c>
      <c r="R584" s="252">
        <v>0</v>
      </c>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617</v>
      </c>
      <c r="B585" s="96"/>
      <c r="C585" s="156"/>
      <c r="D585" s="301" t="s">
        <v>606</v>
      </c>
      <c r="E585" s="302"/>
      <c r="F585" s="302"/>
      <c r="G585" s="302"/>
      <c r="H585" s="303"/>
      <c r="I585" s="328"/>
      <c r="J585" s="330"/>
      <c r="K585" s="331"/>
      <c r="L585" s="157">
        <v>0</v>
      </c>
      <c r="M585" s="252">
        <v>0</v>
      </c>
      <c r="N585" s="252">
        <v>0</v>
      </c>
      <c r="O585" s="252">
        <v>0</v>
      </c>
      <c r="P585" s="252">
        <v>0</v>
      </c>
      <c r="Q585" s="252">
        <v>0</v>
      </c>
      <c r="R585" s="252">
        <v>0</v>
      </c>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618</v>
      </c>
      <c r="B586" s="96"/>
      <c r="C586" s="156"/>
      <c r="D586" s="301" t="s">
        <v>608</v>
      </c>
      <c r="E586" s="302"/>
      <c r="F586" s="302"/>
      <c r="G586" s="302"/>
      <c r="H586" s="303"/>
      <c r="I586" s="328"/>
      <c r="J586" s="330"/>
      <c r="K586" s="331"/>
      <c r="L586" s="157">
        <v>0</v>
      </c>
      <c r="M586" s="252">
        <v>0</v>
      </c>
      <c r="N586" s="252">
        <v>0</v>
      </c>
      <c r="O586" s="252">
        <v>0</v>
      </c>
      <c r="P586" s="252">
        <v>0</v>
      </c>
      <c r="Q586" s="252">
        <v>0</v>
      </c>
      <c r="R586" s="252">
        <v>0</v>
      </c>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619</v>
      </c>
      <c r="B587" s="96"/>
      <c r="C587" s="156"/>
      <c r="D587" s="301" t="s">
        <v>610</v>
      </c>
      <c r="E587" s="302"/>
      <c r="F587" s="302"/>
      <c r="G587" s="302"/>
      <c r="H587" s="303"/>
      <c r="I587" s="328"/>
      <c r="J587" s="330"/>
      <c r="K587" s="331"/>
      <c r="L587" s="157">
        <v>0</v>
      </c>
      <c r="M587" s="252">
        <v>0</v>
      </c>
      <c r="N587" s="252">
        <v>0</v>
      </c>
      <c r="O587" s="252">
        <v>0</v>
      </c>
      <c r="P587" s="252">
        <v>0</v>
      </c>
      <c r="Q587" s="252">
        <v>0</v>
      </c>
      <c r="R587" s="252">
        <v>0</v>
      </c>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620</v>
      </c>
      <c r="B588" s="96"/>
      <c r="C588" s="156"/>
      <c r="D588" s="301" t="s">
        <v>612</v>
      </c>
      <c r="E588" s="302"/>
      <c r="F588" s="302"/>
      <c r="G588" s="302"/>
      <c r="H588" s="303"/>
      <c r="I588" s="328"/>
      <c r="J588" s="330"/>
      <c r="K588" s="331"/>
      <c r="L588" s="157">
        <v>0</v>
      </c>
      <c r="M588" s="252">
        <v>0</v>
      </c>
      <c r="N588" s="252">
        <v>0</v>
      </c>
      <c r="O588" s="252">
        <v>0</v>
      </c>
      <c r="P588" s="252">
        <v>0</v>
      </c>
      <c r="Q588" s="252">
        <v>0</v>
      </c>
      <c r="R588" s="252">
        <v>0</v>
      </c>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621</v>
      </c>
      <c r="B589" s="96"/>
      <c r="C589" s="156"/>
      <c r="D589" s="301" t="s">
        <v>614</v>
      </c>
      <c r="E589" s="302"/>
      <c r="F589" s="302"/>
      <c r="G589" s="302"/>
      <c r="H589" s="303"/>
      <c r="I589" s="328"/>
      <c r="J589" s="330"/>
      <c r="K589" s="331"/>
      <c r="L589" s="157">
        <v>0</v>
      </c>
      <c r="M589" s="252">
        <v>0</v>
      </c>
      <c r="N589" s="252">
        <v>0</v>
      </c>
      <c r="O589" s="252">
        <v>0</v>
      </c>
      <c r="P589" s="252">
        <v>0</v>
      </c>
      <c r="Q589" s="252">
        <v>0</v>
      </c>
      <c r="R589" s="252">
        <v>0</v>
      </c>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623</v>
      </c>
      <c r="B591" s="96"/>
      <c r="C591" s="156"/>
      <c r="D591" s="301" t="s">
        <v>604</v>
      </c>
      <c r="E591" s="302"/>
      <c r="F591" s="302"/>
      <c r="G591" s="302"/>
      <c r="H591" s="303"/>
      <c r="I591" s="328"/>
      <c r="J591" s="330"/>
      <c r="K591" s="331"/>
      <c r="L591" s="157">
        <v>0</v>
      </c>
      <c r="M591" s="252">
        <v>0</v>
      </c>
      <c r="N591" s="252">
        <v>0</v>
      </c>
      <c r="O591" s="252">
        <v>0</v>
      </c>
      <c r="P591" s="252">
        <v>0</v>
      </c>
      <c r="Q591" s="252">
        <v>0</v>
      </c>
      <c r="R591" s="252">
        <v>0</v>
      </c>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624</v>
      </c>
      <c r="B592" s="96"/>
      <c r="C592" s="156"/>
      <c r="D592" s="301" t="s">
        <v>606</v>
      </c>
      <c r="E592" s="302"/>
      <c r="F592" s="302"/>
      <c r="G592" s="302"/>
      <c r="H592" s="303"/>
      <c r="I592" s="328"/>
      <c r="J592" s="330"/>
      <c r="K592" s="331"/>
      <c r="L592" s="157">
        <v>0</v>
      </c>
      <c r="M592" s="252">
        <v>0</v>
      </c>
      <c r="N592" s="252">
        <v>0</v>
      </c>
      <c r="O592" s="252">
        <v>0</v>
      </c>
      <c r="P592" s="252">
        <v>0</v>
      </c>
      <c r="Q592" s="252">
        <v>0</v>
      </c>
      <c r="R592" s="252">
        <v>0</v>
      </c>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625</v>
      </c>
      <c r="B593" s="96"/>
      <c r="C593" s="156"/>
      <c r="D593" s="301" t="s">
        <v>608</v>
      </c>
      <c r="E593" s="302"/>
      <c r="F593" s="302"/>
      <c r="G593" s="302"/>
      <c r="H593" s="303"/>
      <c r="I593" s="328"/>
      <c r="J593" s="330"/>
      <c r="K593" s="331"/>
      <c r="L593" s="157">
        <v>0</v>
      </c>
      <c r="M593" s="252">
        <v>0</v>
      </c>
      <c r="N593" s="252">
        <v>0</v>
      </c>
      <c r="O593" s="252">
        <v>0</v>
      </c>
      <c r="P593" s="252">
        <v>0</v>
      </c>
      <c r="Q593" s="252">
        <v>0</v>
      </c>
      <c r="R593" s="252">
        <v>0</v>
      </c>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626</v>
      </c>
      <c r="B594" s="96"/>
      <c r="C594" s="156"/>
      <c r="D594" s="301" t="s">
        <v>610</v>
      </c>
      <c r="E594" s="302"/>
      <c r="F594" s="302"/>
      <c r="G594" s="302"/>
      <c r="H594" s="303"/>
      <c r="I594" s="328"/>
      <c r="J594" s="330"/>
      <c r="K594" s="331"/>
      <c r="L594" s="157">
        <v>0</v>
      </c>
      <c r="M594" s="252">
        <v>0</v>
      </c>
      <c r="N594" s="252">
        <v>0</v>
      </c>
      <c r="O594" s="252">
        <v>0</v>
      </c>
      <c r="P594" s="252">
        <v>0</v>
      </c>
      <c r="Q594" s="252">
        <v>0</v>
      </c>
      <c r="R594" s="252">
        <v>0</v>
      </c>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627</v>
      </c>
      <c r="B595" s="96"/>
      <c r="C595" s="156"/>
      <c r="D595" s="301" t="s">
        <v>612</v>
      </c>
      <c r="E595" s="302"/>
      <c r="F595" s="302"/>
      <c r="G595" s="302"/>
      <c r="H595" s="303"/>
      <c r="I595" s="328"/>
      <c r="J595" s="330"/>
      <c r="K595" s="331"/>
      <c r="L595" s="157">
        <v>0</v>
      </c>
      <c r="M595" s="252">
        <v>0</v>
      </c>
      <c r="N595" s="252">
        <v>0</v>
      </c>
      <c r="O595" s="252">
        <v>0</v>
      </c>
      <c r="P595" s="252">
        <v>0</v>
      </c>
      <c r="Q595" s="252">
        <v>0</v>
      </c>
      <c r="R595" s="252">
        <v>0</v>
      </c>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628</v>
      </c>
      <c r="B596" s="96"/>
      <c r="C596" s="232"/>
      <c r="D596" s="301" t="s">
        <v>614</v>
      </c>
      <c r="E596" s="302"/>
      <c r="F596" s="302"/>
      <c r="G596" s="302"/>
      <c r="H596" s="303"/>
      <c r="I596" s="329"/>
      <c r="J596" s="330"/>
      <c r="K596" s="331"/>
      <c r="L596" s="157">
        <v>0</v>
      </c>
      <c r="M596" s="252">
        <v>0</v>
      </c>
      <c r="N596" s="252">
        <v>0</v>
      </c>
      <c r="O596" s="252">
        <v>0</v>
      </c>
      <c r="P596" s="252">
        <v>0</v>
      </c>
      <c r="Q596" s="252">
        <v>0</v>
      </c>
      <c r="R596" s="252">
        <v>0</v>
      </c>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630</v>
      </c>
      <c r="C604" s="304" t="s">
        <v>631</v>
      </c>
      <c r="D604" s="305"/>
      <c r="E604" s="305"/>
      <c r="F604" s="305"/>
      <c r="G604" s="305"/>
      <c r="H604" s="306"/>
      <c r="I604" s="100" t="s">
        <v>632</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v>0</v>
      </c>
      <c r="R604" s="251">
        <v>0</v>
      </c>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633</v>
      </c>
      <c r="B605" s="68"/>
      <c r="C605" s="304" t="s">
        <v>634</v>
      </c>
      <c r="D605" s="305"/>
      <c r="E605" s="305"/>
      <c r="F605" s="305"/>
      <c r="G605" s="305"/>
      <c r="H605" s="306"/>
      <c r="I605" s="100" t="s">
        <v>635</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v>0</v>
      </c>
      <c r="R605" s="251">
        <v>0</v>
      </c>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636</v>
      </c>
      <c r="B606" s="68"/>
      <c r="C606" s="304" t="s">
        <v>637</v>
      </c>
      <c r="D606" s="305"/>
      <c r="E606" s="305"/>
      <c r="F606" s="305"/>
      <c r="G606" s="305"/>
      <c r="H606" s="306"/>
      <c r="I606" s="100" t="s">
        <v>638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639</v>
      </c>
      <c r="B607" s="68"/>
      <c r="C607" s="304" t="s">
        <v>640</v>
      </c>
      <c r="D607" s="305"/>
      <c r="E607" s="305"/>
      <c r="F607" s="305"/>
      <c r="G607" s="305"/>
      <c r="H607" s="306"/>
      <c r="I607" s="216" t="s">
        <v>641</v>
      </c>
      <c r="J607" s="93" t="str">
        <f>IF(SUM(L607:BS607)=0,IF(COUNTIF(L607:BS607,"未確認")&gt;0,"未確認",IF(COUNTIF(L607:BS607,"~*")&gt;0,"*",SUM(L607:BS607))),SUM(L607:BS607))</f>
        <v>未確認</v>
      </c>
      <c r="K607" s="151" t="str">
        <f>IF(OR(COUNTIF(L607:BS607,"未確認")&gt;0,COUNTIF(L607:BS607,"*")&gt;0),"※","")</f>
        <v>※</v>
      </c>
      <c r="L607" s="277" t="s">
        <v>377</v>
      </c>
      <c r="M607" s="251" t="s">
        <v>377</v>
      </c>
      <c r="N607" s="251" t="s">
        <v>377</v>
      </c>
      <c r="O607" s="251" t="s">
        <v>377</v>
      </c>
      <c r="P607" s="251" t="s">
        <v>377</v>
      </c>
      <c r="Q607" s="251" t="s">
        <v>377</v>
      </c>
      <c r="R607" s="251">
        <v>0</v>
      </c>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642</v>
      </c>
      <c r="B608" s="68"/>
      <c r="C608" s="304" t="s">
        <v>643</v>
      </c>
      <c r="D608" s="305"/>
      <c r="E608" s="305"/>
      <c r="F608" s="305"/>
      <c r="G608" s="305"/>
      <c r="H608" s="306"/>
      <c r="I608" s="100" t="s">
        <v>644</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645</v>
      </c>
      <c r="B609" s="68"/>
      <c r="C609" s="334" t="s">
        <v>646</v>
      </c>
      <c r="D609" s="335"/>
      <c r="E609" s="335"/>
      <c r="F609" s="335"/>
      <c r="G609" s="335"/>
      <c r="H609" s="336"/>
      <c r="I609" s="341" t="s">
        <v>647</v>
      </c>
      <c r="J609" s="105" t="s">
        <v>377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648</v>
      </c>
      <c r="B610" s="68"/>
      <c r="C610" s="214"/>
      <c r="D610" s="215"/>
      <c r="E610" s="296" t="s">
        <v>649</v>
      </c>
      <c r="F610" s="297"/>
      <c r="G610" s="297"/>
      <c r="H610" s="298"/>
      <c r="I610" s="343"/>
      <c r="J610" s="105" t="s">
        <v>377</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650</v>
      </c>
      <c r="B611" s="68"/>
      <c r="C611" s="334" t="s">
        <v>651</v>
      </c>
      <c r="D611" s="335"/>
      <c r="E611" s="335"/>
      <c r="F611" s="335"/>
      <c r="G611" s="335"/>
      <c r="H611" s="336"/>
      <c r="I611" s="327" t="s">
        <v>652</v>
      </c>
      <c r="J611" s="105" t="s">
        <v>377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653</v>
      </c>
      <c r="B612" s="68"/>
      <c r="C612" s="214"/>
      <c r="D612" s="215"/>
      <c r="E612" s="296" t="s">
        <v>649</v>
      </c>
      <c r="F612" s="297"/>
      <c r="G612" s="297"/>
      <c r="H612" s="298"/>
      <c r="I612" s="333"/>
      <c r="J612" s="105" t="s">
        <v>377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654</v>
      </c>
      <c r="B613" s="68"/>
      <c r="C613" s="296" t="s">
        <v>655</v>
      </c>
      <c r="D613" s="297"/>
      <c r="E613" s="297"/>
      <c r="F613" s="297"/>
      <c r="G613" s="297"/>
      <c r="H613" s="298"/>
      <c r="I613" s="98" t="s">
        <v>656</v>
      </c>
      <c r="J613" s="93" t="s">
        <v>377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657</v>
      </c>
      <c r="B614" s="68"/>
      <c r="C614" s="304" t="s">
        <v>658</v>
      </c>
      <c r="D614" s="305"/>
      <c r="E614" s="305"/>
      <c r="F614" s="305"/>
      <c r="G614" s="305"/>
      <c r="H614" s="306"/>
      <c r="I614" s="98" t="s">
        <v>659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v>0</v>
      </c>
      <c r="Q614" s="251">
        <v>0</v>
      </c>
      <c r="R614" s="251">
        <v>0</v>
      </c>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660</v>
      </c>
      <c r="B615" s="68"/>
      <c r="C615" s="304" t="s">
        <v>661</v>
      </c>
      <c r="D615" s="305"/>
      <c r="E615" s="305"/>
      <c r="F615" s="305"/>
      <c r="G615" s="305"/>
      <c r="H615" s="306"/>
      <c r="I615" s="98" t="s">
        <v>662</v>
      </c>
      <c r="J615" s="93" t="str">
        <f t="shared" si="111"/>
        <v>未確認</v>
      </c>
      <c r="K615" s="151" t="str">
        <f t="shared" si="112"/>
        <v>※</v>
      </c>
      <c r="L615" s="277">
        <v>0</v>
      </c>
      <c r="M615" s="251">
        <v>0</v>
      </c>
      <c r="N615" s="251">
        <v>0</v>
      </c>
      <c r="O615" s="251">
        <v>0</v>
      </c>
      <c r="P615" s="251">
        <v>0</v>
      </c>
      <c r="Q615" s="251">
        <v>0</v>
      </c>
      <c r="R615" s="251">
        <v>0</v>
      </c>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663</v>
      </c>
      <c r="B616" s="68"/>
      <c r="C616" s="304" t="s">
        <v>664</v>
      </c>
      <c r="D616" s="305"/>
      <c r="E616" s="305"/>
      <c r="F616" s="305"/>
      <c r="G616" s="305"/>
      <c r="H616" s="306"/>
      <c r="I616" s="98" t="s">
        <v>665</v>
      </c>
      <c r="J616" s="93" t="str">
        <f t="shared" si="111"/>
        <v>未確認</v>
      </c>
      <c r="K616" s="151" t="str">
        <f t="shared" si="112"/>
        <v>※</v>
      </c>
      <c r="L616" s="277">
        <v>0</v>
      </c>
      <c r="M616" s="251">
        <v>0</v>
      </c>
      <c r="N616" s="251" t="s">
        <v>377</v>
      </c>
      <c r="O616" s="251">
        <v>0</v>
      </c>
      <c r="P616" s="251">
        <v>0</v>
      </c>
      <c r="Q616" s="251">
        <v>0</v>
      </c>
      <c r="R616" s="251">
        <v>0</v>
      </c>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666</v>
      </c>
      <c r="B617" s="68"/>
      <c r="C617" s="304" t="s">
        <v>667</v>
      </c>
      <c r="D617" s="305"/>
      <c r="E617" s="305"/>
      <c r="F617" s="305"/>
      <c r="G617" s="305"/>
      <c r="H617" s="306"/>
      <c r="I617" s="98" t="s">
        <v>668</v>
      </c>
      <c r="J617" s="93" t="str">
        <f t="shared" si="111"/>
        <v>未確認</v>
      </c>
      <c r="K617" s="151" t="str">
        <f t="shared" si="112"/>
        <v>※</v>
      </c>
      <c r="L617" s="277">
        <v>0</v>
      </c>
      <c r="M617" s="251">
        <v>0</v>
      </c>
      <c r="N617" s="251">
        <v>0</v>
      </c>
      <c r="O617" s="251">
        <v>0</v>
      </c>
      <c r="P617" s="251">
        <v>0</v>
      </c>
      <c r="Q617" s="251">
        <v>0</v>
      </c>
      <c r="R617" s="251">
        <v>0</v>
      </c>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669</v>
      </c>
      <c r="B618" s="68"/>
      <c r="C618" s="304" t="s">
        <v>670</v>
      </c>
      <c r="D618" s="305"/>
      <c r="E618" s="305"/>
      <c r="F618" s="305"/>
      <c r="G618" s="305"/>
      <c r="H618" s="306"/>
      <c r="I618" s="159" t="s">
        <v>671</v>
      </c>
      <c r="J618" s="93" t="str">
        <f t="shared" si="111"/>
        <v>未確認</v>
      </c>
      <c r="K618" s="151" t="str">
        <f t="shared" si="112"/>
        <v>※</v>
      </c>
      <c r="L618" s="277">
        <v>0</v>
      </c>
      <c r="M618" s="251">
        <v>0</v>
      </c>
      <c r="N618" s="251">
        <v>0</v>
      </c>
      <c r="O618" s="251">
        <v>0</v>
      </c>
      <c r="P618" s="251">
        <v>0</v>
      </c>
      <c r="Q618" s="251">
        <v>0</v>
      </c>
      <c r="R618" s="251">
        <v>0</v>
      </c>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672</v>
      </c>
      <c r="B619" s="68"/>
      <c r="C619" s="296" t="s">
        <v>673</v>
      </c>
      <c r="D619" s="297"/>
      <c r="E619" s="297"/>
      <c r="F619" s="297"/>
      <c r="G619" s="297"/>
      <c r="H619" s="298"/>
      <c r="I619" s="98" t="s">
        <v>674</v>
      </c>
      <c r="J619" s="93" t="str">
        <f t="shared" si="111"/>
        <v>未確認</v>
      </c>
      <c r="K619" s="151" t="str">
        <f t="shared" si="112"/>
        <v>※</v>
      </c>
      <c r="L619" s="277">
        <v>0</v>
      </c>
      <c r="M619" s="251">
        <v>0</v>
      </c>
      <c r="N619" s="251">
        <v>0</v>
      </c>
      <c r="O619" s="251">
        <v>0</v>
      </c>
      <c r="P619" s="251">
        <v>0</v>
      </c>
      <c r="Q619" s="251">
        <v>0</v>
      </c>
      <c r="R619" s="251">
        <v>0</v>
      </c>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672</v>
      </c>
      <c r="B620" s="68"/>
      <c r="C620" s="296" t="s">
        <v>675</v>
      </c>
      <c r="D620" s="297"/>
      <c r="E620" s="297"/>
      <c r="F620" s="297"/>
      <c r="G620" s="297"/>
      <c r="H620" s="298"/>
      <c r="I620" s="103" t="s">
        <v>676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672</v>
      </c>
      <c r="B621" s="68"/>
      <c r="C621" s="296" t="s">
        <v>677</v>
      </c>
      <c r="D621" s="297"/>
      <c r="E621" s="297"/>
      <c r="F621" s="297"/>
      <c r="G621" s="297"/>
      <c r="H621" s="298"/>
      <c r="I621" s="103" t="s">
        <v>678</v>
      </c>
      <c r="J621" s="93" t="str">
        <f t="shared" si="113"/>
        <v>未確認</v>
      </c>
      <c r="K621" s="151" t="str">
        <f t="shared" si="114"/>
        <v>※</v>
      </c>
      <c r="L621" s="277">
        <v>0</v>
      </c>
      <c r="M621" s="251">
        <v>0</v>
      </c>
      <c r="N621" s="251">
        <v>0</v>
      </c>
      <c r="O621" s="251">
        <v>0</v>
      </c>
      <c r="P621" s="251">
        <v>0</v>
      </c>
      <c r="Q621" s="251">
        <v>0</v>
      </c>
      <c r="R621" s="251">
        <v>0</v>
      </c>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680</v>
      </c>
      <c r="B629" s="92"/>
      <c r="C629" s="296" t="s">
        <v>681</v>
      </c>
      <c r="D629" s="297"/>
      <c r="E629" s="297"/>
      <c r="F629" s="297"/>
      <c r="G629" s="297"/>
      <c r="H629" s="298"/>
      <c r="I629" s="341" t="s">
        <v>682</v>
      </c>
      <c r="J629" s="93" t="str">
        <f>IF(SUM(L629:BS629)=0,IF(COUNTIF(L629:BS629,"未確認")&gt;0,"未確認",IF(COUNTIF(L629:BS629,"~*")&gt;0,"*",SUM(L629:BS629))),SUM(L629:BS629))</f>
        <v>未確認</v>
      </c>
      <c r="K629" s="151" t="str">
        <f ref="K629:K640" t="shared" si="119">IF(OR(COUNTIF(L629:BS629,"未確認")&gt;0,COUNTIF(L629:BS629,"*")&gt;0),"※","")</f>
        <v>※</v>
      </c>
      <c r="L629" s="277" t="s">
        <v>377</v>
      </c>
      <c r="M629" s="251" t="s">
        <v>377</v>
      </c>
      <c r="N629" s="251" t="s">
        <v>377</v>
      </c>
      <c r="O629" s="251" t="s">
        <v>377</v>
      </c>
      <c r="P629" s="251" t="s">
        <v>377</v>
      </c>
      <c r="Q629" s="251" t="s">
        <v>377</v>
      </c>
      <c r="R629" s="251" t="s">
        <v>377</v>
      </c>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683</v>
      </c>
      <c r="B630" s="92"/>
      <c r="C630" s="296" t="s">
        <v>684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685</v>
      </c>
      <c r="B631" s="92"/>
      <c r="C631" s="296" t="s">
        <v>686</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687</v>
      </c>
      <c r="B632" s="92"/>
      <c r="C632" s="296" t="s">
        <v>688</v>
      </c>
      <c r="D632" s="297"/>
      <c r="E632" s="297"/>
      <c r="F632" s="297"/>
      <c r="G632" s="297"/>
      <c r="H632" s="298"/>
      <c r="I632" s="327" t="s">
        <v>689</v>
      </c>
      <c r="J632" s="93" t="str">
        <f t="shared" si="120"/>
        <v>未確認</v>
      </c>
      <c r="K632" s="151" t="str">
        <f t="shared" si="119"/>
        <v>※</v>
      </c>
      <c r="L632" s="277">
        <v>0</v>
      </c>
      <c r="M632" s="251">
        <v>0</v>
      </c>
      <c r="N632" s="251">
        <v>0</v>
      </c>
      <c r="O632" s="251">
        <v>0</v>
      </c>
      <c r="P632" s="251">
        <v>0</v>
      </c>
      <c r="Q632" s="251">
        <v>0</v>
      </c>
      <c r="R632" s="251">
        <v>0</v>
      </c>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691</v>
      </c>
      <c r="B634" s="92"/>
      <c r="C634" s="296" t="s">
        <v>692</v>
      </c>
      <c r="D634" s="297"/>
      <c r="E634" s="297"/>
      <c r="F634" s="297"/>
      <c r="G634" s="297"/>
      <c r="H634" s="298"/>
      <c r="I634" s="103" t="s">
        <v>693</v>
      </c>
      <c r="J634" s="93" t="str">
        <f t="shared" si="120"/>
        <v>未確認</v>
      </c>
      <c r="K634" s="151" t="str">
        <f t="shared" si="119"/>
        <v>※</v>
      </c>
      <c r="L634" s="277">
        <v>0</v>
      </c>
      <c r="M634" s="251">
        <v>0</v>
      </c>
      <c r="N634" s="251">
        <v>0</v>
      </c>
      <c r="O634" s="251">
        <v>0</v>
      </c>
      <c r="P634" s="251">
        <v>0</v>
      </c>
      <c r="Q634" s="251">
        <v>0</v>
      </c>
      <c r="R634" s="251">
        <v>0</v>
      </c>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694</v>
      </c>
      <c r="B635" s="92"/>
      <c r="C635" s="296" t="s">
        <v>695</v>
      </c>
      <c r="D635" s="297"/>
      <c r="E635" s="297"/>
      <c r="F635" s="297"/>
      <c r="G635" s="297"/>
      <c r="H635" s="298"/>
      <c r="I635" s="103" t="s">
        <v>696</v>
      </c>
      <c r="J635" s="93" t="str">
        <f t="shared" si="120"/>
        <v>未確認</v>
      </c>
      <c r="K635" s="151" t="str">
        <f t="shared" si="119"/>
        <v>※</v>
      </c>
      <c r="L635" s="277">
        <v>0</v>
      </c>
      <c r="M635" s="251" t="s">
        <v>377</v>
      </c>
      <c r="N635" s="251" t="s">
        <v>377</v>
      </c>
      <c r="O635" s="251">
        <v>0</v>
      </c>
      <c r="P635" s="251">
        <v>277</v>
      </c>
      <c r="Q635" s="251" t="s">
        <v>377</v>
      </c>
      <c r="R635" s="251" t="s">
        <v>377</v>
      </c>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697</v>
      </c>
      <c r="B636" s="96"/>
      <c r="C636" s="296" t="s">
        <v>698</v>
      </c>
      <c r="D636" s="297"/>
      <c r="E636" s="297"/>
      <c r="F636" s="297"/>
      <c r="G636" s="297"/>
      <c r="H636" s="298"/>
      <c r="I636" s="103" t="s">
        <v>699</v>
      </c>
      <c r="J636" s="93" t="str">
        <f t="shared" si="120"/>
        <v>未確認</v>
      </c>
      <c r="K636" s="151" t="str">
        <f t="shared" si="119"/>
        <v>※</v>
      </c>
      <c r="L636" s="277">
        <v>0</v>
      </c>
      <c r="M636" s="251">
        <v>0</v>
      </c>
      <c r="N636" s="251">
        <v>0</v>
      </c>
      <c r="O636" s="251">
        <v>0</v>
      </c>
      <c r="P636" s="251">
        <v>0</v>
      </c>
      <c r="Q636" s="251">
        <v>0</v>
      </c>
      <c r="R636" s="251">
        <v>0</v>
      </c>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700</v>
      </c>
      <c r="B637" s="96"/>
      <c r="C637" s="304" t="s">
        <v>701</v>
      </c>
      <c r="D637" s="305"/>
      <c r="E637" s="305"/>
      <c r="F637" s="305"/>
      <c r="G637" s="305"/>
      <c r="H637" s="306"/>
      <c r="I637" s="98" t="s">
        <v>702</v>
      </c>
      <c r="J637" s="93" t="str">
        <f t="shared" si="120"/>
        <v>未確認</v>
      </c>
      <c r="K637" s="151" t="str">
        <f t="shared" si="119"/>
        <v>※</v>
      </c>
      <c r="L637" s="277">
        <v>0</v>
      </c>
      <c r="M637" s="251">
        <v>0</v>
      </c>
      <c r="N637" s="251">
        <v>0</v>
      </c>
      <c r="O637" s="251">
        <v>0</v>
      </c>
      <c r="P637" s="251">
        <v>0</v>
      </c>
      <c r="Q637" s="251">
        <v>0</v>
      </c>
      <c r="R637" s="251">
        <v>0</v>
      </c>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703</v>
      </c>
      <c r="B638" s="96"/>
      <c r="C638" s="296" t="s">
        <v>704</v>
      </c>
      <c r="D638" s="297"/>
      <c r="E638" s="297"/>
      <c r="F638" s="297"/>
      <c r="G638" s="297"/>
      <c r="H638" s="298"/>
      <c r="I638" s="98" t="s">
        <v>705</v>
      </c>
      <c r="J638" s="93" t="str">
        <f t="shared" si="120"/>
        <v>未確認</v>
      </c>
      <c r="K638" s="151" t="str">
        <f t="shared" si="119"/>
        <v>※</v>
      </c>
      <c r="L638" s="277">
        <v>0</v>
      </c>
      <c r="M638" s="251" t="s">
        <v>377</v>
      </c>
      <c r="N638" s="251" t="s">
        <v>377</v>
      </c>
      <c r="O638" s="251" t="s">
        <v>377</v>
      </c>
      <c r="P638" s="251" t="s">
        <v>377</v>
      </c>
      <c r="Q638" s="251" t="s">
        <v>377</v>
      </c>
      <c r="R638" s="251" t="s">
        <v>377</v>
      </c>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706</v>
      </c>
      <c r="B639" s="96"/>
      <c r="C639" s="304" t="s">
        <v>707</v>
      </c>
      <c r="D639" s="305"/>
      <c r="E639" s="305"/>
      <c r="F639" s="305"/>
      <c r="G639" s="305"/>
      <c r="H639" s="306"/>
      <c r="I639" s="98" t="s">
        <v>708</v>
      </c>
      <c r="J639" s="93" t="str">
        <f t="shared" si="120"/>
        <v>未確認</v>
      </c>
      <c r="K639" s="151" t="str">
        <f t="shared" si="119"/>
        <v>※</v>
      </c>
      <c r="L639" s="277">
        <v>0</v>
      </c>
      <c r="M639" s="251">
        <v>0</v>
      </c>
      <c r="N639" s="251">
        <v>0</v>
      </c>
      <c r="O639" s="251">
        <v>0</v>
      </c>
      <c r="P639" s="251">
        <v>0</v>
      </c>
      <c r="Q639" s="251">
        <v>0</v>
      </c>
      <c r="R639" s="251">
        <v>0</v>
      </c>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709</v>
      </c>
      <c r="B640" s="96"/>
      <c r="C640" s="304" t="s">
        <v>710</v>
      </c>
      <c r="D640" s="305"/>
      <c r="E640" s="305"/>
      <c r="F640" s="305"/>
      <c r="G640" s="305"/>
      <c r="H640" s="306"/>
      <c r="I640" s="98" t="s">
        <v>711</v>
      </c>
      <c r="J640" s="93" t="str">
        <f t="shared" si="120"/>
        <v>未確認</v>
      </c>
      <c r="K640" s="151" t="str">
        <f t="shared" si="119"/>
        <v>※</v>
      </c>
      <c r="L640" s="277">
        <v>0</v>
      </c>
      <c r="M640" s="251">
        <v>0</v>
      </c>
      <c r="N640" s="251">
        <v>0</v>
      </c>
      <c r="O640" s="251">
        <v>0</v>
      </c>
      <c r="P640" s="251">
        <v>0</v>
      </c>
      <c r="Q640" s="251">
        <v>0</v>
      </c>
      <c r="R640" s="251">
        <v>0</v>
      </c>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712</v>
      </c>
      <c r="D641" s="297"/>
      <c r="E641" s="297"/>
      <c r="F641" s="297"/>
      <c r="G641" s="297"/>
      <c r="H641" s="298"/>
      <c r="I641" s="103" t="s">
        <v>713</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v>0</v>
      </c>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715</v>
      </c>
      <c r="B649" s="92"/>
      <c r="C649" s="304" t="s">
        <v>716</v>
      </c>
      <c r="D649" s="305"/>
      <c r="E649" s="305"/>
      <c r="F649" s="305"/>
      <c r="G649" s="305"/>
      <c r="H649" s="306"/>
      <c r="I649" s="98" t="s">
        <v>717</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t="s">
        <v>377</v>
      </c>
      <c r="P649" s="251">
        <v>0</v>
      </c>
      <c r="Q649" s="251">
        <v>0</v>
      </c>
      <c r="R649" s="251">
        <v>0</v>
      </c>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718</v>
      </c>
      <c r="B650" s="96"/>
      <c r="C650" s="304" t="s">
        <v>719</v>
      </c>
      <c r="D650" s="305"/>
      <c r="E650" s="305"/>
      <c r="F650" s="305"/>
      <c r="G650" s="305"/>
      <c r="H650" s="306"/>
      <c r="I650" s="98" t="s">
        <v>720</v>
      </c>
      <c r="J650" s="93" t="str">
        <f ref="J650:J656" t="shared" si="128">IF(SUM(L650:BS650)=0,IF(COUNTIF(L650:BS650,"未確認")&gt;0,"未確認",IF(COUNTIF(L650:BS650,"~*")&gt;0,"*",SUM(L650:BS650))),SUM(L650:BS650))</f>
        <v>未確認</v>
      </c>
      <c r="K650" s="151" t="str">
        <f t="shared" si="127"/>
        <v>※</v>
      </c>
      <c r="L650" s="277">
        <v>0</v>
      </c>
      <c r="M650" s="251">
        <v>0</v>
      </c>
      <c r="N650" s="251">
        <v>0</v>
      </c>
      <c r="O650" s="251" t="s">
        <v>377</v>
      </c>
      <c r="P650" s="251" t="s">
        <v>377</v>
      </c>
      <c r="Q650" s="251">
        <v>0</v>
      </c>
      <c r="R650" s="251">
        <v>0</v>
      </c>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721</v>
      </c>
      <c r="B651" s="96"/>
      <c r="C651" s="304" t="s">
        <v>722</v>
      </c>
      <c r="D651" s="305"/>
      <c r="E651" s="305"/>
      <c r="F651" s="305"/>
      <c r="G651" s="305"/>
      <c r="H651" s="306"/>
      <c r="I651" s="98" t="s">
        <v>723</v>
      </c>
      <c r="J651" s="93" t="str">
        <f t="shared" si="128"/>
        <v>未確認</v>
      </c>
      <c r="K651" s="151" t="str">
        <f t="shared" si="127"/>
        <v>※</v>
      </c>
      <c r="L651" s="277">
        <v>0</v>
      </c>
      <c r="M651" s="251">
        <v>0</v>
      </c>
      <c r="N651" s="251">
        <v>0</v>
      </c>
      <c r="O651" s="251">
        <v>183</v>
      </c>
      <c r="P651" s="251" t="s">
        <v>377</v>
      </c>
      <c r="Q651" s="251">
        <v>0</v>
      </c>
      <c r="R651" s="251">
        <v>0</v>
      </c>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724</v>
      </c>
      <c r="B652" s="96"/>
      <c r="C652" s="296" t="s">
        <v>725</v>
      </c>
      <c r="D652" s="297"/>
      <c r="E652" s="297"/>
      <c r="F652" s="297"/>
      <c r="G652" s="297"/>
      <c r="H652" s="298"/>
      <c r="I652" s="98" t="s">
        <v>726</v>
      </c>
      <c r="J652" s="93" t="str">
        <f t="shared" si="128"/>
        <v>未確認</v>
      </c>
      <c r="K652" s="151" t="str">
        <f t="shared" si="127"/>
        <v>※</v>
      </c>
      <c r="L652" s="277">
        <v>0</v>
      </c>
      <c r="M652" s="251">
        <v>0</v>
      </c>
      <c r="N652" s="251">
        <v>0</v>
      </c>
      <c r="O652" s="251">
        <v>0</v>
      </c>
      <c r="P652" s="251">
        <v>0</v>
      </c>
      <c r="Q652" s="251">
        <v>0</v>
      </c>
      <c r="R652" s="251">
        <v>0</v>
      </c>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727</v>
      </c>
      <c r="B653" s="96"/>
      <c r="C653" s="304" t="s">
        <v>728</v>
      </c>
      <c r="D653" s="305"/>
      <c r="E653" s="305"/>
      <c r="F653" s="305"/>
      <c r="G653" s="305"/>
      <c r="H653" s="306"/>
      <c r="I653" s="98" t="s">
        <v>729</v>
      </c>
      <c r="J653" s="93" t="str">
        <f t="shared" si="128"/>
        <v>未確認</v>
      </c>
      <c r="K653" s="151" t="str">
        <f t="shared" si="127"/>
        <v>※</v>
      </c>
      <c r="L653" s="277">
        <v>0</v>
      </c>
      <c r="M653" s="251" t="s">
        <v>377</v>
      </c>
      <c r="N653" s="251" t="s">
        <v>377</v>
      </c>
      <c r="O653" s="251" t="s">
        <v>377</v>
      </c>
      <c r="P653" s="251">
        <v>0</v>
      </c>
      <c r="Q653" s="251" t="s">
        <v>377</v>
      </c>
      <c r="R653" s="251" t="s">
        <v>377</v>
      </c>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730</v>
      </c>
      <c r="B654" s="96"/>
      <c r="C654" s="304" t="s">
        <v>731</v>
      </c>
      <c r="D654" s="305"/>
      <c r="E654" s="305"/>
      <c r="F654" s="305"/>
      <c r="G654" s="305"/>
      <c r="H654" s="306"/>
      <c r="I654" s="98" t="s">
        <v>732</v>
      </c>
      <c r="J654" s="93" t="str">
        <f t="shared" si="128"/>
        <v>未確認</v>
      </c>
      <c r="K654" s="151" t="str">
        <f t="shared" si="127"/>
        <v>※</v>
      </c>
      <c r="L654" s="277">
        <v>0</v>
      </c>
      <c r="M654" s="251">
        <v>0</v>
      </c>
      <c r="N654" s="251" t="s">
        <v>377</v>
      </c>
      <c r="O654" s="251" t="s">
        <v>377</v>
      </c>
      <c r="P654" s="251">
        <v>0</v>
      </c>
      <c r="Q654" s="251">
        <v>0</v>
      </c>
      <c r="R654" s="251">
        <v>0</v>
      </c>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733</v>
      </c>
      <c r="B655" s="96"/>
      <c r="C655" s="304" t="s">
        <v>734</v>
      </c>
      <c r="D655" s="305"/>
      <c r="E655" s="305"/>
      <c r="F655" s="305"/>
      <c r="G655" s="305"/>
      <c r="H655" s="306"/>
      <c r="I655" s="98" t="s">
        <v>735</v>
      </c>
      <c r="J655" s="93" t="str">
        <f t="shared" si="128"/>
        <v>未確認</v>
      </c>
      <c r="K655" s="151" t="str">
        <f t="shared" si="127"/>
        <v>※</v>
      </c>
      <c r="L655" s="277">
        <v>0</v>
      </c>
      <c r="M655" s="251">
        <v>0</v>
      </c>
      <c r="N655" s="251">
        <v>0</v>
      </c>
      <c r="O655" s="251">
        <v>0</v>
      </c>
      <c r="P655" s="251">
        <v>0</v>
      </c>
      <c r="Q655" s="251">
        <v>0</v>
      </c>
      <c r="R655" s="251">
        <v>0</v>
      </c>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736</v>
      </c>
      <c r="B656" s="96"/>
      <c r="C656" s="296" t="s">
        <v>737</v>
      </c>
      <c r="D656" s="297"/>
      <c r="E656" s="297"/>
      <c r="F656" s="297"/>
      <c r="G656" s="297"/>
      <c r="H656" s="298"/>
      <c r="I656" s="98" t="s">
        <v>738</v>
      </c>
      <c r="J656" s="93" t="str">
        <f t="shared" si="128"/>
        <v>未確認</v>
      </c>
      <c r="K656" s="151" t="str">
        <f t="shared" si="127"/>
        <v>※</v>
      </c>
      <c r="L656" s="277">
        <v>0</v>
      </c>
      <c r="M656" s="251" t="s">
        <v>377</v>
      </c>
      <c r="N656" s="251" t="s">
        <v>377</v>
      </c>
      <c r="O656" s="251" t="s">
        <v>377</v>
      </c>
      <c r="P656" s="251">
        <v>0</v>
      </c>
      <c r="Q656" s="251" t="s">
        <v>377</v>
      </c>
      <c r="R656" s="251" t="s">
        <v>377</v>
      </c>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740</v>
      </c>
      <c r="B664" s="92"/>
      <c r="C664" s="317" t="s">
        <v>741</v>
      </c>
      <c r="D664" s="318"/>
      <c r="E664" s="318"/>
      <c r="F664" s="318"/>
      <c r="G664" s="318"/>
      <c r="H664" s="319"/>
      <c r="I664" s="98" t="s">
        <v>742</v>
      </c>
      <c r="J664" s="93" t="str">
        <f>IF(SUM(L664:BS664)=0,IF(COUNTIF(L664:BS664,"未確認")&gt;0,"未確認",IF(COUNTIF(L664:BS664,"~*")&gt;0,"*",SUM(L664:BS664))),SUM(L664:BS664))</f>
        <v>未確認</v>
      </c>
      <c r="K664" s="151" t="str">
        <f ref="K664:K678" t="shared" si="133">IF(OR(COUNTIF(L664:BS664,"未確認")&gt;0,COUNTIF(L664:BS664,"*")&gt;0),"※","")</f>
        <v>※</v>
      </c>
      <c r="L664" s="277">
        <v>0</v>
      </c>
      <c r="M664" s="251" t="s">
        <v>377</v>
      </c>
      <c r="N664" s="251">
        <v>555</v>
      </c>
      <c r="O664" s="251">
        <v>410</v>
      </c>
      <c r="P664" s="251" t="s">
        <v>377</v>
      </c>
      <c r="Q664" s="251">
        <v>478</v>
      </c>
      <c r="R664" s="251">
        <v>414</v>
      </c>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743</v>
      </c>
      <c r="B665" s="68"/>
      <c r="C665" s="138"/>
      <c r="D665" s="162"/>
      <c r="E665" s="304" t="s">
        <v>744</v>
      </c>
      <c r="F665" s="305"/>
      <c r="G665" s="305"/>
      <c r="H665" s="306"/>
      <c r="I665" s="98" t="s">
        <v>745</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v>0</v>
      </c>
      <c r="R665" s="251">
        <v>0</v>
      </c>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746</v>
      </c>
      <c r="B666" s="68"/>
      <c r="C666" s="138"/>
      <c r="D666" s="162"/>
      <c r="E666" s="304" t="s">
        <v>747</v>
      </c>
      <c r="F666" s="305"/>
      <c r="G666" s="305"/>
      <c r="H666" s="306"/>
      <c r="I666" s="98" t="s">
        <v>748</v>
      </c>
      <c r="J666" s="93" t="str">
        <f t="shared" si="134"/>
        <v>未確認</v>
      </c>
      <c r="K666" s="151" t="str">
        <f t="shared" si="133"/>
        <v>※</v>
      </c>
      <c r="L666" s="277">
        <v>0</v>
      </c>
      <c r="M666" s="251" t="s">
        <v>377</v>
      </c>
      <c r="N666" s="251">
        <v>336</v>
      </c>
      <c r="O666" s="251" t="s">
        <v>377</v>
      </c>
      <c r="P666" s="251">
        <v>0</v>
      </c>
      <c r="Q666" s="251">
        <v>314</v>
      </c>
      <c r="R666" s="251">
        <v>279</v>
      </c>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749</v>
      </c>
      <c r="B667" s="68"/>
      <c r="C667" s="217"/>
      <c r="D667" s="218"/>
      <c r="E667" s="304" t="s">
        <v>750</v>
      </c>
      <c r="F667" s="305"/>
      <c r="G667" s="305"/>
      <c r="H667" s="306"/>
      <c r="I667" s="98" t="s">
        <v>751</v>
      </c>
      <c r="J667" s="93" t="str">
        <f t="shared" si="134"/>
        <v>未確認</v>
      </c>
      <c r="K667" s="151" t="str">
        <f t="shared" si="133"/>
        <v>※</v>
      </c>
      <c r="L667" s="277">
        <v>0</v>
      </c>
      <c r="M667" s="251" t="s">
        <v>377</v>
      </c>
      <c r="N667" s="251" t="s">
        <v>377</v>
      </c>
      <c r="O667" s="251">
        <v>230</v>
      </c>
      <c r="P667" s="251" t="s">
        <v>377</v>
      </c>
      <c r="Q667" s="251" t="s">
        <v>377</v>
      </c>
      <c r="R667" s="251" t="s">
        <v>377</v>
      </c>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752</v>
      </c>
      <c r="B668" s="68"/>
      <c r="C668" s="217"/>
      <c r="D668" s="218"/>
      <c r="E668" s="304" t="s">
        <v>753</v>
      </c>
      <c r="F668" s="305"/>
      <c r="G668" s="305"/>
      <c r="H668" s="306"/>
      <c r="I668" s="98" t="s">
        <v>754</v>
      </c>
      <c r="J668" s="93" t="str">
        <f t="shared" si="134"/>
        <v>未確認</v>
      </c>
      <c r="K668" s="151" t="str">
        <f t="shared" si="133"/>
        <v>※</v>
      </c>
      <c r="L668" s="277">
        <v>0</v>
      </c>
      <c r="M668" s="251" t="s">
        <v>377</v>
      </c>
      <c r="N668" s="251" t="s">
        <v>377</v>
      </c>
      <c r="O668" s="251" t="s">
        <v>377</v>
      </c>
      <c r="P668" s="251">
        <v>0</v>
      </c>
      <c r="Q668" s="251" t="s">
        <v>377</v>
      </c>
      <c r="R668" s="251" t="s">
        <v>377</v>
      </c>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755</v>
      </c>
      <c r="B669" s="68"/>
      <c r="C669" s="138"/>
      <c r="D669" s="162"/>
      <c r="E669" s="304" t="s">
        <v>756</v>
      </c>
      <c r="F669" s="305"/>
      <c r="G669" s="305"/>
      <c r="H669" s="306"/>
      <c r="I669" s="98" t="s">
        <v>757</v>
      </c>
      <c r="J669" s="93" t="str">
        <f t="shared" si="134"/>
        <v>未確認</v>
      </c>
      <c r="K669" s="151" t="str">
        <f t="shared" si="133"/>
        <v>※</v>
      </c>
      <c r="L669" s="277">
        <v>0</v>
      </c>
      <c r="M669" s="251">
        <v>0</v>
      </c>
      <c r="N669" s="251">
        <v>0</v>
      </c>
      <c r="O669" s="251">
        <v>0</v>
      </c>
      <c r="P669" s="251">
        <v>0</v>
      </c>
      <c r="Q669" s="251">
        <v>0</v>
      </c>
      <c r="R669" s="251">
        <v>0</v>
      </c>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758</v>
      </c>
      <c r="B670" s="68"/>
      <c r="C670" s="138"/>
      <c r="D670" s="162"/>
      <c r="E670" s="304" t="s">
        <v>759</v>
      </c>
      <c r="F670" s="305"/>
      <c r="G670" s="305"/>
      <c r="H670" s="306"/>
      <c r="I670" s="98" t="s">
        <v>760</v>
      </c>
      <c r="J670" s="93" t="str">
        <f t="shared" si="134"/>
        <v>未確認</v>
      </c>
      <c r="K670" s="151" t="str">
        <f t="shared" si="133"/>
        <v>※</v>
      </c>
      <c r="L670" s="277">
        <v>0</v>
      </c>
      <c r="M670" s="251">
        <v>0</v>
      </c>
      <c r="N670" s="251">
        <v>0</v>
      </c>
      <c r="O670" s="251">
        <v>0</v>
      </c>
      <c r="P670" s="251">
        <v>0</v>
      </c>
      <c r="Q670" s="251">
        <v>0</v>
      </c>
      <c r="R670" s="251">
        <v>0</v>
      </c>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761</v>
      </c>
      <c r="B671" s="68"/>
      <c r="C671" s="138"/>
      <c r="D671" s="162"/>
      <c r="E671" s="304" t="s">
        <v>762</v>
      </c>
      <c r="F671" s="305"/>
      <c r="G671" s="305"/>
      <c r="H671" s="306"/>
      <c r="I671" s="98" t="s">
        <v>763</v>
      </c>
      <c r="J671" s="93" t="str">
        <f t="shared" si="134"/>
        <v>未確認</v>
      </c>
      <c r="K671" s="151" t="str">
        <f t="shared" si="133"/>
        <v>※</v>
      </c>
      <c r="L671" s="277">
        <v>0</v>
      </c>
      <c r="M671" s="251">
        <v>0</v>
      </c>
      <c r="N671" s="251">
        <v>0</v>
      </c>
      <c r="O671" s="251">
        <v>0</v>
      </c>
      <c r="P671" s="251">
        <v>0</v>
      </c>
      <c r="Q671" s="251">
        <v>0</v>
      </c>
      <c r="R671" s="251">
        <v>0</v>
      </c>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764</v>
      </c>
      <c r="B672" s="68"/>
      <c r="C672" s="140"/>
      <c r="D672" s="163"/>
      <c r="E672" s="304" t="s">
        <v>765</v>
      </c>
      <c r="F672" s="305"/>
      <c r="G672" s="305"/>
      <c r="H672" s="306"/>
      <c r="I672" s="98" t="s">
        <v>766</v>
      </c>
      <c r="J672" s="93" t="str">
        <f t="shared" si="134"/>
        <v>未確認</v>
      </c>
      <c r="K672" s="151" t="str">
        <f t="shared" si="133"/>
        <v>※</v>
      </c>
      <c r="L672" s="277">
        <v>0</v>
      </c>
      <c r="M672" s="251">
        <v>0</v>
      </c>
      <c r="N672" s="251">
        <v>0</v>
      </c>
      <c r="O672" s="251">
        <v>0</v>
      </c>
      <c r="P672" s="251">
        <v>0</v>
      </c>
      <c r="Q672" s="251">
        <v>0</v>
      </c>
      <c r="R672" s="251">
        <v>0</v>
      </c>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767</v>
      </c>
      <c r="B673" s="68"/>
      <c r="C673" s="304" t="s">
        <v>768</v>
      </c>
      <c r="D673" s="305"/>
      <c r="E673" s="305"/>
      <c r="F673" s="305"/>
      <c r="G673" s="305"/>
      <c r="H673" s="306"/>
      <c r="I673" s="98" t="s">
        <v>769</v>
      </c>
      <c r="J673" s="93" t="str">
        <f t="shared" si="134"/>
        <v>未確認</v>
      </c>
      <c r="K673" s="151" t="str">
        <f t="shared" si="133"/>
        <v>※</v>
      </c>
      <c r="L673" s="277">
        <v>0</v>
      </c>
      <c r="M673" s="251" t="s">
        <v>377</v>
      </c>
      <c r="N673" s="251" t="s">
        <v>377</v>
      </c>
      <c r="O673" s="251" t="s">
        <v>377</v>
      </c>
      <c r="P673" s="251">
        <v>0</v>
      </c>
      <c r="Q673" s="251" t="s">
        <v>377</v>
      </c>
      <c r="R673" s="251" t="s">
        <v>377</v>
      </c>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770</v>
      </c>
      <c r="B674" s="68"/>
      <c r="C674" s="296" t="s">
        <v>771</v>
      </c>
      <c r="D674" s="297"/>
      <c r="E674" s="297"/>
      <c r="F674" s="297"/>
      <c r="G674" s="297"/>
      <c r="H674" s="298"/>
      <c r="I674" s="103" t="s">
        <v>772</v>
      </c>
      <c r="J674" s="93" t="str">
        <f t="shared" si="134"/>
        <v>未確認</v>
      </c>
      <c r="K674" s="151" t="str">
        <f t="shared" si="133"/>
        <v>※</v>
      </c>
      <c r="L674" s="277">
        <v>0</v>
      </c>
      <c r="M674" s="251">
        <v>0</v>
      </c>
      <c r="N674" s="251">
        <v>0</v>
      </c>
      <c r="O674" s="251">
        <v>0</v>
      </c>
      <c r="P674" s="251">
        <v>0</v>
      </c>
      <c r="Q674" s="251">
        <v>0</v>
      </c>
      <c r="R674" s="251">
        <v>0</v>
      </c>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773</v>
      </c>
      <c r="B675" s="68"/>
      <c r="C675" s="304" t="s">
        <v>774</v>
      </c>
      <c r="D675" s="305"/>
      <c r="E675" s="305"/>
      <c r="F675" s="305"/>
      <c r="G675" s="305"/>
      <c r="H675" s="306"/>
      <c r="I675" s="98" t="s">
        <v>775</v>
      </c>
      <c r="J675" s="93" t="str">
        <f t="shared" si="134"/>
        <v>未確認</v>
      </c>
      <c r="K675" s="151" t="str">
        <f t="shared" si="133"/>
        <v>※</v>
      </c>
      <c r="L675" s="277">
        <v>0</v>
      </c>
      <c r="M675" s="251">
        <v>0</v>
      </c>
      <c r="N675" s="251">
        <v>0</v>
      </c>
      <c r="O675" s="251">
        <v>0</v>
      </c>
      <c r="P675" s="251">
        <v>0</v>
      </c>
      <c r="Q675" s="251">
        <v>0</v>
      </c>
      <c r="R675" s="251">
        <v>0</v>
      </c>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776</v>
      </c>
      <c r="B676" s="68"/>
      <c r="C676" s="304" t="s">
        <v>777</v>
      </c>
      <c r="D676" s="305"/>
      <c r="E676" s="305"/>
      <c r="F676" s="305"/>
      <c r="G676" s="305"/>
      <c r="H676" s="306"/>
      <c r="I676" s="98" t="s">
        <v>778</v>
      </c>
      <c r="J676" s="93" t="str">
        <f t="shared" si="134"/>
        <v>未確認</v>
      </c>
      <c r="K676" s="151" t="str">
        <f t="shared" si="133"/>
        <v>※</v>
      </c>
      <c r="L676" s="277">
        <v>0</v>
      </c>
      <c r="M676" s="251" t="s">
        <v>377</v>
      </c>
      <c r="N676" s="251" t="s">
        <v>377</v>
      </c>
      <c r="O676" s="251">
        <v>0</v>
      </c>
      <c r="P676" s="251">
        <v>0</v>
      </c>
      <c r="Q676" s="251" t="s">
        <v>377</v>
      </c>
      <c r="R676" s="251" t="s">
        <v>377</v>
      </c>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779</v>
      </c>
      <c r="B677" s="68"/>
      <c r="C677" s="296" t="s">
        <v>780</v>
      </c>
      <c r="D677" s="297"/>
      <c r="E677" s="297"/>
      <c r="F677" s="297"/>
      <c r="G677" s="297"/>
      <c r="H677" s="298"/>
      <c r="I677" s="98" t="s">
        <v>781</v>
      </c>
      <c r="J677" s="93" t="str">
        <f t="shared" si="134"/>
        <v>未確認</v>
      </c>
      <c r="K677" s="151" t="str">
        <f t="shared" si="133"/>
        <v>※</v>
      </c>
      <c r="L677" s="277">
        <v>0</v>
      </c>
      <c r="M677" s="251">
        <v>0</v>
      </c>
      <c r="N677" s="251">
        <v>0</v>
      </c>
      <c r="O677" s="251">
        <v>0</v>
      </c>
      <c r="P677" s="251">
        <v>0</v>
      </c>
      <c r="Q677" s="251">
        <v>0</v>
      </c>
      <c r="R677" s="251">
        <v>0</v>
      </c>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782</v>
      </c>
      <c r="B678" s="68"/>
      <c r="C678" s="304" t="s">
        <v>783</v>
      </c>
      <c r="D678" s="305"/>
      <c r="E678" s="305"/>
      <c r="F678" s="305"/>
      <c r="G678" s="305"/>
      <c r="H678" s="306"/>
      <c r="I678" s="98" t="s">
        <v>784</v>
      </c>
      <c r="J678" s="93" t="str">
        <f t="shared" si="134"/>
        <v>未確認</v>
      </c>
      <c r="K678" s="151" t="str">
        <f t="shared" si="133"/>
        <v>※</v>
      </c>
      <c r="L678" s="277">
        <v>0</v>
      </c>
      <c r="M678" s="251">
        <v>0</v>
      </c>
      <c r="N678" s="251">
        <v>0</v>
      </c>
      <c r="O678" s="251">
        <v>0</v>
      </c>
      <c r="P678" s="251">
        <v>0</v>
      </c>
      <c r="Q678" s="251">
        <v>0</v>
      </c>
      <c r="R678" s="251">
        <v>0</v>
      </c>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785</v>
      </c>
      <c r="B685" s="68"/>
      <c r="C685" s="296" t="s">
        <v>786</v>
      </c>
      <c r="D685" s="297"/>
      <c r="E685" s="297"/>
      <c r="F685" s="297"/>
      <c r="G685" s="297"/>
      <c r="H685" s="298"/>
      <c r="I685" s="103" t="s">
        <v>787</v>
      </c>
      <c r="J685" s="164"/>
      <c r="K685" s="165"/>
      <c r="L685" s="80" t="s">
        <v>14</v>
      </c>
      <c r="M685" s="245" t="s">
        <v>14</v>
      </c>
      <c r="N685" s="245" t="s">
        <v>14</v>
      </c>
      <c r="O685" s="245" t="s">
        <v>14</v>
      </c>
      <c r="P685" s="245" t="s">
        <v>14</v>
      </c>
      <c r="Q685" s="245" t="s">
        <v>14</v>
      </c>
      <c r="R685" s="245" t="s">
        <v>14</v>
      </c>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788</v>
      </c>
      <c r="B686" s="68"/>
      <c r="C686" s="296" t="s">
        <v>789</v>
      </c>
      <c r="D686" s="297"/>
      <c r="E686" s="297"/>
      <c r="F686" s="297"/>
      <c r="G686" s="297"/>
      <c r="H686" s="298"/>
      <c r="I686" s="103" t="s">
        <v>790</v>
      </c>
      <c r="J686" s="164"/>
      <c r="K686" s="165"/>
      <c r="L686" s="166">
        <v>0</v>
      </c>
      <c r="M686" s="245">
        <v>0</v>
      </c>
      <c r="N686" s="245">
        <v>0</v>
      </c>
      <c r="O686" s="245">
        <v>0</v>
      </c>
      <c r="P686" s="245">
        <v>0</v>
      </c>
      <c r="Q686" s="245">
        <v>0</v>
      </c>
      <c r="R686" s="245">
        <v>0</v>
      </c>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791</v>
      </c>
      <c r="B687" s="68"/>
      <c r="C687" s="296" t="s">
        <v>792</v>
      </c>
      <c r="D687" s="297"/>
      <c r="E687" s="297"/>
      <c r="F687" s="297"/>
      <c r="G687" s="297"/>
      <c r="H687" s="298"/>
      <c r="I687" s="103" t="s">
        <v>793</v>
      </c>
      <c r="J687" s="164"/>
      <c r="K687" s="165"/>
      <c r="L687" s="220">
        <v>0</v>
      </c>
      <c r="M687" s="245">
        <v>0</v>
      </c>
      <c r="N687" s="245">
        <v>0</v>
      </c>
      <c r="O687" s="245">
        <v>0</v>
      </c>
      <c r="P687" s="245">
        <v>0</v>
      </c>
      <c r="Q687" s="245">
        <v>0</v>
      </c>
      <c r="R687" s="245">
        <v>0</v>
      </c>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794</v>
      </c>
      <c r="B688" s="68"/>
      <c r="C688" s="334" t="s">
        <v>795</v>
      </c>
      <c r="D688" s="335"/>
      <c r="E688" s="335"/>
      <c r="F688" s="335"/>
      <c r="G688" s="335"/>
      <c r="H688" s="336"/>
      <c r="I688" s="327" t="s">
        <v>796</v>
      </c>
      <c r="J688" s="164"/>
      <c r="K688" s="165"/>
      <c r="L688" s="221" t="s">
        <v>377</v>
      </c>
      <c r="M688" s="245" t="s">
        <v>377</v>
      </c>
      <c r="N688" s="245" t="s">
        <v>377</v>
      </c>
      <c r="O688" s="245" t="s">
        <v>377</v>
      </c>
      <c r="P688" s="245" t="s">
        <v>377</v>
      </c>
      <c r="Q688" s="245" t="s">
        <v>377</v>
      </c>
      <c r="R688" s="245" t="s">
        <v>377</v>
      </c>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797</v>
      </c>
      <c r="B689" s="68"/>
      <c r="C689" s="167"/>
      <c r="D689" s="168"/>
      <c r="E689" s="334" t="s">
        <v>798</v>
      </c>
      <c r="F689" s="335"/>
      <c r="G689" s="335"/>
      <c r="H689" s="336"/>
      <c r="I689" s="332"/>
      <c r="J689" s="164"/>
      <c r="K689" s="165"/>
      <c r="L689" s="221">
        <v>0</v>
      </c>
      <c r="M689" s="245">
        <v>0</v>
      </c>
      <c r="N689" s="245">
        <v>0</v>
      </c>
      <c r="O689" s="245">
        <v>0</v>
      </c>
      <c r="P689" s="245">
        <v>0</v>
      </c>
      <c r="Q689" s="245">
        <v>0</v>
      </c>
      <c r="R689" s="245">
        <v>0</v>
      </c>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799</v>
      </c>
      <c r="H690" s="340"/>
      <c r="I690" s="332"/>
      <c r="J690" s="164"/>
      <c r="K690" s="165"/>
      <c r="L690" s="221">
        <v>0</v>
      </c>
      <c r="M690" s="245">
        <v>0</v>
      </c>
      <c r="N690" s="245">
        <v>0</v>
      </c>
      <c r="O690" s="245">
        <v>0</v>
      </c>
      <c r="P690" s="245">
        <v>0</v>
      </c>
      <c r="Q690" s="245">
        <v>0</v>
      </c>
      <c r="R690" s="245">
        <v>0</v>
      </c>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800</v>
      </c>
      <c r="H691" s="340"/>
      <c r="I691" s="332"/>
      <c r="J691" s="164"/>
      <c r="K691" s="165"/>
      <c r="L691" s="221">
        <v>0</v>
      </c>
      <c r="M691" s="245">
        <v>0</v>
      </c>
      <c r="N691" s="245">
        <v>0</v>
      </c>
      <c r="O691" s="245">
        <v>0</v>
      </c>
      <c r="P691" s="245">
        <v>0</v>
      </c>
      <c r="Q691" s="245">
        <v>0</v>
      </c>
      <c r="R691" s="245">
        <v>0</v>
      </c>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801</v>
      </c>
      <c r="B692" s="68"/>
      <c r="C692" s="169"/>
      <c r="D692" s="257"/>
      <c r="E692" s="337"/>
      <c r="F692" s="338"/>
      <c r="G692" s="256"/>
      <c r="H692" s="230" t="s">
        <v>802</v>
      </c>
      <c r="I692" s="333"/>
      <c r="J692" s="164"/>
      <c r="K692" s="165"/>
      <c r="L692" s="221">
        <v>0</v>
      </c>
      <c r="M692" s="245">
        <v>0</v>
      </c>
      <c r="N692" s="245">
        <v>0</v>
      </c>
      <c r="O692" s="245">
        <v>0</v>
      </c>
      <c r="P692" s="245">
        <v>0</v>
      </c>
      <c r="Q692" s="245">
        <v>0</v>
      </c>
      <c r="R692" s="245">
        <v>0</v>
      </c>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803</v>
      </c>
      <c r="B693" s="68"/>
      <c r="C693" s="334" t="s">
        <v>804</v>
      </c>
      <c r="D693" s="335"/>
      <c r="E693" s="335"/>
      <c r="F693" s="335"/>
      <c r="G693" s="339"/>
      <c r="H693" s="336"/>
      <c r="I693" s="327" t="s">
        <v>805</v>
      </c>
      <c r="J693" s="164"/>
      <c r="K693" s="165"/>
      <c r="L693" s="221">
        <v>0</v>
      </c>
      <c r="M693" s="245">
        <v>0</v>
      </c>
      <c r="N693" s="245">
        <v>0</v>
      </c>
      <c r="O693" s="245">
        <v>0</v>
      </c>
      <c r="P693" s="245">
        <v>0</v>
      </c>
      <c r="Q693" s="245">
        <v>0</v>
      </c>
      <c r="R693" s="245">
        <v>0</v>
      </c>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806</v>
      </c>
      <c r="B694" s="68"/>
      <c r="C694" s="266"/>
      <c r="D694" s="268"/>
      <c r="E694" s="296" t="s">
        <v>807</v>
      </c>
      <c r="F694" s="297"/>
      <c r="G694" s="297"/>
      <c r="H694" s="298"/>
      <c r="I694" s="328"/>
      <c r="J694" s="164"/>
      <c r="K694" s="165"/>
      <c r="L694" s="221">
        <v>0</v>
      </c>
      <c r="M694" s="245">
        <v>0</v>
      </c>
      <c r="N694" s="245">
        <v>0</v>
      </c>
      <c r="O694" s="245">
        <v>0</v>
      </c>
      <c r="P694" s="245">
        <v>0</v>
      </c>
      <c r="Q694" s="245">
        <v>0</v>
      </c>
      <c r="R694" s="245">
        <v>0</v>
      </c>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808</v>
      </c>
      <c r="D695" s="335"/>
      <c r="E695" s="335"/>
      <c r="F695" s="335"/>
      <c r="G695" s="339"/>
      <c r="H695" s="336"/>
      <c r="I695" s="328"/>
      <c r="J695" s="164"/>
      <c r="K695" s="165"/>
      <c r="L695" s="221">
        <v>0</v>
      </c>
      <c r="M695" s="245">
        <v>0</v>
      </c>
      <c r="N695" s="245">
        <v>0</v>
      </c>
      <c r="O695" s="245">
        <v>0</v>
      </c>
      <c r="P695" s="245">
        <v>0</v>
      </c>
      <c r="Q695" s="245">
        <v>0</v>
      </c>
      <c r="R695" s="245">
        <v>0</v>
      </c>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809</v>
      </c>
      <c r="F696" s="297"/>
      <c r="G696" s="297"/>
      <c r="H696" s="298"/>
      <c r="I696" s="328"/>
      <c r="J696" s="164"/>
      <c r="K696" s="165"/>
      <c r="L696" s="221">
        <v>0</v>
      </c>
      <c r="M696" s="245">
        <v>0</v>
      </c>
      <c r="N696" s="245">
        <v>0</v>
      </c>
      <c r="O696" s="245">
        <v>0</v>
      </c>
      <c r="P696" s="245">
        <v>0</v>
      </c>
      <c r="Q696" s="245">
        <v>0</v>
      </c>
      <c r="R696" s="245">
        <v>0</v>
      </c>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810</v>
      </c>
      <c r="D697" s="335"/>
      <c r="E697" s="335"/>
      <c r="F697" s="335"/>
      <c r="G697" s="339"/>
      <c r="H697" s="336"/>
      <c r="I697" s="328"/>
      <c r="J697" s="164"/>
      <c r="K697" s="165"/>
      <c r="L697" s="221">
        <v>0</v>
      </c>
      <c r="M697" s="245">
        <v>0</v>
      </c>
      <c r="N697" s="245">
        <v>0</v>
      </c>
      <c r="O697" s="245">
        <v>0</v>
      </c>
      <c r="P697" s="245">
        <v>0</v>
      </c>
      <c r="Q697" s="245">
        <v>0</v>
      </c>
      <c r="R697" s="245">
        <v>0</v>
      </c>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811</v>
      </c>
      <c r="F698" s="297"/>
      <c r="G698" s="297"/>
      <c r="H698" s="298"/>
      <c r="I698" s="328"/>
      <c r="J698" s="164"/>
      <c r="K698" s="165"/>
      <c r="L698" s="221">
        <v>0</v>
      </c>
      <c r="M698" s="245">
        <v>0</v>
      </c>
      <c r="N698" s="245">
        <v>0</v>
      </c>
      <c r="O698" s="245">
        <v>0</v>
      </c>
      <c r="P698" s="245">
        <v>0</v>
      </c>
      <c r="Q698" s="245">
        <v>0</v>
      </c>
      <c r="R698" s="245">
        <v>0</v>
      </c>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812</v>
      </c>
      <c r="D699" s="335"/>
      <c r="E699" s="335"/>
      <c r="F699" s="335"/>
      <c r="G699" s="339"/>
      <c r="H699" s="336"/>
      <c r="I699" s="328"/>
      <c r="J699" s="164"/>
      <c r="K699" s="165"/>
      <c r="L699" s="221">
        <v>0</v>
      </c>
      <c r="M699" s="245">
        <v>0</v>
      </c>
      <c r="N699" s="245">
        <v>0</v>
      </c>
      <c r="O699" s="245">
        <v>0</v>
      </c>
      <c r="P699" s="245">
        <v>0</v>
      </c>
      <c r="Q699" s="245">
        <v>0</v>
      </c>
      <c r="R699" s="245">
        <v>0</v>
      </c>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813</v>
      </c>
      <c r="F700" s="297"/>
      <c r="G700" s="297"/>
      <c r="H700" s="298"/>
      <c r="I700" s="329"/>
      <c r="J700" s="164"/>
      <c r="K700" s="165"/>
      <c r="L700" s="221">
        <v>0</v>
      </c>
      <c r="M700" s="245">
        <v>0</v>
      </c>
      <c r="N700" s="245">
        <v>0</v>
      </c>
      <c r="O700" s="245">
        <v>0</v>
      </c>
      <c r="P700" s="245">
        <v>0</v>
      </c>
      <c r="Q700" s="245">
        <v>0</v>
      </c>
      <c r="R700" s="245">
        <v>0</v>
      </c>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814</v>
      </c>
      <c r="B701" s="68"/>
      <c r="C701" s="296" t="s">
        <v>815</v>
      </c>
      <c r="D701" s="297"/>
      <c r="E701" s="297"/>
      <c r="F701" s="297"/>
      <c r="G701" s="297"/>
      <c r="H701" s="298"/>
      <c r="I701" s="326" t="s">
        <v>816</v>
      </c>
      <c r="J701" s="231"/>
      <c r="K701" s="165"/>
      <c r="L701" s="224">
        <v>0</v>
      </c>
      <c r="M701" s="245">
        <v>0</v>
      </c>
      <c r="N701" s="245">
        <v>0</v>
      </c>
      <c r="O701" s="245">
        <v>0</v>
      </c>
      <c r="P701" s="245">
        <v>0</v>
      </c>
      <c r="Q701" s="245">
        <v>0</v>
      </c>
      <c r="R701" s="245">
        <v>0</v>
      </c>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817</v>
      </c>
      <c r="D702" s="297"/>
      <c r="E702" s="297"/>
      <c r="F702" s="297"/>
      <c r="G702" s="297"/>
      <c r="H702" s="298"/>
      <c r="I702" s="326"/>
      <c r="J702" s="330"/>
      <c r="K702" s="331"/>
      <c r="L702" s="224">
        <v>0</v>
      </c>
      <c r="M702" s="245">
        <v>0</v>
      </c>
      <c r="N702" s="245">
        <v>0</v>
      </c>
      <c r="O702" s="245">
        <v>0</v>
      </c>
      <c r="P702" s="245">
        <v>0</v>
      </c>
      <c r="Q702" s="245">
        <v>0</v>
      </c>
      <c r="R702" s="245">
        <v>0</v>
      </c>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818</v>
      </c>
      <c r="D703" s="297"/>
      <c r="E703" s="297"/>
      <c r="F703" s="297"/>
      <c r="G703" s="297"/>
      <c r="H703" s="298"/>
      <c r="I703" s="326"/>
      <c r="J703" s="330"/>
      <c r="K703" s="331"/>
      <c r="L703" s="224">
        <v>0</v>
      </c>
      <c r="M703" s="245">
        <v>0</v>
      </c>
      <c r="N703" s="245">
        <v>0</v>
      </c>
      <c r="O703" s="245">
        <v>0</v>
      </c>
      <c r="P703" s="245">
        <v>0</v>
      </c>
      <c r="Q703" s="245">
        <v>0</v>
      </c>
      <c r="R703" s="245">
        <v>0</v>
      </c>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819</v>
      </c>
      <c r="D704" s="297"/>
      <c r="E704" s="297"/>
      <c r="F704" s="297"/>
      <c r="G704" s="297"/>
      <c r="H704" s="298"/>
      <c r="I704" s="326"/>
      <c r="J704" s="330"/>
      <c r="K704" s="331"/>
      <c r="L704" s="224">
        <v>0</v>
      </c>
      <c r="M704" s="245">
        <v>0</v>
      </c>
      <c r="N704" s="245">
        <v>0</v>
      </c>
      <c r="O704" s="245">
        <v>0</v>
      </c>
      <c r="P704" s="245">
        <v>0</v>
      </c>
      <c r="Q704" s="245">
        <v>0</v>
      </c>
      <c r="R704" s="245">
        <v>0</v>
      </c>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821</v>
      </c>
      <c r="B712" s="96"/>
      <c r="C712" s="296" t="s">
        <v>822</v>
      </c>
      <c r="D712" s="297"/>
      <c r="E712" s="297"/>
      <c r="F712" s="297"/>
      <c r="G712" s="297"/>
      <c r="H712" s="298"/>
      <c r="I712" s="103" t="s">
        <v>823</v>
      </c>
      <c r="J712" s="155" t="str">
        <f>IF(SUM(L712:BS712)=0,IF(COUNTIF(L712:BS712,"未確認")&gt;0,"未確認",IF(COUNTIF(L712:BS712,"~*")&gt;0,"*",SUM(L712:BS712))),SUM(L712:BS712))</f>
        <v>未確認</v>
      </c>
      <c r="K712" s="151" t="str">
        <f>IF(OR(COUNTIF(L712:BS712,"未確認")&gt;0,COUNTIF(L712:BS712,"*")&gt;0),"※","")</f>
        <v>※</v>
      </c>
      <c r="L712" s="277">
        <v>0</v>
      </c>
      <c r="M712" s="251" t="s">
        <v>377</v>
      </c>
      <c r="N712" s="251">
        <v>536</v>
      </c>
      <c r="O712" s="251">
        <v>0</v>
      </c>
      <c r="P712" s="251">
        <v>0</v>
      </c>
      <c r="Q712" s="251">
        <v>476</v>
      </c>
      <c r="R712" s="251">
        <v>439</v>
      </c>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824</v>
      </c>
      <c r="B713" s="96"/>
      <c r="C713" s="304" t="s">
        <v>825</v>
      </c>
      <c r="D713" s="305"/>
      <c r="E713" s="305"/>
      <c r="F713" s="305"/>
      <c r="G713" s="305"/>
      <c r="H713" s="306"/>
      <c r="I713" s="98" t="s">
        <v>826</v>
      </c>
      <c r="J713" s="155" t="str">
        <f>IF(SUM(L713:BS713)=0,IF(COUNTIF(L713:BS713,"未確認")&gt;0,"未確認",IF(COUNTIF(L713:BS713,"~*")&gt;0,"*",SUM(L713:BS713))),SUM(L713:BS713))</f>
        <v>未確認</v>
      </c>
      <c r="K713" s="151" t="str">
        <f>IF(OR(COUNTIF(L713:BS713,"未確認")&gt;0,COUNTIF(L713:BS713,"*")&gt;0),"※","")</f>
        <v>※</v>
      </c>
      <c r="L713" s="277">
        <v>0</v>
      </c>
      <c r="M713" s="251" t="s">
        <v>377</v>
      </c>
      <c r="N713" s="251" t="s">
        <v>377</v>
      </c>
      <c r="O713" s="251" t="s">
        <v>377</v>
      </c>
      <c r="P713" s="251">
        <v>0</v>
      </c>
      <c r="Q713" s="251" t="s">
        <v>377</v>
      </c>
      <c r="R713" s="251" t="s">
        <v>377</v>
      </c>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827</v>
      </c>
      <c r="B714" s="96"/>
      <c r="C714" s="304" t="s">
        <v>828</v>
      </c>
      <c r="D714" s="305"/>
      <c r="E714" s="305"/>
      <c r="F714" s="305"/>
      <c r="G714" s="305"/>
      <c r="H714" s="306"/>
      <c r="I714" s="98" t="s">
        <v>829</v>
      </c>
      <c r="J714" s="155" t="str">
        <f>IF(SUM(L714:BS714)=0,IF(COUNTIF(L714:BS714,"未確認")&gt;0,"未確認",IF(COUNTIF(L714:BS714,"~*")&gt;0,"*",SUM(L714:BS714))),SUM(L714:BS714))</f>
        <v>未確認</v>
      </c>
      <c r="K714" s="151" t="str">
        <f>IF(OR(COUNTIF(L714:BS714,"未確認")&gt;0,COUNTIF(L714:BS714,"*")&gt;0),"※","")</f>
        <v>※</v>
      </c>
      <c r="L714" s="277">
        <v>0</v>
      </c>
      <c r="M714" s="251" t="s">
        <v>377</v>
      </c>
      <c r="N714" s="251" t="s">
        <v>377</v>
      </c>
      <c r="O714" s="251">
        <v>0</v>
      </c>
      <c r="P714" s="251">
        <v>0</v>
      </c>
      <c r="Q714" s="251" t="s">
        <v>377</v>
      </c>
      <c r="R714" s="251" t="s">
        <v>377</v>
      </c>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831</v>
      </c>
      <c r="B722" s="92"/>
      <c r="C722" s="304" t="s">
        <v>832</v>
      </c>
      <c r="D722" s="305"/>
      <c r="E722" s="305"/>
      <c r="F722" s="305"/>
      <c r="G722" s="305"/>
      <c r="H722" s="306"/>
      <c r="I722" s="98" t="s">
        <v>833</v>
      </c>
      <c r="J722" s="93" t="str">
        <f>IF(SUM(L722:BS722)=0,IF(COUNTIF(L722:BS722,"未確認")&gt;0,"未確認",IF(COUNTIF(L722:BS722,"~*")&gt;0,"*",SUM(L722:BS722))),SUM(L722:BS722))</f>
        <v>未確認</v>
      </c>
      <c r="K722" s="151" t="str">
        <f>IF(OR(COUNTIF(L722:BS722,"未確認")&gt;0,COUNTIF(L722:BS722,"*")&gt;0),"※","")</f>
        <v>※</v>
      </c>
      <c r="L722" s="277" t="s">
        <v>377</v>
      </c>
      <c r="M722" s="251">
        <v>255</v>
      </c>
      <c r="N722" s="251" t="s">
        <v>377</v>
      </c>
      <c r="O722" s="251" t="s">
        <v>377</v>
      </c>
      <c r="P722" s="251" t="s">
        <v>377</v>
      </c>
      <c r="Q722" s="251" t="s">
        <v>377</v>
      </c>
      <c r="R722" s="251" t="s">
        <v>377</v>
      </c>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834</v>
      </c>
      <c r="B723" s="96"/>
      <c r="C723" s="304" t="s">
        <v>835</v>
      </c>
      <c r="D723" s="305"/>
      <c r="E723" s="305"/>
      <c r="F723" s="305"/>
      <c r="G723" s="305"/>
      <c r="H723" s="306"/>
      <c r="I723" s="98" t="s">
        <v>836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837</v>
      </c>
      <c r="B724" s="96"/>
      <c r="C724" s="296" t="s">
        <v>838</v>
      </c>
      <c r="D724" s="297"/>
      <c r="E724" s="297"/>
      <c r="F724" s="297"/>
      <c r="G724" s="297"/>
      <c r="H724" s="298"/>
      <c r="I724" s="98" t="s">
        <v>839</v>
      </c>
      <c r="J724" s="93" t="str">
        <f>IF(SUM(L724:BS724)=0,IF(COUNTIF(L724:BS724,"未確認")&gt;0,"未確認",IF(COUNTIF(L724:BS724,"~*")&gt;0,"*",SUM(L724:BS724))),SUM(L724:BS724))</f>
        <v>未確認</v>
      </c>
      <c r="K724" s="151" t="str">
        <f>IF(OR(COUNTIF(L724:BS724,"未確認")&gt;0,COUNTIF(L724:BS724,"*")&gt;0),"※","")</f>
        <v>※</v>
      </c>
      <c r="L724" s="277">
        <v>0</v>
      </c>
      <c r="M724" s="251" t="s">
        <v>377</v>
      </c>
      <c r="N724" s="251" t="s">
        <v>377</v>
      </c>
      <c r="O724" s="251">
        <v>0</v>
      </c>
      <c r="P724" s="251">
        <v>0</v>
      </c>
      <c r="Q724" s="251" t="s">
        <v>377</v>
      </c>
      <c r="R724" s="251" t="s">
        <v>377</v>
      </c>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840</v>
      </c>
      <c r="B725" s="96"/>
      <c r="C725" s="304" t="s">
        <v>841</v>
      </c>
      <c r="D725" s="305"/>
      <c r="E725" s="305"/>
      <c r="F725" s="305"/>
      <c r="G725" s="305"/>
      <c r="H725" s="306"/>
      <c r="I725" s="98" t="s">
        <v>842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844</v>
      </c>
      <c r="B734" s="92"/>
      <c r="C734" s="304" t="s">
        <v>845</v>
      </c>
      <c r="D734" s="305"/>
      <c r="E734" s="305"/>
      <c r="F734" s="305"/>
      <c r="G734" s="305"/>
      <c r="H734" s="306"/>
      <c r="I734" s="98" t="s">
        <v>846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847</v>
      </c>
      <c r="B735" s="96"/>
      <c r="C735" s="304" t="s">
        <v>848</v>
      </c>
      <c r="D735" s="305"/>
      <c r="E735" s="305"/>
      <c r="F735" s="305"/>
      <c r="G735" s="305"/>
      <c r="H735" s="306"/>
      <c r="I735" s="98" t="s">
        <v>849</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v>0</v>
      </c>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850</v>
      </c>
      <c r="B736" s="96"/>
      <c r="C736" s="296" t="s">
        <v>851</v>
      </c>
      <c r="D736" s="297"/>
      <c r="E736" s="297"/>
      <c r="F736" s="297"/>
      <c r="G736" s="297"/>
      <c r="H736" s="298"/>
      <c r="I736" s="98" t="s">
        <v>852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853</v>
      </c>
      <c r="B737" s="96"/>
      <c r="C737" s="296" t="s">
        <v>854</v>
      </c>
      <c r="D737" s="297"/>
      <c r="E737" s="297"/>
      <c r="F737" s="297"/>
      <c r="G737" s="297"/>
      <c r="H737" s="298"/>
      <c r="I737" s="98" t="s">
        <v>855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