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<sst xmlns="http://schemas.openxmlformats.org/spreadsheetml/2006/main" count="861" uniqueCount="861">
  <si>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</si>
  <si>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市立芦屋病院</t>
  </si>
  <si>
    <t>〒659-8502　芦屋市朝日丘町39番1号</t>
  </si>
  <si>
    <t>病棟の建築時期と構造</t>
  </si>
  <si>
    <t>建物情報＼病棟名</t>
  </si>
  <si>
    <t>2階病棟</t>
  </si>
  <si>
    <t>3階西病棟</t>
  </si>
  <si>
    <t>3階東病棟</t>
  </si>
  <si>
    <t>4階西病棟</t>
  </si>
  <si>
    <t>4階東病棟</t>
  </si>
  <si>
    <t>様式１病院病棟票(1)</t>
  </si>
  <si>
    <t>建築時期</t>
  </si>
  <si>
    <t>2012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</si>
  <si>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</si>
  <si>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</si>
  <si>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</si>
  <si>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</si>
  <si>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</si>
  <si>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</si>
  <si>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</si>
  <si>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</si>
  <si>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</si>
  <si>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</si>
  <si>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</si>
  <si>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</si>
  <si>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</si>
  <si>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</si>
  <si>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</si>
  <si>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</si>
  <si>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</si>
  <si>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</si>
  <si>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</si>
  <si>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</si>
  <si>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</si>
  <si>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</si>
  <si>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</si>
  <si>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</si>
  <si>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</si>
  <si>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</si>
  <si>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</si>
  <si>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</si>
  <si>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</si>
  <si>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</si>
  <si>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</si>
  <si>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</si>
  <si>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</si>
  <si>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</si>
  <si>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</si>
  <si>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</si>
  <si>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</si>
  <si>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</si>
  <si>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</si>
  <si>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</si>
  <si>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</si>
  <si>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</si>
  <si>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</si>
  <si>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</si>
  <si>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</si>
  <si>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</si>
  <si>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</si>
  <si>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</si>
  <si>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</si>
  <si>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</si>
  <si>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</si>
  <si>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</si>
  <si>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</si>
  <si>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</si>
  <si>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</si>
  <si>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</si>
  <si>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</si>
  <si>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</si>
  <si>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</si>
  <si>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</si>
  <si>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</si>
  <si>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</si>
  <si>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</si>
  <si>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</si>
  <si>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</si>
  <si>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</si>
  <si>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</si>
  <si>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</si>
  <si>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</si>
  <si>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</si>
  <si>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</si>
  <si>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</si>
  <si>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</si>
  <si>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</si>
  <si>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</si>
  <si>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</si>
  <si>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</si>
  <si>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</si>
  <si>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</si>
  <si>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</si>
  <si>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</si>
  <si>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</si>
  <si>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</si>
  <si>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</si>
  <si>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</si>
  <si>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</si>
  <si>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</si>
  <si>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</si>
  <si>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</si>
  <si>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</si>
  <si>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</si>
  <si>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</si>
  <si>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</si>
  <si>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</si>
  <si>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</si>
  <si>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</si>
  <si>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</si>
  <si>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</si>
  <si>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糖尿病内科（代謝内科）</t>
  </si>
  <si>
    <t>血液内科</t>
  </si>
  <si>
    <t>様式１病院施設票(43)-2</t>
  </si>
  <si>
    <t>外科</t>
  </si>
  <si>
    <t>消化器内科（胃腸内科）</t>
  </si>
  <si>
    <t>様式１病院施設票(43)-3</t>
  </si>
  <si>
    <t>産婦人科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</si>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</sst>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18</v>
      </c>
      <c r="O95" s="242" t="s">
        <v>18</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52</v>
      </c>
      <c r="M104" s="241">
        <v>46</v>
      </c>
      <c r="N104" s="190">
        <v>31</v>
      </c>
      <c r="O104" s="190">
        <v>46</v>
      </c>
      <c r="P104" s="190">
        <v>24</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52</v>
      </c>
      <c r="M106" s="190">
        <v>46</v>
      </c>
      <c r="N106" s="190">
        <v>13</v>
      </c>
      <c r="O106" s="190">
        <v>46</v>
      </c>
      <c r="P106" s="190">
        <v>24</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52</v>
      </c>
      <c r="M107" s="190">
        <v>46</v>
      </c>
      <c r="N107" s="190">
        <v>31</v>
      </c>
      <c r="O107" s="190">
        <v>46</v>
      </c>
      <c r="P107" s="190">
        <v>24</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107</v>
      </c>
      <c r="O125" s="245" t="s">
        <v>106</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111</v>
      </c>
      <c r="N126" s="245" t="s">
        <v>39</v>
      </c>
      <c r="O126" s="245" t="s">
        <v>112</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114</v>
      </c>
      <c r="M127" s="245" t="s">
        <v>115</v>
      </c>
      <c r="N127" s="245" t="s">
        <v>39</v>
      </c>
      <c r="O127" s="245" t="s">
        <v>111</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116</v>
      </c>
      <c r="B128" s="1"/>
      <c r="C128" s="212"/>
      <c r="D128" s="213"/>
      <c r="E128" s="392"/>
      <c r="F128" s="396"/>
      <c r="G128" s="396"/>
      <c r="H128" s="393"/>
      <c r="I128" s="343"/>
      <c r="J128" s="83"/>
      <c r="K128" s="84"/>
      <c r="L128" s="245" t="s">
        <v>117</v>
      </c>
      <c r="M128" s="245" t="s">
        <v>112</v>
      </c>
      <c r="N128" s="245" t="s">
        <v>39</v>
      </c>
      <c r="O128" s="245" t="s">
        <v>118</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120</v>
      </c>
      <c r="B136" s="1"/>
      <c r="C136" s="317" t="s">
        <v>121</v>
      </c>
      <c r="D136" s="318"/>
      <c r="E136" s="318"/>
      <c r="F136" s="318"/>
      <c r="G136" s="318"/>
      <c r="H136" s="319"/>
      <c r="I136" s="326" t="s">
        <v>122</v>
      </c>
      <c r="J136" s="87"/>
      <c r="K136" s="79"/>
      <c r="L136" s="80" t="s">
        <v>123</v>
      </c>
      <c r="M136" s="245" t="s">
        <v>123</v>
      </c>
      <c r="N136" s="245" t="s">
        <v>123</v>
      </c>
      <c r="O136" s="245" t="s">
        <v>123</v>
      </c>
      <c r="P136" s="245" t="s">
        <v>124</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120</v>
      </c>
      <c r="B137" s="68"/>
      <c r="C137" s="217"/>
      <c r="D137" s="218"/>
      <c r="E137" s="304" t="s">
        <v>125</v>
      </c>
      <c r="F137" s="305"/>
      <c r="G137" s="305"/>
      <c r="H137" s="306"/>
      <c r="I137" s="326"/>
      <c r="J137" s="81"/>
      <c r="K137" s="82"/>
      <c r="L137" s="80">
        <v>52</v>
      </c>
      <c r="M137" s="245">
        <v>46</v>
      </c>
      <c r="N137" s="245">
        <v>31</v>
      </c>
      <c r="O137" s="245">
        <v>46</v>
      </c>
      <c r="P137" s="245">
        <v>24</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39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18.2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27</v>
      </c>
      <c r="M193" s="247">
        <v>28</v>
      </c>
      <c r="N193" s="247">
        <v>13</v>
      </c>
      <c r="O193" s="247">
        <v>27</v>
      </c>
      <c r="P193" s="247">
        <v>18</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3.7</v>
      </c>
      <c r="M194" s="246">
        <v>2.1</v>
      </c>
      <c r="N194" s="246">
        <v>1.4</v>
      </c>
      <c r="O194" s="246">
        <v>2.9</v>
      </c>
      <c r="P194" s="246">
        <v>4.5</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0</v>
      </c>
      <c r="M197" s="247">
        <v>0</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2.5</v>
      </c>
      <c r="M198" s="246">
        <v>2.7</v>
      </c>
      <c r="N198" s="246">
        <v>1.8</v>
      </c>
      <c r="O198" s="246">
        <v>2.5</v>
      </c>
      <c r="P198" s="246">
        <v>1.8</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3</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2.6</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7</v>
      </c>
      <c r="M223" s="272">
        <v>5</v>
      </c>
      <c r="N223" s="272">
        <v>10</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1.9</v>
      </c>
      <c r="M224" s="273">
        <v>22.9</v>
      </c>
      <c r="N224" s="273">
        <v>0</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0</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1</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0</v>
      </c>
      <c r="M227" s="272">
        <v>0</v>
      </c>
      <c r="N227" s="272">
        <v>0</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1.8</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1</v>
      </c>
      <c r="N229" s="272">
        <v>1</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0</v>
      </c>
      <c r="N231" s="272">
        <v>6</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0</v>
      </c>
      <c r="N233" s="272">
        <v>3</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0</v>
      </c>
      <c r="N235" s="272">
        <v>1</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0.9</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0</v>
      </c>
      <c r="N237" s="272">
        <v>9</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1.6</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1</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0.9</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0</v>
      </c>
      <c r="N241" s="272">
        <v>2</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6</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1501</v>
      </c>
      <c r="M321" s="247">
        <v>1006</v>
      </c>
      <c r="N321" s="247">
        <v>156</v>
      </c>
      <c r="O321" s="247">
        <v>806</v>
      </c>
      <c r="P321" s="247">
        <v>224</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1009</v>
      </c>
      <c r="M322" s="247">
        <v>331</v>
      </c>
      <c r="N322" s="247">
        <v>24</v>
      </c>
      <c r="O322" s="247">
        <v>366</v>
      </c>
      <c r="P322" s="247">
        <v>194</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260</v>
      </c>
      <c r="M323" s="247">
        <v>245</v>
      </c>
      <c r="N323" s="247">
        <v>128</v>
      </c>
      <c r="O323" s="247">
        <v>151</v>
      </c>
      <c r="P323" s="247">
        <v>28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232</v>
      </c>
      <c r="M324" s="247">
        <v>430</v>
      </c>
      <c r="N324" s="247">
        <v>4</v>
      </c>
      <c r="O324" s="247">
        <v>289</v>
      </c>
      <c r="P324" s="247">
        <v>2</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15888</v>
      </c>
      <c r="M325" s="247">
        <v>14590</v>
      </c>
      <c r="N325" s="247">
        <v>1920</v>
      </c>
      <c r="O325" s="247">
        <v>15137</v>
      </c>
      <c r="P325" s="247">
        <v>6528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1510</v>
      </c>
      <c r="M326" s="247">
        <v>1001</v>
      </c>
      <c r="N326" s="247">
        <v>160</v>
      </c>
      <c r="O326" s="247">
        <v>806</v>
      </c>
      <c r="P326" s="247">
        <v>232</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1501</v>
      </c>
      <c r="M334" s="247">
        <v>1006</v>
      </c>
      <c r="N334" s="247">
        <v>156</v>
      </c>
      <c r="O334" s="247">
        <v>806</v>
      </c>
      <c r="P334" s="247">
        <v>224</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v>
      </c>
      <c r="M335" s="247">
        <v>51</v>
      </c>
      <c r="N335" s="247">
        <v>24</v>
      </c>
      <c r="O335" s="247">
        <v>56</v>
      </c>
      <c r="P335" s="247">
        <v>79</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1380</v>
      </c>
      <c r="M336" s="247">
        <v>824</v>
      </c>
      <c r="N336" s="247">
        <v>94</v>
      </c>
      <c r="O336" s="247">
        <v>623</v>
      </c>
      <c r="P336" s="247">
        <v>110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15</v>
      </c>
      <c r="M337" s="247">
        <v>28</v>
      </c>
      <c r="N337" s="247">
        <v>0</v>
      </c>
      <c r="O337" s="247">
        <v>32</v>
      </c>
      <c r="P337" s="247">
        <v>29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63</v>
      </c>
      <c r="M338" s="247">
        <v>100</v>
      </c>
      <c r="N338" s="247">
        <v>38</v>
      </c>
      <c r="O338" s="247">
        <v>95</v>
      </c>
      <c r="P338" s="247">
        <v>6</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3</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1510</v>
      </c>
      <c r="M342" s="247">
        <v>1001</v>
      </c>
      <c r="N342" s="247">
        <v>160</v>
      </c>
      <c r="O342" s="247">
        <v>806</v>
      </c>
      <c r="P342" s="247">
        <v>232</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96</v>
      </c>
      <c r="M343" s="247">
        <v>57</v>
      </c>
      <c r="N343" s="247">
        <v>29</v>
      </c>
      <c r="O343" s="247">
        <v>79</v>
      </c>
      <c r="P343" s="247">
        <v>10</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1240</v>
      </c>
      <c r="M344" s="247">
        <v>742</v>
      </c>
      <c r="N344" s="247">
        <v>89</v>
      </c>
      <c r="O344" s="247">
        <v>536</v>
      </c>
      <c r="P344" s="247">
        <v>67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100</v>
      </c>
      <c r="M345" s="247">
        <v>63</v>
      </c>
      <c r="N345" s="247">
        <v>2</v>
      </c>
      <c r="O345" s="247">
        <v>50</v>
      </c>
      <c r="P345" s="247">
        <v>2</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11</v>
      </c>
      <c r="M346" s="247">
        <v>19</v>
      </c>
      <c r="N346" s="247">
        <v>0</v>
      </c>
      <c r="O346" s="247">
        <v>12</v>
      </c>
      <c r="P346" s="247">
        <v>1</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22</v>
      </c>
      <c r="M347" s="247">
        <v>24</v>
      </c>
      <c r="N347" s="247">
        <v>13</v>
      </c>
      <c r="O347" s="247">
        <v>31</v>
      </c>
      <c r="P347" s="247">
        <v>1</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29</v>
      </c>
      <c r="M349" s="247">
        <v>49</v>
      </c>
      <c r="N349" s="247">
        <v>17</v>
      </c>
      <c r="O349" s="247">
        <v>42</v>
      </c>
      <c r="P349" s="247">
        <v>3</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11</v>
      </c>
      <c r="M350" s="247">
        <v>44</v>
      </c>
      <c r="N350" s="247">
        <v>10</v>
      </c>
      <c r="O350" s="247">
        <v>54</v>
      </c>
      <c r="P350" s="247">
        <v>148</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1</v>
      </c>
      <c r="M351" s="247">
        <v>3</v>
      </c>
      <c r="N351" s="247">
        <v>0</v>
      </c>
      <c r="O351" s="247">
        <v>2</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1414</v>
      </c>
      <c r="M359" s="247">
        <v>944</v>
      </c>
      <c r="N359" s="247">
        <v>131</v>
      </c>
      <c r="O359" s="247">
        <v>727</v>
      </c>
      <c r="P359" s="247">
        <v>222</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113</v>
      </c>
      <c r="M360" s="247">
        <v>111</v>
      </c>
      <c r="N360" s="247">
        <v>12</v>
      </c>
      <c r="O360" s="247">
        <v>104</v>
      </c>
      <c r="P360" s="247">
        <v>150</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77</v>
      </c>
      <c r="M362" s="247">
        <v>94</v>
      </c>
      <c r="N362" s="247">
        <v>16</v>
      </c>
      <c r="O362" s="247">
        <v>119</v>
      </c>
      <c r="P362" s="247">
        <v>70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1224</v>
      </c>
      <c r="M363" s="247">
        <v>739</v>
      </c>
      <c r="N363" s="247">
        <v>103</v>
      </c>
      <c r="O363" s="247">
        <v>504</v>
      </c>
      <c r="P363" s="247">
        <v>2</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t="s">
        <v>369</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18</v>
      </c>
      <c r="M396" s="291" t="s">
        <v>18</v>
      </c>
      <c r="N396" s="59" t="s">
        <v>18</v>
      </c>
      <c r="O396" s="59" t="s">
        <v>18</v>
      </c>
      <c r="P396" s="59" t="s">
        <v>21</v>
      </c>
      <c r="Q396" s="59" t="s">
        <v>18</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123</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1862</v>
      </c>
      <c r="M397" s="251">
        <v>1394</v>
      </c>
      <c r="N397" s="251" t="s">
        <v>371</v>
      </c>
      <c r="O397" s="251">
        <v>1131</v>
      </c>
      <c r="P397" s="251">
        <v>0</v>
      </c>
      <c r="Q397" s="251" t="s">
        <v>371</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t="s">
        <v>371</v>
      </c>
      <c r="M444" s="251" t="s">
        <v>371</v>
      </c>
      <c r="N444" s="251">
        <v>0</v>
      </c>
      <c r="O444" s="251" t="s">
        <v>371</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124</v>
      </c>
      <c r="D461" s="297"/>
      <c r="E461" s="297"/>
      <c r="F461" s="297"/>
      <c r="G461" s="297"/>
      <c r="H461" s="298"/>
      <c r="I461" s="361"/>
      <c r="J461" s="193" t="str">
        <f t="shared" si="65"/>
        <v>未確認</v>
      </c>
      <c r="K461" s="276" t="str">
        <f t="shared" si="63"/>
        <v>※</v>
      </c>
      <c r="L461" s="277">
        <v>0</v>
      </c>
      <c r="M461" s="251">
        <v>0</v>
      </c>
      <c r="N461" s="251">
        <v>0</v>
      </c>
      <c r="O461" s="251">
        <v>0</v>
      </c>
      <c r="P461" s="251">
        <v>404</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v>1019</v>
      </c>
      <c r="M479" s="251">
        <v>223</v>
      </c>
      <c r="N479" s="251" t="s">
        <v>371</v>
      </c>
      <c r="O479" s="251" t="s">
        <v>371</v>
      </c>
      <c r="P479" s="251">
        <v>0</v>
      </c>
      <c r="Q479" s="251">
        <v>0</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449</v>
      </c>
      <c r="B480" s="1"/>
      <c r="C480" s="152"/>
      <c r="D480" s="314" t="s">
        <v>450</v>
      </c>
      <c r="E480" s="304" t="s">
        <v>451</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v>0</v>
      </c>
      <c r="O480" s="251" t="s">
        <v>371</v>
      </c>
      <c r="P480" s="251">
        <v>0</v>
      </c>
      <c r="Q480" s="251">
        <v>0</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452</v>
      </c>
      <c r="B481" s="1"/>
      <c r="C481" s="152"/>
      <c r="D481" s="315"/>
      <c r="E481" s="304" t="s">
        <v>453</v>
      </c>
      <c r="F481" s="305"/>
      <c r="G481" s="305"/>
      <c r="H481" s="306"/>
      <c r="I481" s="342"/>
      <c r="J481" s="93" t="str">
        <f t="shared" si="71"/>
        <v>未確認</v>
      </c>
      <c r="K481" s="151" t="str">
        <f t="shared" si="70"/>
        <v>※</v>
      </c>
      <c r="L481" s="94" t="s">
        <v>371</v>
      </c>
      <c r="M481" s="251" t="s">
        <v>371</v>
      </c>
      <c r="N481" s="251">
        <v>0</v>
      </c>
      <c r="O481" s="251" t="s">
        <v>371</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454</v>
      </c>
      <c r="B482" s="1"/>
      <c r="C482" s="152"/>
      <c r="D482" s="315"/>
      <c r="E482" s="304" t="s">
        <v>455</v>
      </c>
      <c r="F482" s="305"/>
      <c r="G482" s="305"/>
      <c r="H482" s="306"/>
      <c r="I482" s="342"/>
      <c r="J482" s="93" t="str">
        <f t="shared" si="71"/>
        <v>未確認</v>
      </c>
      <c r="K482" s="151" t="str">
        <f t="shared" si="70"/>
        <v>※</v>
      </c>
      <c r="L482" s="94" t="s">
        <v>371</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456</v>
      </c>
      <c r="B483" s="1"/>
      <c r="C483" s="152"/>
      <c r="D483" s="315"/>
      <c r="E483" s="304" t="s">
        <v>457</v>
      </c>
      <c r="F483" s="305"/>
      <c r="G483" s="305"/>
      <c r="H483" s="306"/>
      <c r="I483" s="342"/>
      <c r="J483" s="93" t="str">
        <f t="shared" si="71"/>
        <v>未確認</v>
      </c>
      <c r="K483" s="151" t="str">
        <f t="shared" si="70"/>
        <v>※</v>
      </c>
      <c r="L483" s="94">
        <v>164</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458</v>
      </c>
      <c r="B484" s="1"/>
      <c r="C484" s="152"/>
      <c r="D484" s="315"/>
      <c r="E484" s="304" t="s">
        <v>459</v>
      </c>
      <c r="F484" s="305"/>
      <c r="G484" s="305"/>
      <c r="H484" s="306"/>
      <c r="I484" s="342"/>
      <c r="J484" s="93" t="str">
        <f t="shared" si="71"/>
        <v>未確認</v>
      </c>
      <c r="K484" s="151" t="str">
        <f t="shared" si="70"/>
        <v>※</v>
      </c>
      <c r="L484" s="94">
        <v>0</v>
      </c>
      <c r="M484" s="251">
        <v>0</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460</v>
      </c>
      <c r="B485" s="1"/>
      <c r="C485" s="152"/>
      <c r="D485" s="315"/>
      <c r="E485" s="304" t="s">
        <v>461</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462</v>
      </c>
      <c r="B486" s="1"/>
      <c r="C486" s="152"/>
      <c r="D486" s="315"/>
      <c r="E486" s="304" t="s">
        <v>463</v>
      </c>
      <c r="F486" s="305"/>
      <c r="G486" s="305"/>
      <c r="H486" s="306"/>
      <c r="I486" s="342"/>
      <c r="J486" s="93" t="str">
        <f t="shared" si="71"/>
        <v>未確認</v>
      </c>
      <c r="K486" s="151" t="str">
        <f t="shared" si="70"/>
        <v>※</v>
      </c>
      <c r="L486" s="94" t="s">
        <v>371</v>
      </c>
      <c r="M486" s="251" t="s">
        <v>371</v>
      </c>
      <c r="N486" s="251">
        <v>0</v>
      </c>
      <c r="O486" s="251" t="s">
        <v>371</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464</v>
      </c>
      <c r="B487" s="1"/>
      <c r="C487" s="152"/>
      <c r="D487" s="315"/>
      <c r="E487" s="304" t="s">
        <v>465</v>
      </c>
      <c r="F487" s="305"/>
      <c r="G487" s="305"/>
      <c r="H487" s="306"/>
      <c r="I487" s="342"/>
      <c r="J487" s="93" t="str">
        <f t="shared" si="71"/>
        <v>未確認</v>
      </c>
      <c r="K487" s="151" t="str">
        <f>IF(OR(COUNTIF(L487:BS487,"未確認")&gt;0,COUNTIF(L487:BS487,"*")&gt;0),"※","")</f>
        <v>※</v>
      </c>
      <c r="L487" s="94" t="s">
        <v>371</v>
      </c>
      <c r="M487" s="251" t="s">
        <v>371</v>
      </c>
      <c r="N487" s="251">
        <v>0</v>
      </c>
      <c r="O487" s="251" t="s">
        <v>371</v>
      </c>
      <c r="P487" s="251">
        <v>0</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466</v>
      </c>
      <c r="B488" s="1"/>
      <c r="C488" s="152"/>
      <c r="D488" s="315"/>
      <c r="E488" s="304" t="s">
        <v>467</v>
      </c>
      <c r="F488" s="305"/>
      <c r="G488" s="305"/>
      <c r="H488" s="306"/>
      <c r="I488" s="342"/>
      <c r="J488" s="93" t="str">
        <f t="shared" si="71"/>
        <v>未確認</v>
      </c>
      <c r="K488" s="151" t="str">
        <f ref="K488:K507" t="shared" si="72">IF(OR(COUNTIF(L488:BS488,"未確認")&gt;0,COUNTIF(L488:BS488,"*")&gt;0),"※","")</f>
        <v>※</v>
      </c>
      <c r="L488" s="94">
        <v>213</v>
      </c>
      <c r="M488" s="251" t="s">
        <v>371</v>
      </c>
      <c r="N488" s="251" t="s">
        <v>371</v>
      </c>
      <c r="O488" s="251" t="s">
        <v>371</v>
      </c>
      <c r="P488" s="251">
        <v>0</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468</v>
      </c>
      <c r="B489" s="1"/>
      <c r="C489" s="152"/>
      <c r="D489" s="315"/>
      <c r="E489" s="304" t="s">
        <v>469</v>
      </c>
      <c r="F489" s="305"/>
      <c r="G489" s="305"/>
      <c r="H489" s="306"/>
      <c r="I489" s="342"/>
      <c r="J489" s="93" t="str">
        <f t="shared" si="71"/>
        <v>未確認</v>
      </c>
      <c r="K489" s="151" t="str">
        <f t="shared" si="72"/>
        <v>※</v>
      </c>
      <c r="L489" s="94" t="s">
        <v>371</v>
      </c>
      <c r="M489" s="251" t="s">
        <v>371</v>
      </c>
      <c r="N489" s="251">
        <v>0</v>
      </c>
      <c r="O489" s="251" t="s">
        <v>371</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470</v>
      </c>
      <c r="B490" s="1"/>
      <c r="C490" s="152"/>
      <c r="D490" s="315"/>
      <c r="E490" s="304" t="s">
        <v>471</v>
      </c>
      <c r="F490" s="305"/>
      <c r="G490" s="305"/>
      <c r="H490" s="306"/>
      <c r="I490" s="342"/>
      <c r="J490" s="93" t="str">
        <f t="shared" si="71"/>
        <v>未確認</v>
      </c>
      <c r="K490" s="151" t="str">
        <f t="shared" si="72"/>
        <v>※</v>
      </c>
      <c r="L490" s="94">
        <v>451</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472</v>
      </c>
      <c r="B491" s="1"/>
      <c r="C491" s="152"/>
      <c r="D491" s="316"/>
      <c r="E491" s="304" t="s">
        <v>473</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474</v>
      </c>
      <c r="B492" s="118"/>
      <c r="C492" s="317" t="s">
        <v>475</v>
      </c>
      <c r="D492" s="318"/>
      <c r="E492" s="318"/>
      <c r="F492" s="318"/>
      <c r="G492" s="318"/>
      <c r="H492" s="319"/>
      <c r="I492" s="341" t="s">
        <v>476</v>
      </c>
      <c r="J492" s="93" t="str">
        <f>IF(SUM(L492:BS492)=0,IF(COUNTIF(L492:BS492,"未確認")&gt;0,"未確認",IF(COUNTIF(L492:BS492,"~*")&gt;0,"*",SUM(L492:BS492))),SUM(L492:BS492))</f>
        <v>未確認</v>
      </c>
      <c r="K492" s="151" t="str">
        <f t="shared" si="72"/>
        <v>※</v>
      </c>
      <c r="L492" s="94">
        <v>695</v>
      </c>
      <c r="M492" s="251" t="s">
        <v>371</v>
      </c>
      <c r="N492" s="251">
        <v>0</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477</v>
      </c>
      <c r="B493" s="1"/>
      <c r="C493" s="152"/>
      <c r="D493" s="314" t="s">
        <v>450</v>
      </c>
      <c r="E493" s="304" t="s">
        <v>451</v>
      </c>
      <c r="F493" s="305"/>
      <c r="G493" s="305"/>
      <c r="H493" s="306"/>
      <c r="I493" s="342"/>
      <c r="J493" s="93" t="str">
        <f t="shared" si="71"/>
        <v>未確認</v>
      </c>
      <c r="K493" s="151" t="str">
        <f t="shared" si="72"/>
        <v>※</v>
      </c>
      <c r="L493" s="94" t="s">
        <v>371</v>
      </c>
      <c r="M493" s="251">
        <v>0</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478</v>
      </c>
      <c r="B494" s="1"/>
      <c r="C494" s="152"/>
      <c r="D494" s="315"/>
      <c r="E494" s="304" t="s">
        <v>453</v>
      </c>
      <c r="F494" s="305"/>
      <c r="G494" s="305"/>
      <c r="H494" s="306"/>
      <c r="I494" s="342"/>
      <c r="J494" s="93" t="str">
        <f t="shared" si="71"/>
        <v>未確認</v>
      </c>
      <c r="K494" s="151" t="str">
        <f t="shared" si="72"/>
        <v>※</v>
      </c>
      <c r="L494" s="94" t="s">
        <v>371</v>
      </c>
      <c r="M494" s="251">
        <v>0</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479</v>
      </c>
      <c r="B495" s="1"/>
      <c r="C495" s="152"/>
      <c r="D495" s="315"/>
      <c r="E495" s="304" t="s">
        <v>455</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480</v>
      </c>
      <c r="B496" s="1"/>
      <c r="C496" s="152"/>
      <c r="D496" s="315"/>
      <c r="E496" s="304" t="s">
        <v>457</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481</v>
      </c>
      <c r="B497" s="1"/>
      <c r="C497" s="152"/>
      <c r="D497" s="315"/>
      <c r="E497" s="304" t="s">
        <v>459</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482</v>
      </c>
      <c r="B498" s="1"/>
      <c r="C498" s="152"/>
      <c r="D498" s="315"/>
      <c r="E498" s="304" t="s">
        <v>461</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483</v>
      </c>
      <c r="B499" s="1"/>
      <c r="C499" s="152"/>
      <c r="D499" s="315"/>
      <c r="E499" s="304" t="s">
        <v>463</v>
      </c>
      <c r="F499" s="305"/>
      <c r="G499" s="305"/>
      <c r="H499" s="306"/>
      <c r="I499" s="342"/>
      <c r="J499" s="93" t="str">
        <f t="shared" si="71"/>
        <v>未確認</v>
      </c>
      <c r="K499" s="151" t="str">
        <f t="shared" si="72"/>
        <v>※</v>
      </c>
      <c r="L499" s="94" t="s">
        <v>371</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484</v>
      </c>
      <c r="B500" s="1"/>
      <c r="C500" s="152"/>
      <c r="D500" s="315"/>
      <c r="E500" s="304" t="s">
        <v>465</v>
      </c>
      <c r="F500" s="305"/>
      <c r="G500" s="305"/>
      <c r="H500" s="306"/>
      <c r="I500" s="342"/>
      <c r="J500" s="93" t="str">
        <f t="shared" si="71"/>
        <v>未確認</v>
      </c>
      <c r="K500" s="151" t="str">
        <f t="shared" si="72"/>
        <v>※</v>
      </c>
      <c r="L500" s="94" t="s">
        <v>371</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485</v>
      </c>
      <c r="B501" s="1"/>
      <c r="C501" s="152"/>
      <c r="D501" s="315"/>
      <c r="E501" s="304" t="s">
        <v>467</v>
      </c>
      <c r="F501" s="305"/>
      <c r="G501" s="305"/>
      <c r="H501" s="306"/>
      <c r="I501" s="342"/>
      <c r="J501" s="93" t="str">
        <f t="shared" si="71"/>
        <v>未確認</v>
      </c>
      <c r="K501" s="151" t="str">
        <f t="shared" si="72"/>
        <v>※</v>
      </c>
      <c r="L501" s="94" t="s">
        <v>371</v>
      </c>
      <c r="M501" s="251" t="s">
        <v>371</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486</v>
      </c>
      <c r="B502" s="1"/>
      <c r="C502" s="152"/>
      <c r="D502" s="315"/>
      <c r="E502" s="304" t="s">
        <v>469</v>
      </c>
      <c r="F502" s="305"/>
      <c r="G502" s="305"/>
      <c r="H502" s="306"/>
      <c r="I502" s="342"/>
      <c r="J502" s="93" t="str">
        <f t="shared" si="71"/>
        <v>未確認</v>
      </c>
      <c r="K502" s="151" t="str">
        <f t="shared" si="72"/>
        <v>※</v>
      </c>
      <c r="L502" s="94" t="s">
        <v>371</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487</v>
      </c>
      <c r="B503" s="1"/>
      <c r="C503" s="152"/>
      <c r="D503" s="315"/>
      <c r="E503" s="304" t="s">
        <v>471</v>
      </c>
      <c r="F503" s="305"/>
      <c r="G503" s="305"/>
      <c r="H503" s="306"/>
      <c r="I503" s="342"/>
      <c r="J503" s="93" t="str">
        <f t="shared" si="71"/>
        <v>未確認</v>
      </c>
      <c r="K503" s="151" t="str">
        <f t="shared" si="72"/>
        <v>※</v>
      </c>
      <c r="L503" s="94">
        <v>399</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488</v>
      </c>
      <c r="B504" s="1"/>
      <c r="C504" s="152"/>
      <c r="D504" s="316"/>
      <c r="E504" s="304" t="s">
        <v>473</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489</v>
      </c>
      <c r="B505" s="118"/>
      <c r="C505" s="304" t="s">
        <v>490</v>
      </c>
      <c r="D505" s="305"/>
      <c r="E505" s="305"/>
      <c r="F505" s="305"/>
      <c r="G505" s="305"/>
      <c r="H505" s="306"/>
      <c r="I505" s="98" t="s">
        <v>491</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492</v>
      </c>
      <c r="B506" s="118"/>
      <c r="C506" s="304" t="s">
        <v>493</v>
      </c>
      <c r="D506" s="305"/>
      <c r="E506" s="305"/>
      <c r="F506" s="305"/>
      <c r="G506" s="305"/>
      <c r="H506" s="306"/>
      <c r="I506" s="98" t="s">
        <v>494</v>
      </c>
      <c r="J506" s="93" t="str">
        <f t="shared" si="71"/>
        <v>未確認</v>
      </c>
      <c r="K506" s="151" t="str">
        <f t="shared" si="72"/>
        <v>※</v>
      </c>
      <c r="L506" s="94" t="s">
        <v>371</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495</v>
      </c>
      <c r="B507" s="118"/>
      <c r="C507" s="304" t="s">
        <v>496</v>
      </c>
      <c r="D507" s="305"/>
      <c r="E507" s="305"/>
      <c r="F507" s="305"/>
      <c r="G507" s="305"/>
      <c r="H507" s="306"/>
      <c r="I507" s="98" t="s">
        <v>497</v>
      </c>
      <c r="J507" s="93" t="str">
        <f t="shared" si="71"/>
        <v>未確認</v>
      </c>
      <c r="K507" s="151" t="str">
        <f t="shared" si="72"/>
        <v>※</v>
      </c>
      <c r="L507" s="94">
        <v>416</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499</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500</v>
      </c>
      <c r="B515" s="1"/>
      <c r="C515" s="304" t="s">
        <v>501</v>
      </c>
      <c r="D515" s="305"/>
      <c r="E515" s="305"/>
      <c r="F515" s="305"/>
      <c r="G515" s="305"/>
      <c r="H515" s="306"/>
      <c r="I515" s="100" t="s">
        <v>502</v>
      </c>
      <c r="J515" s="93" t="str">
        <f>IF(SUM(L515:BS515)=0,IF(COUNTIF(L515:BS515,"未確認")&gt;0,"未確認",IF(COUNTIF(L515:BS515,"~*")&gt;0,"*",SUM(L515:BS515))),SUM(L515:BS515))</f>
        <v>未確認</v>
      </c>
      <c r="K515" s="151" t="str">
        <f ref="K515:K522" t="shared" si="77">IF(OR(COUNTIF(L515:BS515,"未確認")&gt;0,COUNTIF(L515:BS515,"*")&gt;0),"※","")</f>
        <v>※</v>
      </c>
      <c r="L515" s="277" t="s">
        <v>371</v>
      </c>
      <c r="M515" s="251" t="s">
        <v>371</v>
      </c>
      <c r="N515" s="251">
        <v>0</v>
      </c>
      <c r="O515" s="251" t="s">
        <v>371</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503</v>
      </c>
      <c r="B516" s="154"/>
      <c r="C516" s="304" t="s">
        <v>504</v>
      </c>
      <c r="D516" s="305"/>
      <c r="E516" s="305"/>
      <c r="F516" s="305"/>
      <c r="G516" s="305"/>
      <c r="H516" s="306"/>
      <c r="I516" s="98" t="s">
        <v>505</v>
      </c>
      <c r="J516" s="93" t="str">
        <f ref="J516:J522" t="shared" si="78">IF(SUM(L516:BS516)=0,IF(COUNTIF(L516:BS516,"未確認")&gt;0,"未確認",IF(COUNTIF(L516:BS516,"~*")&gt;0,"*",SUM(L516:BS516))),SUM(L516:BS516))</f>
        <v>未確認</v>
      </c>
      <c r="K516" s="151" t="str">
        <f t="shared" si="77"/>
        <v>※</v>
      </c>
      <c r="L516" s="277">
        <v>578</v>
      </c>
      <c r="M516" s="251" t="s">
        <v>371</v>
      </c>
      <c r="N516" s="251" t="s">
        <v>371</v>
      </c>
      <c r="O516" s="251" t="s">
        <v>371</v>
      </c>
      <c r="P516" s="251">
        <v>0</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506</v>
      </c>
      <c r="B517" s="154"/>
      <c r="C517" s="304" t="s">
        <v>507</v>
      </c>
      <c r="D517" s="305"/>
      <c r="E517" s="305"/>
      <c r="F517" s="305"/>
      <c r="G517" s="305"/>
      <c r="H517" s="306"/>
      <c r="I517" s="98" t="s">
        <v>508</v>
      </c>
      <c r="J517" s="93" t="str">
        <f t="shared" si="78"/>
        <v>未確認</v>
      </c>
      <c r="K517" s="151" t="str">
        <f t="shared" si="77"/>
        <v>※</v>
      </c>
      <c r="L517" s="277" t="s">
        <v>371</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509</v>
      </c>
      <c r="B518" s="154"/>
      <c r="C518" s="304" t="s">
        <v>510</v>
      </c>
      <c r="D518" s="305"/>
      <c r="E518" s="305"/>
      <c r="F518" s="305"/>
      <c r="G518" s="305"/>
      <c r="H518" s="306"/>
      <c r="I518" s="98" t="s">
        <v>511</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512</v>
      </c>
      <c r="B519" s="154"/>
      <c r="C519" s="304" t="s">
        <v>513</v>
      </c>
      <c r="D519" s="305"/>
      <c r="E519" s="305"/>
      <c r="F519" s="305"/>
      <c r="G519" s="305"/>
      <c r="H519" s="306"/>
      <c r="I519" s="98" t="s">
        <v>514</v>
      </c>
      <c r="J519" s="93" t="str">
        <f t="shared" si="78"/>
        <v>未確認</v>
      </c>
      <c r="K519" s="151" t="str">
        <f t="shared" si="77"/>
        <v>※</v>
      </c>
      <c r="L519" s="277" t="s">
        <v>371</v>
      </c>
      <c r="M519" s="251" t="s">
        <v>371</v>
      </c>
      <c r="N519" s="251" t="s">
        <v>371</v>
      </c>
      <c r="O519" s="251">
        <v>259</v>
      </c>
      <c r="P519" s="251">
        <v>0</v>
      </c>
      <c r="Q519" s="251">
        <v>0</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515</v>
      </c>
      <c r="B520" s="154"/>
      <c r="C520" s="296" t="s">
        <v>516</v>
      </c>
      <c r="D520" s="297"/>
      <c r="E520" s="297"/>
      <c r="F520" s="297"/>
      <c r="G520" s="297"/>
      <c r="H520" s="298"/>
      <c r="I520" s="98" t="s">
        <v>517</v>
      </c>
      <c r="J520" s="93" t="str">
        <f t="shared" si="78"/>
        <v>未確認</v>
      </c>
      <c r="K520" s="151" t="str">
        <f t="shared" si="77"/>
        <v>※</v>
      </c>
      <c r="L520" s="277" t="s">
        <v>371</v>
      </c>
      <c r="M520" s="251" t="s">
        <v>371</v>
      </c>
      <c r="N520" s="251">
        <v>0</v>
      </c>
      <c r="O520" s="251" t="s">
        <v>371</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518</v>
      </c>
      <c r="B521" s="154"/>
      <c r="C521" s="304" t="s">
        <v>519</v>
      </c>
      <c r="D521" s="305"/>
      <c r="E521" s="305"/>
      <c r="F521" s="305"/>
      <c r="G521" s="305"/>
      <c r="H521" s="306"/>
      <c r="I521" s="98" t="s">
        <v>520</v>
      </c>
      <c r="J521" s="93" t="str">
        <f t="shared" si="78"/>
        <v>未確認</v>
      </c>
      <c r="K521" s="151" t="str">
        <f t="shared" si="77"/>
        <v>※</v>
      </c>
      <c r="L521" s="277" t="s">
        <v>371</v>
      </c>
      <c r="M521" s="251">
        <v>0</v>
      </c>
      <c r="N521" s="251" t="s">
        <v>371</v>
      </c>
      <c r="O521" s="251">
        <v>156</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521</v>
      </c>
      <c r="B522" s="154"/>
      <c r="C522" s="304" t="s">
        <v>522</v>
      </c>
      <c r="D522" s="305"/>
      <c r="E522" s="305"/>
      <c r="F522" s="305"/>
      <c r="G522" s="305"/>
      <c r="H522" s="306"/>
      <c r="I522" s="98" t="s">
        <v>523</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524</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525</v>
      </c>
      <c r="B527" s="154"/>
      <c r="C527" s="307" t="s">
        <v>526</v>
      </c>
      <c r="D527" s="308"/>
      <c r="E527" s="308"/>
      <c r="F527" s="308"/>
      <c r="G527" s="308"/>
      <c r="H527" s="309"/>
      <c r="I527" s="98" t="s">
        <v>527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528</v>
      </c>
      <c r="D528" s="352"/>
      <c r="E528" s="352"/>
      <c r="F528" s="352"/>
      <c r="G528" s="352"/>
      <c r="H528" s="353"/>
      <c r="I528" s="103" t="s">
        <v>529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530</v>
      </c>
      <c r="B529" s="154"/>
      <c r="C529" s="307" t="s">
        <v>531</v>
      </c>
      <c r="D529" s="308"/>
      <c r="E529" s="308"/>
      <c r="F529" s="308"/>
      <c r="G529" s="308"/>
      <c r="H529" s="309"/>
      <c r="I529" s="98" t="s">
        <v>532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533</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534</v>
      </c>
      <c r="B534" s="154"/>
      <c r="C534" s="307" t="s">
        <v>535</v>
      </c>
      <c r="D534" s="308"/>
      <c r="E534" s="308"/>
      <c r="F534" s="308"/>
      <c r="G534" s="308"/>
      <c r="H534" s="309"/>
      <c r="I534" s="98" t="s">
        <v>536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537</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538</v>
      </c>
      <c r="B539" s="154"/>
      <c r="C539" s="304" t="s">
        <v>539</v>
      </c>
      <c r="D539" s="305"/>
      <c r="E539" s="305"/>
      <c r="F539" s="305"/>
      <c r="G539" s="305"/>
      <c r="H539" s="306"/>
      <c r="I539" s="98" t="s">
        <v>540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541</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542</v>
      </c>
      <c r="B544" s="154"/>
      <c r="C544" s="304" t="s">
        <v>543</v>
      </c>
      <c r="D544" s="305"/>
      <c r="E544" s="305"/>
      <c r="F544" s="305"/>
      <c r="G544" s="305"/>
      <c r="H544" s="306"/>
      <c r="I544" s="98" t="s">
        <v>544</v>
      </c>
      <c r="J544" s="93" t="str">
        <f>IF(SUM(L544:BS544)=0,IF(COUNTIF(L544:BS544,"未確認")&gt;0,"未確認",IF(COUNTIF(L544:BS544,"~*")&gt;0,"*",SUM(L544:BS544))),SUM(L544:BS544))</f>
        <v>未確認</v>
      </c>
      <c r="K544" s="151" t="str">
        <f ref="K544:K550" t="shared" si="95">IF(OR(COUNTIF(L544:BS544,"未確認")&gt;0,COUNTIF(L544:BS544,"*")&gt;0),"※","")</f>
        <v>※</v>
      </c>
      <c r="L544" s="277" t="s">
        <v>371</v>
      </c>
      <c r="M544" s="251" t="s">
        <v>371</v>
      </c>
      <c r="N544" s="251">
        <v>0</v>
      </c>
      <c r="O544" s="251" t="s">
        <v>371</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545</v>
      </c>
      <c r="B545" s="154"/>
      <c r="C545" s="304" t="s">
        <v>546</v>
      </c>
      <c r="D545" s="305"/>
      <c r="E545" s="305"/>
      <c r="F545" s="305"/>
      <c r="G545" s="305"/>
      <c r="H545" s="306"/>
      <c r="I545" s="98" t="s">
        <v>547</v>
      </c>
      <c r="J545" s="93" t="str">
        <f ref="J545:J550" t="shared" si="96">IF(SUM(L545:BS545)=0,IF(COUNTIF(L545:BS545,"未確認")&gt;0,"未確認",IF(COUNTIF(L545:BS545,"~*")&gt;0,"*",SUM(L545:BS545))),SUM(L545:BS545))</f>
        <v>未確認</v>
      </c>
      <c r="K545" s="151" t="str">
        <f t="shared" si="95"/>
        <v>※</v>
      </c>
      <c r="L545" s="277" t="s">
        <v>371</v>
      </c>
      <c r="M545" s="251" t="s">
        <v>371</v>
      </c>
      <c r="N545" s="251">
        <v>0</v>
      </c>
      <c r="O545" s="251" t="s">
        <v>371</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548</v>
      </c>
      <c r="B546" s="154"/>
      <c r="C546" s="304" t="s">
        <v>549</v>
      </c>
      <c r="D546" s="305"/>
      <c r="E546" s="305"/>
      <c r="F546" s="305"/>
      <c r="G546" s="305"/>
      <c r="H546" s="306"/>
      <c r="I546" s="341" t="s">
        <v>550</v>
      </c>
      <c r="J546" s="93" t="str">
        <f t="shared" si="96"/>
        <v>未確認</v>
      </c>
      <c r="K546" s="151" t="str">
        <f t="shared" si="95"/>
        <v>※</v>
      </c>
      <c r="L546" s="277" t="s">
        <v>371</v>
      </c>
      <c r="M546" s="251">
        <v>0</v>
      </c>
      <c r="N546" s="251">
        <v>0</v>
      </c>
      <c r="O546" s="251" t="s">
        <v>371</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551</v>
      </c>
      <c r="B547" s="154"/>
      <c r="C547" s="304" t="s">
        <v>552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554</v>
      </c>
      <c r="B549" s="154"/>
      <c r="C549" s="304" t="s">
        <v>555</v>
      </c>
      <c r="D549" s="305"/>
      <c r="E549" s="305"/>
      <c r="F549" s="305"/>
      <c r="G549" s="305"/>
      <c r="H549" s="306"/>
      <c r="I549" s="98" t="s">
        <v>556</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557</v>
      </c>
      <c r="B550" s="154"/>
      <c r="C550" s="304" t="s">
        <v>558</v>
      </c>
      <c r="D550" s="305"/>
      <c r="E550" s="305"/>
      <c r="F550" s="305"/>
      <c r="G550" s="305"/>
      <c r="H550" s="306"/>
      <c r="I550" s="98" t="s">
        <v>559</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561</v>
      </c>
      <c r="C558" s="304" t="s">
        <v>562</v>
      </c>
      <c r="D558" s="305"/>
      <c r="E558" s="305"/>
      <c r="F558" s="305"/>
      <c r="G558" s="305"/>
      <c r="H558" s="306"/>
      <c r="I558" s="98" t="s">
        <v>563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564</v>
      </c>
      <c r="B559" s="96"/>
      <c r="C559" s="304" t="s">
        <v>565</v>
      </c>
      <c r="D559" s="305"/>
      <c r="E559" s="305"/>
      <c r="F559" s="305"/>
      <c r="G559" s="305"/>
      <c r="H559" s="306"/>
      <c r="I559" s="98" t="s">
        <v>566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567</v>
      </c>
      <c r="D560" s="297"/>
      <c r="E560" s="297"/>
      <c r="F560" s="297"/>
      <c r="G560" s="297"/>
      <c r="H560" s="298"/>
      <c r="I560" s="103" t="s">
        <v>568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569</v>
      </c>
      <c r="B561" s="96"/>
      <c r="C561" s="304" t="s">
        <v>570</v>
      </c>
      <c r="D561" s="305"/>
      <c r="E561" s="305"/>
      <c r="F561" s="305"/>
      <c r="G561" s="305"/>
      <c r="H561" s="306"/>
      <c r="I561" s="98" t="s">
        <v>571</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572</v>
      </c>
      <c r="B562" s="96"/>
      <c r="C562" s="304" t="s">
        <v>573</v>
      </c>
      <c r="D562" s="305"/>
      <c r="E562" s="305"/>
      <c r="F562" s="305"/>
      <c r="G562" s="305"/>
      <c r="H562" s="306"/>
      <c r="I562" s="98" t="s">
        <v>574</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575</v>
      </c>
      <c r="B563" s="96"/>
      <c r="C563" s="304" t="s">
        <v>576</v>
      </c>
      <c r="D563" s="305"/>
      <c r="E563" s="305"/>
      <c r="F563" s="305"/>
      <c r="G563" s="305"/>
      <c r="H563" s="306"/>
      <c r="I563" s="98" t="s">
        <v>577</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578</v>
      </c>
      <c r="B564" s="96"/>
      <c r="C564" s="304" t="s">
        <v>579</v>
      </c>
      <c r="D564" s="305"/>
      <c r="E564" s="305"/>
      <c r="F564" s="305"/>
      <c r="G564" s="305"/>
      <c r="H564" s="306"/>
      <c r="I564" s="98" t="s">
        <v>580</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581</v>
      </c>
      <c r="B565" s="96"/>
      <c r="C565" s="304" t="s">
        <v>582</v>
      </c>
      <c r="D565" s="305"/>
      <c r="E565" s="305"/>
      <c r="F565" s="305"/>
      <c r="G565" s="305"/>
      <c r="H565" s="306"/>
      <c r="I565" s="98" t="s">
        <v>583</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584</v>
      </c>
      <c r="B566" s="96"/>
      <c r="C566" s="304" t="s">
        <v>585</v>
      </c>
      <c r="D566" s="305"/>
      <c r="E566" s="305"/>
      <c r="F566" s="305"/>
      <c r="G566" s="305"/>
      <c r="H566" s="306"/>
      <c r="I566" s="98" t="s">
        <v>586</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587</v>
      </c>
      <c r="B567" s="96"/>
      <c r="C567" s="296" t="s">
        <v>588</v>
      </c>
      <c r="D567" s="297"/>
      <c r="E567" s="297"/>
      <c r="F567" s="297"/>
      <c r="G567" s="297"/>
      <c r="H567" s="298"/>
      <c r="I567" s="103" t="s">
        <v>589</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590</v>
      </c>
      <c r="B568" s="96"/>
      <c r="C568" s="304" t="s">
        <v>591</v>
      </c>
      <c r="D568" s="305"/>
      <c r="E568" s="305"/>
      <c r="F568" s="305"/>
      <c r="G568" s="305"/>
      <c r="H568" s="306"/>
      <c r="I568" s="103" t="s">
        <v>592</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593</v>
      </c>
      <c r="B569" s="96"/>
      <c r="C569" s="304" t="s">
        <v>594</v>
      </c>
      <c r="D569" s="305"/>
      <c r="E569" s="305"/>
      <c r="F569" s="305"/>
      <c r="G569" s="305"/>
      <c r="H569" s="306"/>
      <c r="I569" s="103" t="s">
        <v>595</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596</v>
      </c>
      <c r="B570" s="96"/>
      <c r="C570" s="304" t="s">
        <v>597</v>
      </c>
      <c r="D570" s="305"/>
      <c r="E570" s="305"/>
      <c r="F570" s="305"/>
      <c r="G570" s="305"/>
      <c r="H570" s="306"/>
      <c r="I570" s="103" t="s">
        <v>598</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599</v>
      </c>
      <c r="B571" s="96"/>
      <c r="C571" s="304" t="s">
        <v>600</v>
      </c>
      <c r="D571" s="305"/>
      <c r="E571" s="305"/>
      <c r="F571" s="305"/>
      <c r="G571" s="305"/>
      <c r="H571" s="306"/>
      <c r="I571" s="103" t="s">
        <v>601</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602</v>
      </c>
      <c r="B575" s="96"/>
      <c r="C575" s="296" t="s">
        <v>603</v>
      </c>
      <c r="D575" s="297"/>
      <c r="E575" s="297"/>
      <c r="F575" s="297"/>
      <c r="G575" s="297"/>
      <c r="H575" s="298"/>
      <c r="I575" s="269" t="s">
        <v>604</v>
      </c>
      <c r="J575" s="164"/>
      <c r="K575" s="175"/>
      <c r="L575" s="278" t="s">
        <v>605</v>
      </c>
      <c r="M575" s="258" t="s">
        <v>605</v>
      </c>
      <c r="N575" s="258" t="s">
        <v>605</v>
      </c>
      <c r="O575" s="258" t="s">
        <v>605</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606</v>
      </c>
      <c r="D576" s="335"/>
      <c r="E576" s="335"/>
      <c r="F576" s="335"/>
      <c r="G576" s="335"/>
      <c r="H576" s="336"/>
      <c r="I576" s="327" t="s">
        <v>607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608</v>
      </c>
      <c r="B577" s="96"/>
      <c r="C577" s="156"/>
      <c r="D577" s="301" t="s">
        <v>609</v>
      </c>
      <c r="E577" s="302"/>
      <c r="F577" s="302"/>
      <c r="G577" s="302"/>
      <c r="H577" s="303"/>
      <c r="I577" s="328"/>
      <c r="J577" s="330"/>
      <c r="K577" s="331"/>
      <c r="L577" s="157">
        <v>36</v>
      </c>
      <c r="M577" s="252">
        <v>55.7</v>
      </c>
      <c r="N577" s="252">
        <v>57</v>
      </c>
      <c r="O577" s="252">
        <v>62</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610</v>
      </c>
      <c r="B578" s="96"/>
      <c r="C578" s="156"/>
      <c r="D578" s="301" t="s">
        <v>611</v>
      </c>
      <c r="E578" s="302"/>
      <c r="F578" s="302"/>
      <c r="G578" s="302"/>
      <c r="H578" s="303"/>
      <c r="I578" s="328"/>
      <c r="J578" s="330"/>
      <c r="K578" s="331"/>
      <c r="L578" s="157">
        <v>22.6</v>
      </c>
      <c r="M578" s="252">
        <v>33.5</v>
      </c>
      <c r="N578" s="252">
        <v>39.8</v>
      </c>
      <c r="O578" s="252">
        <v>38.3</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612</v>
      </c>
      <c r="B579" s="96"/>
      <c r="C579" s="156"/>
      <c r="D579" s="301" t="s">
        <v>613</v>
      </c>
      <c r="E579" s="302"/>
      <c r="F579" s="302"/>
      <c r="G579" s="302"/>
      <c r="H579" s="303"/>
      <c r="I579" s="328"/>
      <c r="J579" s="330"/>
      <c r="K579" s="331"/>
      <c r="L579" s="157">
        <v>17.8</v>
      </c>
      <c r="M579" s="252">
        <v>31.2</v>
      </c>
      <c r="N579" s="252">
        <v>36.5</v>
      </c>
      <c r="O579" s="252">
        <v>35.7</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614</v>
      </c>
      <c r="B580" s="96"/>
      <c r="C580" s="156"/>
      <c r="D580" s="301" t="s">
        <v>615</v>
      </c>
      <c r="E580" s="302"/>
      <c r="F580" s="302"/>
      <c r="G580" s="302"/>
      <c r="H580" s="303"/>
      <c r="I580" s="328"/>
      <c r="J580" s="330"/>
      <c r="K580" s="331"/>
      <c r="L580" s="157">
        <v>11.6</v>
      </c>
      <c r="M580" s="252">
        <v>15.7</v>
      </c>
      <c r="N580" s="252">
        <v>24.8</v>
      </c>
      <c r="O580" s="252">
        <v>15.2</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616</v>
      </c>
      <c r="B581" s="96"/>
      <c r="C581" s="156"/>
      <c r="D581" s="301" t="s">
        <v>617</v>
      </c>
      <c r="E581" s="302"/>
      <c r="F581" s="302"/>
      <c r="G581" s="302"/>
      <c r="H581" s="303"/>
      <c r="I581" s="328"/>
      <c r="J581" s="330"/>
      <c r="K581" s="331"/>
      <c r="L581" s="157">
        <v>22.4</v>
      </c>
      <c r="M581" s="252">
        <v>2.1</v>
      </c>
      <c r="N581" s="252">
        <v>0</v>
      </c>
      <c r="O581" s="252">
        <v>0.5</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618</v>
      </c>
      <c r="B582" s="96"/>
      <c r="C582" s="206"/>
      <c r="D582" s="301" t="s">
        <v>619</v>
      </c>
      <c r="E582" s="302"/>
      <c r="F582" s="302"/>
      <c r="G582" s="302"/>
      <c r="H582" s="303"/>
      <c r="I582" s="328"/>
      <c r="J582" s="330"/>
      <c r="K582" s="331"/>
      <c r="L582" s="157">
        <v>34.8</v>
      </c>
      <c r="M582" s="252">
        <v>33.7</v>
      </c>
      <c r="N582" s="252">
        <v>37.6</v>
      </c>
      <c r="O582" s="252">
        <v>36.4</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621</v>
      </c>
      <c r="B584" s="96"/>
      <c r="C584" s="156"/>
      <c r="D584" s="301" t="s">
        <v>609</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622</v>
      </c>
      <c r="B585" s="96"/>
      <c r="C585" s="156"/>
      <c r="D585" s="301" t="s">
        <v>611</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623</v>
      </c>
      <c r="B586" s="96"/>
      <c r="C586" s="156"/>
      <c r="D586" s="301" t="s">
        <v>613</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624</v>
      </c>
      <c r="B587" s="96"/>
      <c r="C587" s="156"/>
      <c r="D587" s="301" t="s">
        <v>615</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625</v>
      </c>
      <c r="B588" s="96"/>
      <c r="C588" s="156"/>
      <c r="D588" s="301" t="s">
        <v>617</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626</v>
      </c>
      <c r="B589" s="96"/>
      <c r="C589" s="156"/>
      <c r="D589" s="301" t="s">
        <v>619</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628</v>
      </c>
      <c r="B591" s="96"/>
      <c r="C591" s="156"/>
      <c r="D591" s="301" t="s">
        <v>609</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629</v>
      </c>
      <c r="B592" s="96"/>
      <c r="C592" s="156"/>
      <c r="D592" s="301" t="s">
        <v>611</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630</v>
      </c>
      <c r="B593" s="96"/>
      <c r="C593" s="156"/>
      <c r="D593" s="301" t="s">
        <v>613</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631</v>
      </c>
      <c r="B594" s="96"/>
      <c r="C594" s="156"/>
      <c r="D594" s="301" t="s">
        <v>615</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632</v>
      </c>
      <c r="B595" s="96"/>
      <c r="C595" s="156"/>
      <c r="D595" s="301" t="s">
        <v>617</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633</v>
      </c>
      <c r="B596" s="96"/>
      <c r="C596" s="232"/>
      <c r="D596" s="301" t="s">
        <v>619</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635</v>
      </c>
      <c r="C604" s="304" t="s">
        <v>636</v>
      </c>
      <c r="D604" s="305"/>
      <c r="E604" s="305"/>
      <c r="F604" s="305"/>
      <c r="G604" s="305"/>
      <c r="H604" s="306"/>
      <c r="I604" s="100" t="s">
        <v>637</v>
      </c>
      <c r="J604" s="93" t="str">
        <f>IF(SUM(L604:BS604)=0,IF(COUNTIF(L604:BS604,"未確認")&gt;0,"未確認",IF(COUNTIF(L604:BS604,"~*")&gt;0,"*",SUM(L604:BS604))),SUM(L604:BS604))</f>
        <v>未確認</v>
      </c>
      <c r="K604" s="151" t="str">
        <f>IF(OR(COUNTIF(L604:BS604,"未確認")&gt;0,COUNTIF(L604:BS604,"*")&gt;0),"※","")</f>
        <v>※</v>
      </c>
      <c r="L604" s="277">
        <v>450</v>
      </c>
      <c r="M604" s="251">
        <v>623</v>
      </c>
      <c r="N604" s="251" t="s">
        <v>371</v>
      </c>
      <c r="O604" s="251">
        <v>415</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638</v>
      </c>
      <c r="B605" s="68"/>
      <c r="C605" s="304" t="s">
        <v>639</v>
      </c>
      <c r="D605" s="305"/>
      <c r="E605" s="305"/>
      <c r="F605" s="305"/>
      <c r="G605" s="305"/>
      <c r="H605" s="306"/>
      <c r="I605" s="100" t="s">
        <v>640</v>
      </c>
      <c r="J605" s="93" t="str">
        <f>IF(SUM(L605:BS605)=0,IF(COUNTIF(L605:BS605,"未確認")&gt;0,"未確認",IF(COUNTIF(L605:BS605,"~*")&gt;0,"*",SUM(L605:BS605))),SUM(L605:BS605))</f>
        <v>未確認</v>
      </c>
      <c r="K605" s="151" t="str">
        <f>IF(OR(COUNTIF(L605:BS605,"未確認")&gt;0,COUNTIF(L605:BS605,"*")&gt;0),"※","")</f>
        <v>※</v>
      </c>
      <c r="L605" s="277" t="s">
        <v>371</v>
      </c>
      <c r="M605" s="251" t="s">
        <v>371</v>
      </c>
      <c r="N605" s="251" t="s">
        <v>371</v>
      </c>
      <c r="O605" s="251" t="s">
        <v>371</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641</v>
      </c>
      <c r="B606" s="68"/>
      <c r="C606" s="304" t="s">
        <v>642</v>
      </c>
      <c r="D606" s="305"/>
      <c r="E606" s="305"/>
      <c r="F606" s="305"/>
      <c r="G606" s="305"/>
      <c r="H606" s="306"/>
      <c r="I606" s="100" t="s">
        <v>643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644</v>
      </c>
      <c r="B607" s="68"/>
      <c r="C607" s="304" t="s">
        <v>645</v>
      </c>
      <c r="D607" s="305"/>
      <c r="E607" s="305"/>
      <c r="F607" s="305"/>
      <c r="G607" s="305"/>
      <c r="H607" s="306"/>
      <c r="I607" s="216" t="s">
        <v>646</v>
      </c>
      <c r="J607" s="93" t="str">
        <f>IF(SUM(L607:BS607)=0,IF(COUNTIF(L607:BS607,"未確認")&gt;0,"未確認",IF(COUNTIF(L607:BS607,"~*")&gt;0,"*",SUM(L607:BS607))),SUM(L607:BS607))</f>
        <v>未確認</v>
      </c>
      <c r="K607" s="151" t="str">
        <f>IF(OR(COUNTIF(L607:BS607,"未確認")&gt;0,COUNTIF(L607:BS607,"*")&gt;0),"※","")</f>
        <v>※</v>
      </c>
      <c r="L607" s="277">
        <v>485</v>
      </c>
      <c r="M607" s="251">
        <v>588</v>
      </c>
      <c r="N607" s="251" t="s">
        <v>371</v>
      </c>
      <c r="O607" s="251">
        <v>469</v>
      </c>
      <c r="P607" s="251">
        <v>0</v>
      </c>
      <c r="Q607" s="251" t="s">
        <v>371</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647</v>
      </c>
      <c r="B608" s="68"/>
      <c r="C608" s="304" t="s">
        <v>648</v>
      </c>
      <c r="D608" s="305"/>
      <c r="E608" s="305"/>
      <c r="F608" s="305"/>
      <c r="G608" s="305"/>
      <c r="H608" s="306"/>
      <c r="I608" s="100" t="s">
        <v>649</v>
      </c>
      <c r="J608" s="93" t="str">
        <f>IF(SUM(L608:BS608)=0,IF(COUNTIF(L608:BS608,"未確認")&gt;0,"未確認",IF(COUNTIF(L608:BS608,"~*")&gt;0,"*",SUM(L608:BS608))),SUM(L608:BS608))</f>
        <v>未確認</v>
      </c>
      <c r="K608" s="151" t="str">
        <f>IF(OR(COUNTIF(L608:BS608,"未確認")&gt;0,COUNTIF(L608:BS608,"*")&gt;0),"※","")</f>
        <v>※</v>
      </c>
      <c r="L608" s="277" t="s">
        <v>371</v>
      </c>
      <c r="M608" s="251" t="s">
        <v>371</v>
      </c>
      <c r="N608" s="251" t="s">
        <v>371</v>
      </c>
      <c r="O608" s="251" t="s">
        <v>371</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650</v>
      </c>
      <c r="B609" s="68"/>
      <c r="C609" s="334" t="s">
        <v>651</v>
      </c>
      <c r="D609" s="335"/>
      <c r="E609" s="335"/>
      <c r="F609" s="335"/>
      <c r="G609" s="335"/>
      <c r="H609" s="336"/>
      <c r="I609" s="341" t="s">
        <v>652</v>
      </c>
      <c r="J609" s="105">
        <v>1557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653</v>
      </c>
      <c r="B610" s="68"/>
      <c r="C610" s="214"/>
      <c r="D610" s="215"/>
      <c r="E610" s="296" t="s">
        <v>654</v>
      </c>
      <c r="F610" s="297"/>
      <c r="G610" s="297"/>
      <c r="H610" s="298"/>
      <c r="I610" s="343"/>
      <c r="J610" s="105">
        <v>318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655</v>
      </c>
      <c r="B611" s="68"/>
      <c r="C611" s="334" t="s">
        <v>656</v>
      </c>
      <c r="D611" s="335"/>
      <c r="E611" s="335"/>
      <c r="F611" s="335"/>
      <c r="G611" s="335"/>
      <c r="H611" s="336"/>
      <c r="I611" s="327" t="s">
        <v>657</v>
      </c>
      <c r="J611" s="105">
        <v>568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658</v>
      </c>
      <c r="B612" s="68"/>
      <c r="C612" s="214"/>
      <c r="D612" s="215"/>
      <c r="E612" s="296" t="s">
        <v>654</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659</v>
      </c>
      <c r="B613" s="68"/>
      <c r="C613" s="296" t="s">
        <v>660</v>
      </c>
      <c r="D613" s="297"/>
      <c r="E613" s="297"/>
      <c r="F613" s="297"/>
      <c r="G613" s="297"/>
      <c r="H613" s="298"/>
      <c r="I613" s="98" t="s">
        <v>661</v>
      </c>
      <c r="J613" s="93">
        <v>1379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662</v>
      </c>
      <c r="B614" s="68"/>
      <c r="C614" s="304" t="s">
        <v>663</v>
      </c>
      <c r="D614" s="305"/>
      <c r="E614" s="305"/>
      <c r="F614" s="305"/>
      <c r="G614" s="305"/>
      <c r="H614" s="306"/>
      <c r="I614" s="98" t="s">
        <v>664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t="s">
        <v>371</v>
      </c>
      <c r="N614" s="251">
        <v>0</v>
      </c>
      <c r="O614" s="251" t="s">
        <v>371</v>
      </c>
      <c r="P614" s="251">
        <v>0</v>
      </c>
      <c r="Q614" s="251" t="s">
        <v>371</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665</v>
      </c>
      <c r="B615" s="68"/>
      <c r="C615" s="304" t="s">
        <v>666</v>
      </c>
      <c r="D615" s="305"/>
      <c r="E615" s="305"/>
      <c r="F615" s="305"/>
      <c r="G615" s="305"/>
      <c r="H615" s="306"/>
      <c r="I615" s="98" t="s">
        <v>667</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668</v>
      </c>
      <c r="B616" s="68"/>
      <c r="C616" s="304" t="s">
        <v>669</v>
      </c>
      <c r="D616" s="305"/>
      <c r="E616" s="305"/>
      <c r="F616" s="305"/>
      <c r="G616" s="305"/>
      <c r="H616" s="306"/>
      <c r="I616" s="98" t="s">
        <v>670</v>
      </c>
      <c r="J616" s="93" t="str">
        <f t="shared" si="111"/>
        <v>未確認</v>
      </c>
      <c r="K616" s="151" t="str">
        <f t="shared" si="112"/>
        <v>※</v>
      </c>
      <c r="L616" s="277">
        <v>0</v>
      </c>
      <c r="M616" s="251">
        <v>0</v>
      </c>
      <c r="N616" s="251" t="s">
        <v>371</v>
      </c>
      <c r="O616" s="251" t="s">
        <v>371</v>
      </c>
      <c r="P616" s="251">
        <v>0</v>
      </c>
      <c r="Q616" s="251" t="s">
        <v>371</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671</v>
      </c>
      <c r="B617" s="68"/>
      <c r="C617" s="304" t="s">
        <v>672</v>
      </c>
      <c r="D617" s="305"/>
      <c r="E617" s="305"/>
      <c r="F617" s="305"/>
      <c r="G617" s="305"/>
      <c r="H617" s="306"/>
      <c r="I617" s="98" t="s">
        <v>673</v>
      </c>
      <c r="J617" s="93" t="str">
        <f t="shared" si="111"/>
        <v>未確認</v>
      </c>
      <c r="K617" s="151" t="str">
        <f t="shared" si="112"/>
        <v>※</v>
      </c>
      <c r="L617" s="277" t="s">
        <v>371</v>
      </c>
      <c r="M617" s="251">
        <v>0</v>
      </c>
      <c r="N617" s="251">
        <v>0</v>
      </c>
      <c r="O617" s="251">
        <v>0</v>
      </c>
      <c r="P617" s="251">
        <v>0</v>
      </c>
      <c r="Q617" s="251" t="s">
        <v>371</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674</v>
      </c>
      <c r="B618" s="68"/>
      <c r="C618" s="304" t="s">
        <v>675</v>
      </c>
      <c r="D618" s="305"/>
      <c r="E618" s="305"/>
      <c r="F618" s="305"/>
      <c r="G618" s="305"/>
      <c r="H618" s="306"/>
      <c r="I618" s="159" t="s">
        <v>676</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677</v>
      </c>
      <c r="B619" s="68"/>
      <c r="C619" s="296" t="s">
        <v>678</v>
      </c>
      <c r="D619" s="297"/>
      <c r="E619" s="297"/>
      <c r="F619" s="297"/>
      <c r="G619" s="297"/>
      <c r="H619" s="298"/>
      <c r="I619" s="98" t="s">
        <v>679</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677</v>
      </c>
      <c r="B620" s="68"/>
      <c r="C620" s="296" t="s">
        <v>680</v>
      </c>
      <c r="D620" s="297"/>
      <c r="E620" s="297"/>
      <c r="F620" s="297"/>
      <c r="G620" s="297"/>
      <c r="H620" s="298"/>
      <c r="I620" s="103" t="s">
        <v>681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677</v>
      </c>
      <c r="B621" s="68"/>
      <c r="C621" s="296" t="s">
        <v>682</v>
      </c>
      <c r="D621" s="297"/>
      <c r="E621" s="297"/>
      <c r="F621" s="297"/>
      <c r="G621" s="297"/>
      <c r="H621" s="298"/>
      <c r="I621" s="103" t="s">
        <v>683</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685</v>
      </c>
      <c r="B629" s="92"/>
      <c r="C629" s="296" t="s">
        <v>686</v>
      </c>
      <c r="D629" s="297"/>
      <c r="E629" s="297"/>
      <c r="F629" s="297"/>
      <c r="G629" s="297"/>
      <c r="H629" s="298"/>
      <c r="I629" s="341" t="s">
        <v>687</v>
      </c>
      <c r="J629" s="93" t="str">
        <f>IF(SUM(L629:BS629)=0,IF(COUNTIF(L629:BS629,"未確認")&gt;0,"未確認",IF(COUNTIF(L629:BS629,"~*")&gt;0,"*",SUM(L629:BS629))),SUM(L629:BS629))</f>
        <v>未確認</v>
      </c>
      <c r="K629" s="151" t="str">
        <f ref="K629:K640" t="shared" si="119">IF(OR(COUNTIF(L629:BS629,"未確認")&gt;0,COUNTIF(L629:BS629,"*")&gt;0),"※","")</f>
        <v>※</v>
      </c>
      <c r="L629" s="277">
        <v>222</v>
      </c>
      <c r="M629" s="251" t="s">
        <v>371</v>
      </c>
      <c r="N629" s="251" t="s">
        <v>371</v>
      </c>
      <c r="O629" s="251" t="s">
        <v>371</v>
      </c>
      <c r="P629" s="251" t="s">
        <v>371</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688</v>
      </c>
      <c r="B630" s="92"/>
      <c r="C630" s="296" t="s">
        <v>689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690</v>
      </c>
      <c r="B631" s="92"/>
      <c r="C631" s="296" t="s">
        <v>691</v>
      </c>
      <c r="D631" s="297"/>
      <c r="E631" s="297"/>
      <c r="F631" s="297"/>
      <c r="G631" s="297"/>
      <c r="H631" s="298"/>
      <c r="I631" s="362"/>
      <c r="J631" s="93" t="str">
        <f t="shared" si="120"/>
        <v>未確認</v>
      </c>
      <c r="K631" s="151" t="str">
        <f t="shared" si="119"/>
        <v>※</v>
      </c>
      <c r="L631" s="277">
        <v>0</v>
      </c>
      <c r="M631" s="251" t="s">
        <v>371</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692</v>
      </c>
      <c r="B632" s="92"/>
      <c r="C632" s="296" t="s">
        <v>693</v>
      </c>
      <c r="D632" s="297"/>
      <c r="E632" s="297"/>
      <c r="F632" s="297"/>
      <c r="G632" s="297"/>
      <c r="H632" s="298"/>
      <c r="I632" s="327" t="s">
        <v>694</v>
      </c>
      <c r="J632" s="93" t="str">
        <f t="shared" si="120"/>
        <v>未確認</v>
      </c>
      <c r="K632" s="151" t="str">
        <f t="shared" si="119"/>
        <v>※</v>
      </c>
      <c r="L632" s="277" t="s">
        <v>371</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696</v>
      </c>
      <c r="B634" s="92"/>
      <c r="C634" s="296" t="s">
        <v>697</v>
      </c>
      <c r="D634" s="297"/>
      <c r="E634" s="297"/>
      <c r="F634" s="297"/>
      <c r="G634" s="297"/>
      <c r="H634" s="298"/>
      <c r="I634" s="103" t="s">
        <v>698</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699</v>
      </c>
      <c r="B635" s="92"/>
      <c r="C635" s="296" t="s">
        <v>700</v>
      </c>
      <c r="D635" s="297"/>
      <c r="E635" s="297"/>
      <c r="F635" s="297"/>
      <c r="G635" s="297"/>
      <c r="H635" s="298"/>
      <c r="I635" s="103" t="s">
        <v>701</v>
      </c>
      <c r="J635" s="93" t="str">
        <f t="shared" si="120"/>
        <v>未確認</v>
      </c>
      <c r="K635" s="151" t="str">
        <f t="shared" si="119"/>
        <v>※</v>
      </c>
      <c r="L635" s="277">
        <v>0</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702</v>
      </c>
      <c r="B636" s="96"/>
      <c r="C636" s="296" t="s">
        <v>703</v>
      </c>
      <c r="D636" s="297"/>
      <c r="E636" s="297"/>
      <c r="F636" s="297"/>
      <c r="G636" s="297"/>
      <c r="H636" s="298"/>
      <c r="I636" s="103" t="s">
        <v>704</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705</v>
      </c>
      <c r="B637" s="96"/>
      <c r="C637" s="304" t="s">
        <v>706</v>
      </c>
      <c r="D637" s="305"/>
      <c r="E637" s="305"/>
      <c r="F637" s="305"/>
      <c r="G637" s="305"/>
      <c r="H637" s="306"/>
      <c r="I637" s="98" t="s">
        <v>707</v>
      </c>
      <c r="J637" s="93" t="str">
        <f t="shared" si="120"/>
        <v>未確認</v>
      </c>
      <c r="K637" s="151" t="str">
        <f t="shared" si="119"/>
        <v>※</v>
      </c>
      <c r="L637" s="277" t="s">
        <v>371</v>
      </c>
      <c r="M637" s="251" t="s">
        <v>371</v>
      </c>
      <c r="N637" s="251">
        <v>0</v>
      </c>
      <c r="O637" s="251" t="s">
        <v>371</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708</v>
      </c>
      <c r="B638" s="96"/>
      <c r="C638" s="296" t="s">
        <v>709</v>
      </c>
      <c r="D638" s="297"/>
      <c r="E638" s="297"/>
      <c r="F638" s="297"/>
      <c r="G638" s="297"/>
      <c r="H638" s="298"/>
      <c r="I638" s="98" t="s">
        <v>710</v>
      </c>
      <c r="J638" s="93" t="str">
        <f t="shared" si="120"/>
        <v>未確認</v>
      </c>
      <c r="K638" s="151" t="str">
        <f t="shared" si="119"/>
        <v>※</v>
      </c>
      <c r="L638" s="277" t="s">
        <v>371</v>
      </c>
      <c r="M638" s="251" t="s">
        <v>371</v>
      </c>
      <c r="N638" s="251">
        <v>0</v>
      </c>
      <c r="O638" s="251" t="s">
        <v>371</v>
      </c>
      <c r="P638" s="251">
        <v>0</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711</v>
      </c>
      <c r="B639" s="96"/>
      <c r="C639" s="304" t="s">
        <v>712</v>
      </c>
      <c r="D639" s="305"/>
      <c r="E639" s="305"/>
      <c r="F639" s="305"/>
      <c r="G639" s="305"/>
      <c r="H639" s="306"/>
      <c r="I639" s="98" t="s">
        <v>713</v>
      </c>
      <c r="J639" s="93" t="str">
        <f t="shared" si="120"/>
        <v>未確認</v>
      </c>
      <c r="K639" s="151" t="str">
        <f t="shared" si="119"/>
        <v>※</v>
      </c>
      <c r="L639" s="277">
        <v>630</v>
      </c>
      <c r="M639" s="251">
        <v>505</v>
      </c>
      <c r="N639" s="251" t="s">
        <v>371</v>
      </c>
      <c r="O639" s="251">
        <v>496</v>
      </c>
      <c r="P639" s="251">
        <v>0</v>
      </c>
      <c r="Q639" s="251">
        <v>0</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714</v>
      </c>
      <c r="B640" s="96"/>
      <c r="C640" s="304" t="s">
        <v>715</v>
      </c>
      <c r="D640" s="305"/>
      <c r="E640" s="305"/>
      <c r="F640" s="305"/>
      <c r="G640" s="305"/>
      <c r="H640" s="306"/>
      <c r="I640" s="98" t="s">
        <v>716</v>
      </c>
      <c r="J640" s="93" t="str">
        <f t="shared" si="120"/>
        <v>未確認</v>
      </c>
      <c r="K640" s="151" t="str">
        <f t="shared" si="119"/>
        <v>※</v>
      </c>
      <c r="L640" s="277" t="s">
        <v>371</v>
      </c>
      <c r="M640" s="251" t="s">
        <v>371</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717</v>
      </c>
      <c r="D641" s="297"/>
      <c r="E641" s="297"/>
      <c r="F641" s="297"/>
      <c r="G641" s="297"/>
      <c r="H641" s="298"/>
      <c r="I641" s="103" t="s">
        <v>718</v>
      </c>
      <c r="J641" s="93" t="str">
        <f>IF(SUM(L641:BS641)=0,IF(COUNTIF(L641:BS641,"未確認")&gt;0,"未確認",IF(COUNTIF(L641:BS641,"~*")&gt;0,"*",SUM(L641:BS641))),SUM(L641:BS641))</f>
        <v>未確認</v>
      </c>
      <c r="K641" s="151" t="str">
        <f>IF(OR(COUNTIF(L641:BS641,"未確認")&gt;0,COUNTIF(L641:BS641,"*")&gt;0),"※","")</f>
        <v>※</v>
      </c>
      <c r="L641" s="277" t="s">
        <v>371</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720</v>
      </c>
      <c r="B649" s="92"/>
      <c r="C649" s="304" t="s">
        <v>721</v>
      </c>
      <c r="D649" s="305"/>
      <c r="E649" s="305"/>
      <c r="F649" s="305"/>
      <c r="G649" s="305"/>
      <c r="H649" s="306"/>
      <c r="I649" s="98" t="s">
        <v>722</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t="s">
        <v>371</v>
      </c>
      <c r="O649" s="251" t="s">
        <v>371</v>
      </c>
      <c r="P649" s="251">
        <v>0</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723</v>
      </c>
      <c r="B650" s="96"/>
      <c r="C650" s="304" t="s">
        <v>724</v>
      </c>
      <c r="D650" s="305"/>
      <c r="E650" s="305"/>
      <c r="F650" s="305"/>
      <c r="G650" s="305"/>
      <c r="H650" s="306"/>
      <c r="I650" s="98" t="s">
        <v>725</v>
      </c>
      <c r="J650" s="93" t="str">
        <f ref="J650:J656" t="shared" si="128">IF(SUM(L650:BS650)=0,IF(COUNTIF(L650:BS650,"未確認")&gt;0,"未確認",IF(COUNTIF(L650:BS650,"~*")&gt;0,"*",SUM(L650:BS650))),SUM(L650:BS650))</f>
        <v>未確認</v>
      </c>
      <c r="K650" s="151" t="str">
        <f t="shared" si="127"/>
        <v>※</v>
      </c>
      <c r="L650" s="277">
        <v>786</v>
      </c>
      <c r="M650" s="251">
        <v>328</v>
      </c>
      <c r="N650" s="251" t="s">
        <v>371</v>
      </c>
      <c r="O650" s="251">
        <v>538</v>
      </c>
      <c r="P650" s="251">
        <v>0</v>
      </c>
      <c r="Q650" s="251">
        <v>0</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726</v>
      </c>
      <c r="B651" s="96"/>
      <c r="C651" s="304" t="s">
        <v>727</v>
      </c>
      <c r="D651" s="305"/>
      <c r="E651" s="305"/>
      <c r="F651" s="305"/>
      <c r="G651" s="305"/>
      <c r="H651" s="306"/>
      <c r="I651" s="98" t="s">
        <v>728</v>
      </c>
      <c r="J651" s="93" t="str">
        <f t="shared" si="128"/>
        <v>未確認</v>
      </c>
      <c r="K651" s="151" t="str">
        <f t="shared" si="127"/>
        <v>※</v>
      </c>
      <c r="L651" s="277">
        <v>199</v>
      </c>
      <c r="M651" s="251">
        <v>317</v>
      </c>
      <c r="N651" s="251" t="s">
        <v>371</v>
      </c>
      <c r="O651" s="251">
        <v>240</v>
      </c>
      <c r="P651" s="251">
        <v>0</v>
      </c>
      <c r="Q651" s="251" t="s">
        <v>371</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729</v>
      </c>
      <c r="B652" s="96"/>
      <c r="C652" s="296" t="s">
        <v>730</v>
      </c>
      <c r="D652" s="297"/>
      <c r="E652" s="297"/>
      <c r="F652" s="297"/>
      <c r="G652" s="297"/>
      <c r="H652" s="298"/>
      <c r="I652" s="98" t="s">
        <v>731</v>
      </c>
      <c r="J652" s="93" t="str">
        <f t="shared" si="128"/>
        <v>未確認</v>
      </c>
      <c r="K652" s="151" t="str">
        <f t="shared" si="127"/>
        <v>※</v>
      </c>
      <c r="L652" s="277">
        <v>0</v>
      </c>
      <c r="M652" s="251">
        <v>0</v>
      </c>
      <c r="N652" s="251">
        <v>0</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732</v>
      </c>
      <c r="B653" s="96"/>
      <c r="C653" s="304" t="s">
        <v>733</v>
      </c>
      <c r="D653" s="305"/>
      <c r="E653" s="305"/>
      <c r="F653" s="305"/>
      <c r="G653" s="305"/>
      <c r="H653" s="306"/>
      <c r="I653" s="98" t="s">
        <v>734</v>
      </c>
      <c r="J653" s="93" t="str">
        <f t="shared" si="128"/>
        <v>未確認</v>
      </c>
      <c r="K653" s="151" t="str">
        <f t="shared" si="127"/>
        <v>※</v>
      </c>
      <c r="L653" s="277" t="s">
        <v>371</v>
      </c>
      <c r="M653" s="251" t="s">
        <v>371</v>
      </c>
      <c r="N653" s="251">
        <v>0</v>
      </c>
      <c r="O653" s="251" t="s">
        <v>371</v>
      </c>
      <c r="P653" s="251">
        <v>0</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735</v>
      </c>
      <c r="B654" s="96"/>
      <c r="C654" s="304" t="s">
        <v>736</v>
      </c>
      <c r="D654" s="305"/>
      <c r="E654" s="305"/>
      <c r="F654" s="305"/>
      <c r="G654" s="305"/>
      <c r="H654" s="306"/>
      <c r="I654" s="98" t="s">
        <v>737</v>
      </c>
      <c r="J654" s="93" t="str">
        <f t="shared" si="128"/>
        <v>未確認</v>
      </c>
      <c r="K654" s="151" t="str">
        <f t="shared" si="127"/>
        <v>※</v>
      </c>
      <c r="L654" s="277" t="s">
        <v>371</v>
      </c>
      <c r="M654" s="251" t="s">
        <v>371</v>
      </c>
      <c r="N654" s="251" t="s">
        <v>371</v>
      </c>
      <c r="O654" s="251" t="s">
        <v>371</v>
      </c>
      <c r="P654" s="251">
        <v>0</v>
      </c>
      <c r="Q654" s="251">
        <v>0</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738</v>
      </c>
      <c r="B655" s="96"/>
      <c r="C655" s="304" t="s">
        <v>739</v>
      </c>
      <c r="D655" s="305"/>
      <c r="E655" s="305"/>
      <c r="F655" s="305"/>
      <c r="G655" s="305"/>
      <c r="H655" s="306"/>
      <c r="I655" s="98" t="s">
        <v>740</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741</v>
      </c>
      <c r="B656" s="96"/>
      <c r="C656" s="296" t="s">
        <v>742</v>
      </c>
      <c r="D656" s="297"/>
      <c r="E656" s="297"/>
      <c r="F656" s="297"/>
      <c r="G656" s="297"/>
      <c r="H656" s="298"/>
      <c r="I656" s="98" t="s">
        <v>743</v>
      </c>
      <c r="J656" s="93" t="str">
        <f t="shared" si="128"/>
        <v>未確認</v>
      </c>
      <c r="K656" s="151" t="str">
        <f t="shared" si="127"/>
        <v>※</v>
      </c>
      <c r="L656" s="277">
        <v>0</v>
      </c>
      <c r="M656" s="251" t="s">
        <v>371</v>
      </c>
      <c r="N656" s="251" t="s">
        <v>371</v>
      </c>
      <c r="O656" s="251" t="s">
        <v>371</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745</v>
      </c>
      <c r="B664" s="92"/>
      <c r="C664" s="317" t="s">
        <v>746</v>
      </c>
      <c r="D664" s="318"/>
      <c r="E664" s="318"/>
      <c r="F664" s="318"/>
      <c r="G664" s="318"/>
      <c r="H664" s="319"/>
      <c r="I664" s="98" t="s">
        <v>747</v>
      </c>
      <c r="J664" s="93" t="str">
        <f>IF(SUM(L664:BS664)=0,IF(COUNTIF(L664:BS664,"未確認")&gt;0,"未確認",IF(COUNTIF(L664:BS664,"~*")&gt;0,"*",SUM(L664:BS664))),SUM(L664:BS664))</f>
        <v>未確認</v>
      </c>
      <c r="K664" s="151" t="str">
        <f ref="K664:K678" t="shared" si="133">IF(OR(COUNTIF(L664:BS664,"未確認")&gt;0,COUNTIF(L664:BS664,"*")&gt;0),"※","")</f>
        <v>※</v>
      </c>
      <c r="L664" s="277">
        <v>676</v>
      </c>
      <c r="M664" s="251">
        <v>623</v>
      </c>
      <c r="N664" s="251" t="s">
        <v>371</v>
      </c>
      <c r="O664" s="251">
        <v>610</v>
      </c>
      <c r="P664" s="251">
        <v>0</v>
      </c>
      <c r="Q664" s="251">
        <v>0</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748</v>
      </c>
      <c r="B665" s="68"/>
      <c r="C665" s="138"/>
      <c r="D665" s="162"/>
      <c r="E665" s="304" t="s">
        <v>749</v>
      </c>
      <c r="F665" s="305"/>
      <c r="G665" s="305"/>
      <c r="H665" s="306"/>
      <c r="I665" s="98" t="s">
        <v>750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751</v>
      </c>
      <c r="B666" s="68"/>
      <c r="C666" s="138"/>
      <c r="D666" s="162"/>
      <c r="E666" s="304" t="s">
        <v>752</v>
      </c>
      <c r="F666" s="305"/>
      <c r="G666" s="305"/>
      <c r="H666" s="306"/>
      <c r="I666" s="98" t="s">
        <v>753</v>
      </c>
      <c r="J666" s="93" t="str">
        <f t="shared" si="134"/>
        <v>未確認</v>
      </c>
      <c r="K666" s="151" t="str">
        <f t="shared" si="133"/>
        <v>※</v>
      </c>
      <c r="L666" s="277" t="s">
        <v>371</v>
      </c>
      <c r="M666" s="251" t="s">
        <v>371</v>
      </c>
      <c r="N666" s="251" t="s">
        <v>371</v>
      </c>
      <c r="O666" s="251" t="s">
        <v>371</v>
      </c>
      <c r="P666" s="251">
        <v>0</v>
      </c>
      <c r="Q666" s="251">
        <v>0</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754</v>
      </c>
      <c r="B667" s="68"/>
      <c r="C667" s="217"/>
      <c r="D667" s="218"/>
      <c r="E667" s="304" t="s">
        <v>755</v>
      </c>
      <c r="F667" s="305"/>
      <c r="G667" s="305"/>
      <c r="H667" s="306"/>
      <c r="I667" s="98" t="s">
        <v>756</v>
      </c>
      <c r="J667" s="93" t="str">
        <f t="shared" si="134"/>
        <v>未確認</v>
      </c>
      <c r="K667" s="151" t="str">
        <f t="shared" si="133"/>
        <v>※</v>
      </c>
      <c r="L667" s="277" t="s">
        <v>371</v>
      </c>
      <c r="M667" s="251">
        <v>332</v>
      </c>
      <c r="N667" s="251" t="s">
        <v>371</v>
      </c>
      <c r="O667" s="251">
        <v>208</v>
      </c>
      <c r="P667" s="251">
        <v>0</v>
      </c>
      <c r="Q667" s="251">
        <v>0</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757</v>
      </c>
      <c r="B668" s="68"/>
      <c r="C668" s="217"/>
      <c r="D668" s="218"/>
      <c r="E668" s="304" t="s">
        <v>758</v>
      </c>
      <c r="F668" s="305"/>
      <c r="G668" s="305"/>
      <c r="H668" s="306"/>
      <c r="I668" s="98" t="s">
        <v>759</v>
      </c>
      <c r="J668" s="93" t="str">
        <f t="shared" si="134"/>
        <v>未確認</v>
      </c>
      <c r="K668" s="151" t="str">
        <f t="shared" si="133"/>
        <v>※</v>
      </c>
      <c r="L668" s="277">
        <v>410</v>
      </c>
      <c r="M668" s="251" t="s">
        <v>371</v>
      </c>
      <c r="N668" s="251" t="s">
        <v>371</v>
      </c>
      <c r="O668" s="251" t="s">
        <v>371</v>
      </c>
      <c r="P668" s="251">
        <v>0</v>
      </c>
      <c r="Q668" s="251">
        <v>0</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760</v>
      </c>
      <c r="B669" s="68"/>
      <c r="C669" s="138"/>
      <c r="D669" s="162"/>
      <c r="E669" s="304" t="s">
        <v>761</v>
      </c>
      <c r="F669" s="305"/>
      <c r="G669" s="305"/>
      <c r="H669" s="306"/>
      <c r="I669" s="98" t="s">
        <v>762</v>
      </c>
      <c r="J669" s="93" t="str">
        <f t="shared" si="134"/>
        <v>未確認</v>
      </c>
      <c r="K669" s="151" t="str">
        <f t="shared" si="133"/>
        <v>※</v>
      </c>
      <c r="L669" s="277" t="s">
        <v>371</v>
      </c>
      <c r="M669" s="251">
        <v>228</v>
      </c>
      <c r="N669" s="251" t="s">
        <v>371</v>
      </c>
      <c r="O669" s="251">
        <v>237</v>
      </c>
      <c r="P669" s="251">
        <v>0</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763</v>
      </c>
      <c r="B670" s="68"/>
      <c r="C670" s="138"/>
      <c r="D670" s="162"/>
      <c r="E670" s="304" t="s">
        <v>764</v>
      </c>
      <c r="F670" s="305"/>
      <c r="G670" s="305"/>
      <c r="H670" s="306"/>
      <c r="I670" s="98" t="s">
        <v>765</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766</v>
      </c>
      <c r="B671" s="68"/>
      <c r="C671" s="138"/>
      <c r="D671" s="162"/>
      <c r="E671" s="304" t="s">
        <v>767</v>
      </c>
      <c r="F671" s="305"/>
      <c r="G671" s="305"/>
      <c r="H671" s="306"/>
      <c r="I671" s="98" t="s">
        <v>768</v>
      </c>
      <c r="J671" s="93" t="str">
        <f t="shared" si="134"/>
        <v>未確認</v>
      </c>
      <c r="K671" s="151" t="str">
        <f t="shared" si="133"/>
        <v>※</v>
      </c>
      <c r="L671" s="277" t="s">
        <v>371</v>
      </c>
      <c r="M671" s="251" t="s">
        <v>371</v>
      </c>
      <c r="N671" s="251" t="s">
        <v>371</v>
      </c>
      <c r="O671" s="251" t="s">
        <v>371</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769</v>
      </c>
      <c r="B672" s="68"/>
      <c r="C672" s="140"/>
      <c r="D672" s="163"/>
      <c r="E672" s="304" t="s">
        <v>770</v>
      </c>
      <c r="F672" s="305"/>
      <c r="G672" s="305"/>
      <c r="H672" s="306"/>
      <c r="I672" s="98" t="s">
        <v>771</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772</v>
      </c>
      <c r="B673" s="68"/>
      <c r="C673" s="304" t="s">
        <v>773</v>
      </c>
      <c r="D673" s="305"/>
      <c r="E673" s="305"/>
      <c r="F673" s="305"/>
      <c r="G673" s="305"/>
      <c r="H673" s="306"/>
      <c r="I673" s="98" t="s">
        <v>774</v>
      </c>
      <c r="J673" s="93" t="str">
        <f t="shared" si="134"/>
        <v>未確認</v>
      </c>
      <c r="K673" s="151" t="str">
        <f t="shared" si="133"/>
        <v>※</v>
      </c>
      <c r="L673" s="277">
        <v>554</v>
      </c>
      <c r="M673" s="251">
        <v>521</v>
      </c>
      <c r="N673" s="251" t="s">
        <v>371</v>
      </c>
      <c r="O673" s="251">
        <v>423</v>
      </c>
      <c r="P673" s="251">
        <v>0</v>
      </c>
      <c r="Q673" s="251">
        <v>0</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775</v>
      </c>
      <c r="B674" s="68"/>
      <c r="C674" s="296" t="s">
        <v>776</v>
      </c>
      <c r="D674" s="297"/>
      <c r="E674" s="297"/>
      <c r="F674" s="297"/>
      <c r="G674" s="297"/>
      <c r="H674" s="298"/>
      <c r="I674" s="103" t="s">
        <v>777</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778</v>
      </c>
      <c r="B675" s="68"/>
      <c r="C675" s="304" t="s">
        <v>779</v>
      </c>
      <c r="D675" s="305"/>
      <c r="E675" s="305"/>
      <c r="F675" s="305"/>
      <c r="G675" s="305"/>
      <c r="H675" s="306"/>
      <c r="I675" s="98" t="s">
        <v>780</v>
      </c>
      <c r="J675" s="93" t="str">
        <f t="shared" si="134"/>
        <v>未確認</v>
      </c>
      <c r="K675" s="151" t="str">
        <f t="shared" si="133"/>
        <v>※</v>
      </c>
      <c r="L675" s="277">
        <v>470</v>
      </c>
      <c r="M675" s="251">
        <v>444</v>
      </c>
      <c r="N675" s="251" t="s">
        <v>371</v>
      </c>
      <c r="O675" s="251">
        <v>329</v>
      </c>
      <c r="P675" s="251">
        <v>0</v>
      </c>
      <c r="Q675" s="251">
        <v>0</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781</v>
      </c>
      <c r="B676" s="68"/>
      <c r="C676" s="304" t="s">
        <v>782</v>
      </c>
      <c r="D676" s="305"/>
      <c r="E676" s="305"/>
      <c r="F676" s="305"/>
      <c r="G676" s="305"/>
      <c r="H676" s="306"/>
      <c r="I676" s="98" t="s">
        <v>783</v>
      </c>
      <c r="J676" s="93" t="str">
        <f t="shared" si="134"/>
        <v>未確認</v>
      </c>
      <c r="K676" s="151" t="str">
        <f t="shared" si="133"/>
        <v>※</v>
      </c>
      <c r="L676" s="277">
        <v>0</v>
      </c>
      <c r="M676" s="251">
        <v>0</v>
      </c>
      <c r="N676" s="251">
        <v>0</v>
      </c>
      <c r="O676" s="251">
        <v>0</v>
      </c>
      <c r="P676" s="251">
        <v>0</v>
      </c>
      <c r="Q676" s="251">
        <v>0</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784</v>
      </c>
      <c r="B677" s="68"/>
      <c r="C677" s="296" t="s">
        <v>785</v>
      </c>
      <c r="D677" s="297"/>
      <c r="E677" s="297"/>
      <c r="F677" s="297"/>
      <c r="G677" s="297"/>
      <c r="H677" s="298"/>
      <c r="I677" s="98" t="s">
        <v>786</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787</v>
      </c>
      <c r="B678" s="68"/>
      <c r="C678" s="304" t="s">
        <v>788</v>
      </c>
      <c r="D678" s="305"/>
      <c r="E678" s="305"/>
      <c r="F678" s="305"/>
      <c r="G678" s="305"/>
      <c r="H678" s="306"/>
      <c r="I678" s="98" t="s">
        <v>789</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790</v>
      </c>
      <c r="B685" s="68"/>
      <c r="C685" s="296" t="s">
        <v>791</v>
      </c>
      <c r="D685" s="297"/>
      <c r="E685" s="297"/>
      <c r="F685" s="297"/>
      <c r="G685" s="297"/>
      <c r="H685" s="298"/>
      <c r="I685" s="103" t="s">
        <v>792</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793</v>
      </c>
      <c r="B686" s="68"/>
      <c r="C686" s="296" t="s">
        <v>794</v>
      </c>
      <c r="D686" s="297"/>
      <c r="E686" s="297"/>
      <c r="F686" s="297"/>
      <c r="G686" s="297"/>
      <c r="H686" s="298"/>
      <c r="I686" s="103" t="s">
        <v>795</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796</v>
      </c>
      <c r="B687" s="68"/>
      <c r="C687" s="296" t="s">
        <v>797</v>
      </c>
      <c r="D687" s="297"/>
      <c r="E687" s="297"/>
      <c r="F687" s="297"/>
      <c r="G687" s="297"/>
      <c r="H687" s="298"/>
      <c r="I687" s="103" t="s">
        <v>798</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799</v>
      </c>
      <c r="B688" s="68"/>
      <c r="C688" s="334" t="s">
        <v>800</v>
      </c>
      <c r="D688" s="335"/>
      <c r="E688" s="335"/>
      <c r="F688" s="335"/>
      <c r="G688" s="335"/>
      <c r="H688" s="336"/>
      <c r="I688" s="327" t="s">
        <v>801</v>
      </c>
      <c r="J688" s="164"/>
      <c r="K688" s="165"/>
      <c r="L688" s="221">
        <v>1414</v>
      </c>
      <c r="M688" s="245">
        <v>944</v>
      </c>
      <c r="N688" s="245" t="s">
        <v>371</v>
      </c>
      <c r="O688" s="245">
        <v>727</v>
      </c>
      <c r="P688" s="245">
        <v>222</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802</v>
      </c>
      <c r="B689" s="68"/>
      <c r="C689" s="167"/>
      <c r="D689" s="168"/>
      <c r="E689" s="334" t="s">
        <v>803</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804</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805</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806</v>
      </c>
      <c r="B692" s="68"/>
      <c r="C692" s="169"/>
      <c r="D692" s="257"/>
      <c r="E692" s="337"/>
      <c r="F692" s="338"/>
      <c r="G692" s="256"/>
      <c r="H692" s="230" t="s">
        <v>807</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808</v>
      </c>
      <c r="B693" s="68"/>
      <c r="C693" s="334" t="s">
        <v>809</v>
      </c>
      <c r="D693" s="335"/>
      <c r="E693" s="335"/>
      <c r="F693" s="335"/>
      <c r="G693" s="339"/>
      <c r="H693" s="336"/>
      <c r="I693" s="327" t="s">
        <v>810</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811</v>
      </c>
      <c r="B694" s="68"/>
      <c r="C694" s="266"/>
      <c r="D694" s="268"/>
      <c r="E694" s="296" t="s">
        <v>812</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813</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814</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815</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816</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817</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818</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819</v>
      </c>
      <c r="B701" s="68"/>
      <c r="C701" s="296" t="s">
        <v>820</v>
      </c>
      <c r="D701" s="297"/>
      <c r="E701" s="297"/>
      <c r="F701" s="297"/>
      <c r="G701" s="297"/>
      <c r="H701" s="298"/>
      <c r="I701" s="326" t="s">
        <v>821</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822</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823</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824</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826</v>
      </c>
      <c r="B712" s="96"/>
      <c r="C712" s="296" t="s">
        <v>827</v>
      </c>
      <c r="D712" s="297"/>
      <c r="E712" s="297"/>
      <c r="F712" s="297"/>
      <c r="G712" s="297"/>
      <c r="H712" s="298"/>
      <c r="I712" s="103" t="s">
        <v>828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829</v>
      </c>
      <c r="B713" s="96"/>
      <c r="C713" s="304" t="s">
        <v>830</v>
      </c>
      <c r="D713" s="305"/>
      <c r="E713" s="305"/>
      <c r="F713" s="305"/>
      <c r="G713" s="305"/>
      <c r="H713" s="306"/>
      <c r="I713" s="98" t="s">
        <v>831</v>
      </c>
      <c r="J713" s="155" t="str">
        <f>IF(SUM(L713:BS713)=0,IF(COUNTIF(L713:BS713,"未確認")&gt;0,"未確認",IF(COUNTIF(L713:BS713,"~*")&gt;0,"*",SUM(L713:BS713))),SUM(L713:BS713))</f>
        <v>未確認</v>
      </c>
      <c r="K713" s="151" t="str">
        <f>IF(OR(COUNTIF(L713:BS713,"未確認")&gt;0,COUNTIF(L713:BS713,"*")&gt;0),"※","")</f>
        <v>※</v>
      </c>
      <c r="L713" s="277" t="s">
        <v>371</v>
      </c>
      <c r="M713" s="251" t="s">
        <v>371</v>
      </c>
      <c r="N713" s="251" t="s">
        <v>371</v>
      </c>
      <c r="O713" s="251" t="s">
        <v>371</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832</v>
      </c>
      <c r="B714" s="96"/>
      <c r="C714" s="304" t="s">
        <v>833</v>
      </c>
      <c r="D714" s="305"/>
      <c r="E714" s="305"/>
      <c r="F714" s="305"/>
      <c r="G714" s="305"/>
      <c r="H714" s="306"/>
      <c r="I714" s="98" t="s">
        <v>834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836</v>
      </c>
      <c r="B722" s="92"/>
      <c r="C722" s="304" t="s">
        <v>837</v>
      </c>
      <c r="D722" s="305"/>
      <c r="E722" s="305"/>
      <c r="F722" s="305"/>
      <c r="G722" s="305"/>
      <c r="H722" s="306"/>
      <c r="I722" s="98" t="s">
        <v>838</v>
      </c>
      <c r="J722" s="93" t="str">
        <f>IF(SUM(L722:BS722)=0,IF(COUNTIF(L722:BS722,"未確認")&gt;0,"未確認",IF(COUNTIF(L722:BS722,"~*")&gt;0,"*",SUM(L722:BS722))),SUM(L722:BS722))</f>
        <v>未確認</v>
      </c>
      <c r="K722" s="151" t="str">
        <f>IF(OR(COUNTIF(L722:BS722,"未確認")&gt;0,COUNTIF(L722:BS722,"*")&gt;0),"※","")</f>
        <v>※</v>
      </c>
      <c r="L722" s="277">
        <v>738</v>
      </c>
      <c r="M722" s="251">
        <v>553</v>
      </c>
      <c r="N722" s="251" t="s">
        <v>371</v>
      </c>
      <c r="O722" s="251">
        <v>495</v>
      </c>
      <c r="P722" s="251">
        <v>0</v>
      </c>
      <c r="Q722" s="251">
        <v>0</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839</v>
      </c>
      <c r="B723" s="96"/>
      <c r="C723" s="304" t="s">
        <v>840</v>
      </c>
      <c r="D723" s="305"/>
      <c r="E723" s="305"/>
      <c r="F723" s="305"/>
      <c r="G723" s="305"/>
      <c r="H723" s="306"/>
      <c r="I723" s="98" t="s">
        <v>841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842</v>
      </c>
      <c r="B724" s="96"/>
      <c r="C724" s="296" t="s">
        <v>843</v>
      </c>
      <c r="D724" s="297"/>
      <c r="E724" s="297"/>
      <c r="F724" s="297"/>
      <c r="G724" s="297"/>
      <c r="H724" s="298"/>
      <c r="I724" s="98" t="s">
        <v>844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845</v>
      </c>
      <c r="B725" s="96"/>
      <c r="C725" s="304" t="s">
        <v>846</v>
      </c>
      <c r="D725" s="305"/>
      <c r="E725" s="305"/>
      <c r="F725" s="305"/>
      <c r="G725" s="305"/>
      <c r="H725" s="306"/>
      <c r="I725" s="98" t="s">
        <v>847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849</v>
      </c>
      <c r="B734" s="92"/>
      <c r="C734" s="304" t="s">
        <v>850</v>
      </c>
      <c r="D734" s="305"/>
      <c r="E734" s="305"/>
      <c r="F734" s="305"/>
      <c r="G734" s="305"/>
      <c r="H734" s="306"/>
      <c r="I734" s="98" t="s">
        <v>851</v>
      </c>
      <c r="J734" s="93" t="str">
        <f>IF(SUM(L734:BS734)=0,IF(COUNTIF(L734:BS734,"未確認")&gt;0,"未確認",IF(COUNTIF(L734:BS734,"~*")&gt;0,"*",SUM(L734:BS734))),SUM(L734:BS734))</f>
        <v>未確認</v>
      </c>
      <c r="K734" s="151" t="str">
        <f>IF(OR(COUNTIF(L734:BS734,"未確認")&gt;0,COUNTIF(L734:BS734,"*")&gt;0),"※","")</f>
        <v>※</v>
      </c>
      <c r="L734" s="277" t="s">
        <v>371</v>
      </c>
      <c r="M734" s="251" t="s">
        <v>371</v>
      </c>
      <c r="N734" s="251">
        <v>0</v>
      </c>
      <c r="O734" s="251" t="s">
        <v>371</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852</v>
      </c>
      <c r="B735" s="96"/>
      <c r="C735" s="304" t="s">
        <v>853</v>
      </c>
      <c r="D735" s="305"/>
      <c r="E735" s="305"/>
      <c r="F735" s="305"/>
      <c r="G735" s="305"/>
      <c r="H735" s="306"/>
      <c r="I735" s="98" t="s">
        <v>854</v>
      </c>
      <c r="J735" s="93" t="str">
        <f>IF(SUM(L735:BS735)=0,IF(COUNTIF(L735:BS735,"未確認")&gt;0,"未確認",IF(COUNTIF(L735:BS735,"~*")&gt;0,"*",SUM(L735:BS735))),SUM(L735:BS735))</f>
        <v>未確認</v>
      </c>
      <c r="K735" s="151" t="str">
        <f>IF(OR(COUNTIF(L735:BS735,"未確認")&gt;0,COUNTIF(L735:BS735,"*")&gt;0),"※","")</f>
        <v>※</v>
      </c>
      <c r="L735" s="277" t="s">
        <v>371</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855</v>
      </c>
      <c r="B736" s="96"/>
      <c r="C736" s="296" t="s">
        <v>856</v>
      </c>
      <c r="D736" s="297"/>
      <c r="E736" s="297"/>
      <c r="F736" s="297"/>
      <c r="G736" s="297"/>
      <c r="H736" s="298"/>
      <c r="I736" s="98" t="s">
        <v>857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858</v>
      </c>
      <c r="B737" s="96"/>
      <c r="C737" s="296" t="s">
        <v>859</v>
      </c>
      <c r="D737" s="297"/>
      <c r="E737" s="297"/>
      <c r="F737" s="297"/>
      <c r="G737" s="297"/>
      <c r="H737" s="298"/>
      <c r="I737" s="98" t="s">
        <v>860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