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ables/table1.xml" ContentType="application/vnd.openxmlformats-officedocument.spreadsheetml.table+xml"/>
  <Override PartName="/xl/comments2.xml" ContentType="application/vnd.openxmlformats-officedocument.spreadsheetml.comments+xml"/>
  <Override PartName="/xl/comments3.xml" ContentType="application/vnd.openxmlformats-officedocument.spreadsheetml.comments+xml"/>
  <Override PartName="/xl/tables/table2.xml" ContentType="application/vnd.openxmlformats-officedocument.spreadsheetml.table+xml"/>
  <Override PartName="/xl/comments4.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124226"/>
  <mc:AlternateContent xmlns:mc="http://schemas.openxmlformats.org/markup-compatibility/2006">
    <mc:Choice Requires="x15">
      <x15ac:absPath xmlns:x15ac="http://schemas.microsoft.com/office/spreadsheetml/2010/11/ac" url="\\Fs00e\共有フォルダ32\12105900-020環境衛生班衛生指導担当\23予算\R7当初・補正・決算（公浴補助有、重点支援金あり）\★物価高騰対策（２月補正）\50_ホームページ\"/>
    </mc:Choice>
  </mc:AlternateContent>
  <xr:revisionPtr revIDLastSave="0" documentId="8_{622A22E5-29A7-4E89-9920-D8DD173580D8}" xr6:coauthVersionLast="47" xr6:coauthVersionMax="47" xr10:uidLastSave="{00000000-0000-0000-0000-000000000000}"/>
  <bookViews>
    <workbookView xWindow="-900" yWindow="-11652" windowWidth="17280" windowHeight="8832" activeTab="4" xr2:uid="{7081E00F-0702-4586-BA0C-AA663BC1B374}"/>
  </bookViews>
  <sheets>
    <sheet name="様式1" sheetId="7" r:id="rId1"/>
    <sheet name="様式２" sheetId="12" r:id="rId2"/>
    <sheet name="様式2-２" sheetId="13" r:id="rId3"/>
    <sheet name="様式3" sheetId="14" r:id="rId4"/>
    <sheet name="様式４" sheetId="15" r:id="rId5"/>
  </sheets>
  <externalReferences>
    <externalReference r:id="rId6"/>
    <externalReference r:id="rId7"/>
  </externalReferences>
  <definedNames>
    <definedName name="_Key1" localSheetId="2" hidden="1">#REF!</definedName>
    <definedName name="_Key1" localSheetId="3" hidden="1">#REF!</definedName>
    <definedName name="_Key1" localSheetId="4" hidden="1">#REF!</definedName>
    <definedName name="_Key1" hidden="1">#REF!</definedName>
    <definedName name="_Key2" localSheetId="2" hidden="1">#REF!</definedName>
    <definedName name="_Key2" localSheetId="3" hidden="1">#REF!</definedName>
    <definedName name="_Key2" localSheetId="4" hidden="1">#REF!</definedName>
    <definedName name="_Key2" hidden="1">#REF!</definedName>
    <definedName name="_Order1" hidden="1">255</definedName>
    <definedName name="_Order2" hidden="1">255</definedName>
    <definedName name="_Sort" localSheetId="2" hidden="1">#REF!</definedName>
    <definedName name="_Sort" localSheetId="3" hidden="1">#REF!</definedName>
    <definedName name="_Sort" localSheetId="4" hidden="1">#REF!</definedName>
    <definedName name="_Sort" hidden="1">#REF!</definedName>
    <definedName name="_xlnm.Print_Area" localSheetId="0">様式1!$A$1:$I$16</definedName>
    <definedName name="_xlnm.Print_Area" localSheetId="1">様式２!$A$1:$G$23</definedName>
    <definedName name="_xlnm.Print_Area" localSheetId="3">様式3!$A$1:$K$16</definedName>
    <definedName name="_xlnm.Print_Area" localSheetId="4">様式４!$A$1:$G$23</definedName>
    <definedName name="様式4" localSheetId="2" hidden="1">#REF!</definedName>
    <definedName name="様式4" hidden="1">#REF!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2" i="15" l="1"/>
  <c r="E22" i="15"/>
  <c r="E21" i="15"/>
  <c r="F21" i="15" s="1"/>
  <c r="E20" i="15"/>
  <c r="F20" i="15" s="1"/>
  <c r="E19" i="15"/>
  <c r="F19" i="15" s="1"/>
  <c r="E18" i="15"/>
  <c r="F18" i="15" s="1"/>
  <c r="E17" i="15"/>
  <c r="F17" i="15" s="1"/>
  <c r="E16" i="15"/>
  <c r="F16" i="15" s="1"/>
  <c r="F15" i="15"/>
  <c r="E15" i="15"/>
  <c r="E14" i="15"/>
  <c r="F14" i="15" s="1"/>
  <c r="E13" i="15"/>
  <c r="E23" i="15" s="1"/>
  <c r="B10" i="14"/>
  <c r="D10" i="14" s="1"/>
  <c r="A10" i="14"/>
  <c r="F13" i="15" l="1"/>
  <c r="E10" i="14"/>
  <c r="G10" i="14" s="1"/>
  <c r="H10" i="14" s="1"/>
  <c r="K10" i="14" s="1"/>
  <c r="A10" i="7" l="1"/>
  <c r="G10" i="7"/>
  <c r="D10" i="7"/>
  <c r="B10" i="7"/>
  <c r="E13" i="12"/>
  <c r="F13" i="12" s="1"/>
  <c r="E14" i="12"/>
  <c r="F14" i="12" s="1"/>
  <c r="E15" i="12"/>
  <c r="F15" i="12" s="1"/>
  <c r="E16" i="12"/>
  <c r="F16" i="12" s="1"/>
  <c r="E17" i="12"/>
  <c r="F17" i="12" s="1"/>
  <c r="E18" i="12"/>
  <c r="F18" i="12" s="1"/>
  <c r="E19" i="12"/>
  <c r="F19" i="12" s="1"/>
  <c r="E20" i="12"/>
  <c r="F20" i="12" s="1"/>
  <c r="E21" i="12"/>
  <c r="F21" i="12" s="1"/>
  <c r="E22" i="12"/>
  <c r="F22" i="12" s="1"/>
  <c r="E23" i="12" l="1"/>
  <c r="E10" i="7"/>
  <c r="H10" i="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兵庫県</author>
    <author>宝塚</author>
  </authors>
  <commentList>
    <comment ref="C10" authorId="0" shapeId="0" xr:uid="{516679C5-806A-40D3-8BA8-EF0CE343EAFF}">
      <text>
        <r>
          <rPr>
            <sz val="11"/>
            <color indexed="81"/>
            <rFont val="MS P ゴシック"/>
            <family val="3"/>
            <charset val="128"/>
          </rPr>
          <t>寄付金なしの場合０円</t>
        </r>
      </text>
    </comment>
    <comment ref="F10" authorId="1" shapeId="0" xr:uid="{2C90F6CC-2F52-427D-9653-D6CD9CC5FEAA}">
      <text>
        <r>
          <rPr>
            <b/>
            <sz val="9"/>
            <color indexed="81"/>
            <rFont val="MS P ゴシック"/>
            <family val="3"/>
            <charset val="128"/>
          </rPr>
          <t>200万円で固定</t>
        </r>
        <r>
          <rPr>
            <sz val="9"/>
            <color indexed="81"/>
            <rFont val="MS P ゴシック"/>
            <family val="3"/>
            <charset val="12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兵庫県</author>
    <author>宝塚</author>
  </authors>
  <commentList>
    <comment ref="A6" authorId="0" shapeId="0" xr:uid="{D0AB0DAA-FE73-4D2A-8257-B1AA5FC795F2}">
      <text>
        <r>
          <rPr>
            <sz val="11"/>
            <color indexed="81"/>
            <rFont val="MS P ゴシック"/>
            <family val="3"/>
            <charset val="128"/>
          </rPr>
          <t>施設の名称を入力</t>
        </r>
      </text>
    </comment>
    <comment ref="B6" authorId="0" shapeId="0" xr:uid="{BBDD998E-BFCE-4D10-858F-265B980BD03A}">
      <text>
        <r>
          <rPr>
            <sz val="11"/>
            <color indexed="81"/>
            <rFont val="MS P ゴシック"/>
            <family val="3"/>
            <charset val="128"/>
          </rPr>
          <t>住所を入力</t>
        </r>
      </text>
    </comment>
    <comment ref="E13" authorId="0" shapeId="0" xr:uid="{9A1F3EE9-FBB2-406C-BF96-0059F6D844A5}">
      <text>
        <r>
          <rPr>
            <sz val="11"/>
            <color indexed="81"/>
            <rFont val="MS P ゴシック"/>
            <family val="3"/>
            <charset val="128"/>
          </rPr>
          <t>自動計算あり
実際の金額と合わない場合は手入力で修正する</t>
        </r>
      </text>
    </comment>
    <comment ref="E23" authorId="1" shapeId="0" xr:uid="{A2C00818-C08E-4DD7-B286-E39088A70F26}">
      <text>
        <r>
          <rPr>
            <sz val="11"/>
            <color indexed="81"/>
            <rFont val="MS P ゴシック"/>
            <family val="3"/>
            <charset val="128"/>
          </rPr>
          <t>自動計算あり
実際の金額と合わない場合は手入力で修正する</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宝塚</author>
  </authors>
  <commentList>
    <comment ref="C10" authorId="0" shapeId="0" xr:uid="{35DFDF87-DFC0-43AB-B8D9-1BD0A30290F9}">
      <text>
        <r>
          <rPr>
            <b/>
            <sz val="9"/>
            <color indexed="81"/>
            <rFont val="MS P ゴシック"/>
            <family val="3"/>
            <charset val="128"/>
          </rPr>
          <t>寄付金等ない場合０円と記載</t>
        </r>
      </text>
    </comment>
    <comment ref="I10" authorId="0" shapeId="0" xr:uid="{BE9CB546-ABB7-4D33-9FC2-EACCBBF8DF83}">
      <text>
        <r>
          <rPr>
            <b/>
            <sz val="9"/>
            <color indexed="81"/>
            <rFont val="MS P ゴシック"/>
            <family val="3"/>
            <charset val="128"/>
          </rPr>
          <t>県から受けた交付決定通知の金額を記載</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宝塚</author>
  </authors>
  <commentList>
    <comment ref="A6" authorId="0" shapeId="0" xr:uid="{3B8FB8BC-5BA7-44C7-AE63-A2ED67F1EDE4}">
      <text>
        <r>
          <rPr>
            <b/>
            <sz val="9"/>
            <color indexed="81"/>
            <rFont val="MS P ゴシック"/>
            <family val="3"/>
            <charset val="128"/>
          </rPr>
          <t>施設名称</t>
        </r>
      </text>
    </comment>
    <comment ref="B6" authorId="0" shapeId="0" xr:uid="{B38FFF7B-80A7-4DBD-9F07-E4E253E27174}">
      <text>
        <r>
          <rPr>
            <b/>
            <sz val="9"/>
            <color indexed="81"/>
            <rFont val="MS P ゴシック"/>
            <family val="3"/>
            <charset val="128"/>
          </rPr>
          <t>施設所在地</t>
        </r>
      </text>
    </comment>
    <comment ref="E13" authorId="0" shapeId="0" xr:uid="{60B1F04D-2DCE-4D60-A804-D135EC6B3EBF}">
      <text>
        <r>
          <rPr>
            <b/>
            <sz val="9"/>
            <color indexed="81"/>
            <rFont val="MS P ゴシック"/>
            <family val="3"/>
            <charset val="128"/>
          </rPr>
          <t>自動計算の金額と合わない場合は手入力で修正する</t>
        </r>
      </text>
    </comment>
  </commentList>
</comments>
</file>

<file path=xl/sharedStrings.xml><?xml version="1.0" encoding="utf-8"?>
<sst xmlns="http://schemas.openxmlformats.org/spreadsheetml/2006/main" count="207" uniqueCount="156">
  <si>
    <t>様式１</t>
    <rPh sb="0" eb="2">
      <t>ヨウシキ</t>
    </rPh>
    <phoneticPr fontId="2"/>
  </si>
  <si>
    <t>経　　費　　所　　要　　額　　調</t>
    <phoneticPr fontId="2"/>
  </si>
  <si>
    <t xml:space="preserve">         (A)</t>
  </si>
  <si>
    <t>　       (B)</t>
  </si>
  <si>
    <t xml:space="preserve">         (C)</t>
  </si>
  <si>
    <t xml:space="preserve">         (D)</t>
  </si>
  <si>
    <t xml:space="preserve">         (E)</t>
  </si>
  <si>
    <t xml:space="preserve">         (F)</t>
  </si>
  <si>
    <t xml:space="preserve">         (G)</t>
  </si>
  <si>
    <t>区　　　　分</t>
    <phoneticPr fontId="2"/>
  </si>
  <si>
    <t>総事業費</t>
  </si>
  <si>
    <t>寄付金その他</t>
    <rPh sb="1" eb="2">
      <t>フ</t>
    </rPh>
    <phoneticPr fontId="2"/>
  </si>
  <si>
    <t>差引額</t>
  </si>
  <si>
    <t>対象経費の</t>
  </si>
  <si>
    <t>基 準 額</t>
  </si>
  <si>
    <t>選 定 額</t>
  </si>
  <si>
    <t>県 補 助</t>
  </si>
  <si>
    <t>備　　　考</t>
  </si>
  <si>
    <t>の収入額</t>
  </si>
  <si>
    <t>　 (A)－(B)</t>
  </si>
  <si>
    <t>支出予定額</t>
  </si>
  <si>
    <t>所 要 額</t>
  </si>
  <si>
    <t>公衆浴場設備整備・修繕支援事業</t>
    <phoneticPr fontId="2"/>
  </si>
  <si>
    <t>　　　　　円</t>
  </si>
  <si>
    <t xml:space="preserve">  　　　　円</t>
  </si>
  <si>
    <t>　（注）１　「区分」欄には、交付の対象となる事業の名称及び施設名を記載すること。</t>
  </si>
  <si>
    <t>　　　　２　「選定額」欄には、(D)と(E)を比較して少ない方の額を記入すること。</t>
    <phoneticPr fontId="2"/>
  </si>
  <si>
    <r>
      <t>　　　　３　「県補助所要額」欄には、(C)と(F)を比較して少ない方の額に</t>
    </r>
    <r>
      <rPr>
        <sz val="10.5"/>
        <color rgb="FFFF0000"/>
        <rFont val="ＭＳ 明朝"/>
        <family val="1"/>
        <charset val="128"/>
      </rPr>
      <t>1/2</t>
    </r>
    <r>
      <rPr>
        <sz val="10.5"/>
        <rFont val="ＭＳ 明朝"/>
        <family val="1"/>
        <charset val="128"/>
      </rPr>
      <t>を乗じて得た額を記入すること。ただし、算出された額に</t>
    </r>
    <phoneticPr fontId="2"/>
  </si>
  <si>
    <t>　　　　　　1,000円未満の端数が生じた場合にはこれを切り捨てるものとする。</t>
    <phoneticPr fontId="2"/>
  </si>
  <si>
    <t>様式２</t>
    <phoneticPr fontId="2"/>
  </si>
  <si>
    <t>事　　　　　業　　　　　計　　　　　画　　　　　書</t>
    <rPh sb="0" eb="1">
      <t>ツトム</t>
    </rPh>
    <phoneticPr fontId="2"/>
  </si>
  <si>
    <t>１　公衆浴場施設の名称及び所在地</t>
    <rPh sb="2" eb="6">
      <t>コウシュウヨクジョウ</t>
    </rPh>
    <phoneticPr fontId="2"/>
  </si>
  <si>
    <t>２　事業の種類</t>
    <phoneticPr fontId="2"/>
  </si>
  <si>
    <t>　　公衆浴場設備整備・修繕支援事業</t>
    <phoneticPr fontId="2"/>
  </si>
  <si>
    <t>３　設備整備の内容</t>
    <phoneticPr fontId="2"/>
  </si>
  <si>
    <t>品　　　　名</t>
    <phoneticPr fontId="2"/>
  </si>
  <si>
    <t>規　格</t>
    <rPh sb="0" eb="1">
      <t>タダシ</t>
    </rPh>
    <rPh sb="2" eb="3">
      <t>カク</t>
    </rPh>
    <phoneticPr fontId="1"/>
  </si>
  <si>
    <t>数　量</t>
    <rPh sb="0" eb="1">
      <t>カズ</t>
    </rPh>
    <rPh sb="2" eb="3">
      <t>リョウ</t>
    </rPh>
    <phoneticPr fontId="1"/>
  </si>
  <si>
    <t>単　価 （ 税 抜 ）</t>
    <rPh sb="0" eb="1">
      <t>タン</t>
    </rPh>
    <rPh sb="2" eb="3">
      <t>アタイ</t>
    </rPh>
    <phoneticPr fontId="1"/>
  </si>
  <si>
    <t>金　　額</t>
    <rPh sb="0" eb="1">
      <t>キン</t>
    </rPh>
    <rPh sb="3" eb="4">
      <t>ガク</t>
    </rPh>
    <phoneticPr fontId="1"/>
  </si>
  <si>
    <t>備　考</t>
    <rPh sb="0" eb="1">
      <t>ソナエ</t>
    </rPh>
    <rPh sb="2" eb="3">
      <t>コウ</t>
    </rPh>
    <phoneticPr fontId="2"/>
  </si>
  <si>
    <t>円</t>
    <rPh sb="0" eb="1">
      <t>エン</t>
    </rPh>
    <phoneticPr fontId="2"/>
  </si>
  <si>
    <t>税抜額（対象経費）　　　円</t>
    <rPh sb="0" eb="2">
      <t>ゼイヌ</t>
    </rPh>
    <rPh sb="2" eb="3">
      <t>ガク</t>
    </rPh>
    <rPh sb="4" eb="6">
      <t>タイショウ</t>
    </rPh>
    <rPh sb="6" eb="8">
      <t>ケイヒ</t>
    </rPh>
    <rPh sb="12" eb="13">
      <t>エン</t>
    </rPh>
    <phoneticPr fontId="2"/>
  </si>
  <si>
    <t>税込額（参考）　　円</t>
    <phoneticPr fontId="2"/>
  </si>
  <si>
    <t>小計</t>
    <rPh sb="0" eb="2">
      <t>ショウケイ</t>
    </rPh>
    <phoneticPr fontId="2"/>
  </si>
  <si>
    <t>―</t>
    <phoneticPr fontId="2"/>
  </si>
  <si>
    <t>　　　　　円</t>
    <phoneticPr fontId="2"/>
  </si>
  <si>
    <t>様式２－２</t>
    <rPh sb="0" eb="2">
      <t>ヨウシキ</t>
    </rPh>
    <phoneticPr fontId="2"/>
  </si>
  <si>
    <t>公衆浴場施設情報等調書</t>
    <rPh sb="0" eb="4">
      <t>コウシュウヨクジョウ</t>
    </rPh>
    <rPh sb="4" eb="8">
      <t>シセツジョウホウ</t>
    </rPh>
    <rPh sb="8" eb="9">
      <t>トウ</t>
    </rPh>
    <rPh sb="9" eb="11">
      <t>チョウショ</t>
    </rPh>
    <phoneticPr fontId="2"/>
  </si>
  <si>
    <t>１　申請に関係する公衆浴場施設の情報</t>
    <rPh sb="2" eb="4">
      <t>シンセイ</t>
    </rPh>
    <rPh sb="5" eb="7">
      <t>カンケイ</t>
    </rPh>
    <rPh sb="9" eb="13">
      <t>コウシュウヨクジョウ</t>
    </rPh>
    <rPh sb="13" eb="15">
      <t>シセツ</t>
    </rPh>
    <rPh sb="16" eb="18">
      <t>ジョウホウ</t>
    </rPh>
    <phoneticPr fontId="24"/>
  </si>
  <si>
    <t>フリガナ</t>
    <phoneticPr fontId="24"/>
  </si>
  <si>
    <t>営業者名</t>
    <rPh sb="0" eb="3">
      <t>エイギョウシャ</t>
    </rPh>
    <rPh sb="3" eb="4">
      <t>メイ</t>
    </rPh>
    <phoneticPr fontId="24"/>
  </si>
  <si>
    <t>電話番号</t>
    <rPh sb="0" eb="2">
      <t>デンワ</t>
    </rPh>
    <rPh sb="2" eb="4">
      <t>バンゴウ</t>
    </rPh>
    <phoneticPr fontId="24"/>
  </si>
  <si>
    <t>施設名称</t>
    <rPh sb="0" eb="2">
      <t>シセツ</t>
    </rPh>
    <rPh sb="2" eb="4">
      <t>メイショウ</t>
    </rPh>
    <phoneticPr fontId="24"/>
  </si>
  <si>
    <t>所在地</t>
    <rPh sb="0" eb="3">
      <t>ショザイチ</t>
    </rPh>
    <phoneticPr fontId="24"/>
  </si>
  <si>
    <t>〒</t>
    <phoneticPr fontId="24"/>
  </si>
  <si>
    <t>－</t>
    <phoneticPr fontId="24"/>
  </si>
  <si>
    <t>許可番号</t>
    <rPh sb="0" eb="2">
      <t>キョカ</t>
    </rPh>
    <rPh sb="2" eb="4">
      <t>バンゴウ</t>
    </rPh>
    <phoneticPr fontId="24"/>
  </si>
  <si>
    <t>許可年月日</t>
    <rPh sb="0" eb="2">
      <t>キョカ</t>
    </rPh>
    <rPh sb="2" eb="5">
      <t>ネンガッピ</t>
    </rPh>
    <phoneticPr fontId="24"/>
  </si>
  <si>
    <t>(元号)</t>
    <rPh sb="1" eb="3">
      <t>ゲンゴウ</t>
    </rPh>
    <phoneticPr fontId="24"/>
  </si>
  <si>
    <t>年</t>
    <rPh sb="0" eb="1">
      <t>ネン</t>
    </rPh>
    <phoneticPr fontId="24"/>
  </si>
  <si>
    <t>月</t>
    <rPh sb="0" eb="1">
      <t>ガツ</t>
    </rPh>
    <phoneticPr fontId="24"/>
  </si>
  <si>
    <t>日</t>
    <rPh sb="0" eb="1">
      <t>ニチ</t>
    </rPh>
    <phoneticPr fontId="24"/>
  </si>
  <si>
    <t>（本件の連絡先）</t>
    <rPh sb="1" eb="3">
      <t>ホンケン</t>
    </rPh>
    <rPh sb="4" eb="7">
      <t>レンラクサキ</t>
    </rPh>
    <phoneticPr fontId="24"/>
  </si>
  <si>
    <t>※日中に連絡の取れる連絡先を記入してください。</t>
    <rPh sb="1" eb="3">
      <t>ニッチュウ</t>
    </rPh>
    <rPh sb="4" eb="6">
      <t>レンラク</t>
    </rPh>
    <rPh sb="7" eb="8">
      <t>ト</t>
    </rPh>
    <rPh sb="10" eb="13">
      <t>レンラクサキ</t>
    </rPh>
    <rPh sb="14" eb="16">
      <t>キニュウ</t>
    </rPh>
    <phoneticPr fontId="24"/>
  </si>
  <si>
    <t>部署名</t>
    <rPh sb="0" eb="3">
      <t>ブショメイ</t>
    </rPh>
    <phoneticPr fontId="24"/>
  </si>
  <si>
    <t>役職名</t>
    <rPh sb="0" eb="3">
      <t>ヤクショクメイ</t>
    </rPh>
    <phoneticPr fontId="24"/>
  </si>
  <si>
    <t>担当者氏名</t>
    <rPh sb="0" eb="2">
      <t>タントウ</t>
    </rPh>
    <rPh sb="2" eb="3">
      <t>シャ</t>
    </rPh>
    <rPh sb="3" eb="5">
      <t>シメイ</t>
    </rPh>
    <phoneticPr fontId="24"/>
  </si>
  <si>
    <t>メールアドレス</t>
    <phoneticPr fontId="24"/>
  </si>
  <si>
    <t>２．振込希望口座</t>
    <rPh sb="2" eb="4">
      <t>フリコミ</t>
    </rPh>
    <rPh sb="4" eb="6">
      <t>キボウ</t>
    </rPh>
    <rPh sb="6" eb="8">
      <t>コウザ</t>
    </rPh>
    <phoneticPr fontId="24"/>
  </si>
  <si>
    <t>※</t>
    <phoneticPr fontId="24"/>
  </si>
  <si>
    <t>口座名義人は、申請者が法人の場合は当該法人名義、個人事業主の場合は本人名義に限ります。</t>
    <phoneticPr fontId="24"/>
  </si>
  <si>
    <t>金融機関名</t>
    <rPh sb="0" eb="2">
      <t>キンユウ</t>
    </rPh>
    <rPh sb="2" eb="4">
      <t>キカン</t>
    </rPh>
    <rPh sb="4" eb="5">
      <t>メイ</t>
    </rPh>
    <phoneticPr fontId="24"/>
  </si>
  <si>
    <t>本店・支店名</t>
    <rPh sb="0" eb="1">
      <t>ホン</t>
    </rPh>
    <rPh sb="1" eb="2">
      <t>ミセ</t>
    </rPh>
    <rPh sb="3" eb="6">
      <t>シテンメイ</t>
    </rPh>
    <phoneticPr fontId="24"/>
  </si>
  <si>
    <t>金融機関コード
（４桁）</t>
    <rPh sb="0" eb="2">
      <t>キンユウ</t>
    </rPh>
    <rPh sb="2" eb="4">
      <t>キカン</t>
    </rPh>
    <rPh sb="10" eb="11">
      <t>ケタ</t>
    </rPh>
    <phoneticPr fontId="24"/>
  </si>
  <si>
    <t>支店コード
（３桁）</t>
    <rPh sb="0" eb="2">
      <t>シテン</t>
    </rPh>
    <rPh sb="8" eb="9">
      <t>ケタ</t>
    </rPh>
    <phoneticPr fontId="24"/>
  </si>
  <si>
    <t>預金種別</t>
    <rPh sb="0" eb="2">
      <t>ヨキン</t>
    </rPh>
    <rPh sb="2" eb="4">
      <t>シュベツ</t>
    </rPh>
    <phoneticPr fontId="24"/>
  </si>
  <si>
    <t>□</t>
    <phoneticPr fontId="24"/>
  </si>
  <si>
    <t>１：普通</t>
    <rPh sb="2" eb="4">
      <t>フツウ</t>
    </rPh>
    <phoneticPr fontId="24"/>
  </si>
  <si>
    <t>２：当座</t>
  </si>
  <si>
    <t>□</t>
  </si>
  <si>
    <t>３：貯蓄</t>
    <rPh sb="2" eb="4">
      <t>チョチク</t>
    </rPh>
    <phoneticPr fontId="24"/>
  </si>
  <si>
    <t>（いずれかをチェックしてください）</t>
    <phoneticPr fontId="24"/>
  </si>
  <si>
    <t>口座番号</t>
    <rPh sb="0" eb="2">
      <t>コウザ</t>
    </rPh>
    <rPh sb="2" eb="4">
      <t>バンゴウ</t>
    </rPh>
    <phoneticPr fontId="24"/>
  </si>
  <si>
    <t>※ゆうちょ銀行への振込希望の方は他金融機関からの振込用の口座番号等を記載ください。</t>
    <rPh sb="5" eb="7">
      <t>ギンコウ</t>
    </rPh>
    <rPh sb="9" eb="11">
      <t>フリコミ</t>
    </rPh>
    <rPh sb="11" eb="13">
      <t>キボウ</t>
    </rPh>
    <rPh sb="14" eb="15">
      <t>カタ</t>
    </rPh>
    <rPh sb="16" eb="17">
      <t>タ</t>
    </rPh>
    <rPh sb="17" eb="19">
      <t>キンユウ</t>
    </rPh>
    <rPh sb="19" eb="21">
      <t>キカン</t>
    </rPh>
    <rPh sb="34" eb="36">
      <t>キサイ</t>
    </rPh>
    <phoneticPr fontId="24"/>
  </si>
  <si>
    <t>口座名義</t>
    <rPh sb="0" eb="2">
      <t>コウザ</t>
    </rPh>
    <rPh sb="2" eb="4">
      <t>メイギ</t>
    </rPh>
    <phoneticPr fontId="24"/>
  </si>
  <si>
    <t>(カタカナ）</t>
    <phoneticPr fontId="24"/>
  </si>
  <si>
    <t>３．誓約・同意事項</t>
    <rPh sb="2" eb="4">
      <t>セイヤク</t>
    </rPh>
    <rPh sb="5" eb="7">
      <t>ドウイ</t>
    </rPh>
    <rPh sb="7" eb="9">
      <t>ジコウ</t>
    </rPh>
    <phoneticPr fontId="24"/>
  </si>
  <si>
    <t>兵庫県生活衛生事業者燃油価格高騰対策一時支援金を申請するにあたり、下記のことについて誓約・同意します。</t>
    <rPh sb="24" eb="26">
      <t>シンセイ</t>
    </rPh>
    <rPh sb="33" eb="35">
      <t>カキ</t>
    </rPh>
    <rPh sb="42" eb="44">
      <t>セイヤク</t>
    </rPh>
    <rPh sb="45" eb="47">
      <t>ドウイ</t>
    </rPh>
    <phoneticPr fontId="24"/>
  </si>
  <si>
    <r>
      <t>（内容を確認のうえ、各項目にチェックを入れてください。</t>
    </r>
    <r>
      <rPr>
        <b/>
        <u/>
        <sz val="12"/>
        <color theme="1"/>
        <rFont val="ＭＳ ゴシック"/>
        <family val="3"/>
        <charset val="128"/>
      </rPr>
      <t>一つでもチェックがない場合は支給されません。</t>
    </r>
    <r>
      <rPr>
        <sz val="12"/>
        <color theme="1"/>
        <rFont val="ＭＳ ゴシック"/>
        <family val="3"/>
        <charset val="128"/>
      </rPr>
      <t>）</t>
    </r>
    <rPh sb="27" eb="28">
      <t>ヒト</t>
    </rPh>
    <phoneticPr fontId="24"/>
  </si>
  <si>
    <t>チェック欄</t>
    <rPh sb="4" eb="5">
      <t>ラン</t>
    </rPh>
    <phoneticPr fontId="24"/>
  </si>
  <si>
    <t>①</t>
    <phoneticPr fontId="24"/>
  </si>
  <si>
    <t>申請書に記載した事項及び添付書類について、事実と相違ありません。補助金交付後に申請内容に虚偽が判明した</t>
    <rPh sb="32" eb="35">
      <t>ホジョキン</t>
    </rPh>
    <rPh sb="35" eb="37">
      <t>コウフ</t>
    </rPh>
    <rPh sb="37" eb="38">
      <t>ゴ</t>
    </rPh>
    <phoneticPr fontId="24"/>
  </si>
  <si>
    <t>場合は、受け取った補助金を全額返還します。返還が遅れた場合には、県所定の遅延利息を支払います。</t>
    <rPh sb="0" eb="2">
      <t>バアイ</t>
    </rPh>
    <rPh sb="4" eb="5">
      <t>ウ</t>
    </rPh>
    <rPh sb="6" eb="7">
      <t>ト</t>
    </rPh>
    <rPh sb="9" eb="12">
      <t>ホジョキン</t>
    </rPh>
    <phoneticPr fontId="24"/>
  </si>
  <si>
    <t>②</t>
    <phoneticPr fontId="24"/>
  </si>
  <si>
    <t>申請書に記載した経費について、その他の自治体から同様の補助金の交付を受けていない又は受ける予定はありません。</t>
  </si>
  <si>
    <t>③</t>
    <phoneticPr fontId="24"/>
  </si>
  <si>
    <t>この補助金を複数回申請していません。</t>
    <rPh sb="2" eb="5">
      <t>ホジョキン</t>
    </rPh>
    <rPh sb="6" eb="9">
      <t>フクスウカイ</t>
    </rPh>
    <rPh sb="9" eb="11">
      <t>シンセイ</t>
    </rPh>
    <phoneticPr fontId="24"/>
  </si>
  <si>
    <t>④</t>
    <phoneticPr fontId="24"/>
  </si>
  <si>
    <t>現在、公衆浴場法に基づく一般公衆浴場の営業許可を取得しています。</t>
    <rPh sb="0" eb="2">
      <t>ゲンザイ</t>
    </rPh>
    <rPh sb="3" eb="5">
      <t>コウシュウ</t>
    </rPh>
    <rPh sb="5" eb="7">
      <t>ヨクジョウ</t>
    </rPh>
    <rPh sb="7" eb="8">
      <t>ホウ</t>
    </rPh>
    <rPh sb="9" eb="10">
      <t>モト</t>
    </rPh>
    <rPh sb="12" eb="14">
      <t>イッパン</t>
    </rPh>
    <rPh sb="14" eb="16">
      <t>コウシュウ</t>
    </rPh>
    <rPh sb="16" eb="18">
      <t>ヨクジョウ</t>
    </rPh>
    <rPh sb="19" eb="21">
      <t>エイギョウ</t>
    </rPh>
    <rPh sb="21" eb="23">
      <t>キョカ</t>
    </rPh>
    <rPh sb="24" eb="26">
      <t>シュトク</t>
    </rPh>
    <phoneticPr fontId="24"/>
  </si>
  <si>
    <t>⑤</t>
    <phoneticPr fontId="24"/>
  </si>
  <si>
    <t>現時点で、申請店舗において営業の実態があります。</t>
    <rPh sb="0" eb="1">
      <t>ゲン</t>
    </rPh>
    <rPh sb="1" eb="3">
      <t>ジテン</t>
    </rPh>
    <rPh sb="5" eb="7">
      <t>シンセイ</t>
    </rPh>
    <rPh sb="7" eb="9">
      <t>テンポ</t>
    </rPh>
    <rPh sb="13" eb="15">
      <t>エイギョウ</t>
    </rPh>
    <rPh sb="16" eb="18">
      <t>ジッタイ</t>
    </rPh>
    <phoneticPr fontId="24"/>
  </si>
  <si>
    <t>⑥</t>
    <phoneticPr fontId="24"/>
  </si>
  <si>
    <t>現時点以降も、申請店舗の営業を継続する予定です。</t>
    <rPh sb="0" eb="3">
      <t>ゲンジテン</t>
    </rPh>
    <rPh sb="3" eb="5">
      <t>イコウ</t>
    </rPh>
    <rPh sb="7" eb="9">
      <t>シンセイ</t>
    </rPh>
    <rPh sb="9" eb="11">
      <t>テンポ</t>
    </rPh>
    <rPh sb="12" eb="14">
      <t>エイギョウ</t>
    </rPh>
    <rPh sb="15" eb="17">
      <t>ケイゾク</t>
    </rPh>
    <rPh sb="19" eb="21">
      <t>ヨテイ</t>
    </rPh>
    <phoneticPr fontId="24"/>
  </si>
  <si>
    <t>⑦</t>
    <phoneticPr fontId="24"/>
  </si>
  <si>
    <t>申請内容について、県等から問合せ、現地調査、是正のための措置を求められた場合は、誠実にこれに応じます。</t>
    <rPh sb="0" eb="2">
      <t>シンセイ</t>
    </rPh>
    <rPh sb="2" eb="4">
      <t>ナイヨウ</t>
    </rPh>
    <rPh sb="9" eb="11">
      <t>ケントウ</t>
    </rPh>
    <rPh sb="13" eb="15">
      <t>トイアワ</t>
    </rPh>
    <rPh sb="17" eb="19">
      <t>ゲンチ</t>
    </rPh>
    <rPh sb="19" eb="21">
      <t>チョウサ</t>
    </rPh>
    <rPh sb="22" eb="24">
      <t>ゼセイ</t>
    </rPh>
    <rPh sb="28" eb="30">
      <t>ソチ</t>
    </rPh>
    <rPh sb="31" eb="32">
      <t>モト</t>
    </rPh>
    <rPh sb="36" eb="38">
      <t>バアイ</t>
    </rPh>
    <rPh sb="40" eb="42">
      <t>セイジツ</t>
    </rPh>
    <rPh sb="46" eb="47">
      <t>オウ</t>
    </rPh>
    <phoneticPr fontId="24"/>
  </si>
  <si>
    <t>⑧</t>
    <phoneticPr fontId="24"/>
  </si>
  <si>
    <t>また、審査上の必要に応じ、県等が営業許可の有無等の確認のために、保健所、警察、税務署など、関係官署に対し</t>
    <phoneticPr fontId="24"/>
  </si>
  <si>
    <t>て、申請情報を提供することを承諾します。</t>
    <rPh sb="2" eb="4">
      <t>シンセイ</t>
    </rPh>
    <rPh sb="4" eb="6">
      <t>ジョウホウ</t>
    </rPh>
    <rPh sb="7" eb="9">
      <t>テイキョウ</t>
    </rPh>
    <rPh sb="14" eb="16">
      <t>ショウダク</t>
    </rPh>
    <phoneticPr fontId="24"/>
  </si>
  <si>
    <t>⑨</t>
    <phoneticPr fontId="24"/>
  </si>
  <si>
    <t>この補助金の財源を負担する国に、申請情報を提供することを承諾します。</t>
    <rPh sb="2" eb="5">
      <t>ホジョキン</t>
    </rPh>
    <phoneticPr fontId="24"/>
  </si>
  <si>
    <t>⑩</t>
    <phoneticPr fontId="24"/>
  </si>
  <si>
    <t>警察署や税務署、保健所などの行政機関から、法令に基づき、申請情報の提供を求められた場合、提供すること</t>
    <rPh sb="0" eb="2">
      <t>ケイサツ</t>
    </rPh>
    <rPh sb="2" eb="3">
      <t>ショ</t>
    </rPh>
    <rPh sb="4" eb="7">
      <t>ゼイムショ</t>
    </rPh>
    <rPh sb="8" eb="11">
      <t>ホケンショ</t>
    </rPh>
    <rPh sb="14" eb="16">
      <t>ギョウセイ</t>
    </rPh>
    <rPh sb="16" eb="18">
      <t>キカン</t>
    </rPh>
    <rPh sb="18" eb="20">
      <t>コウキカン</t>
    </rPh>
    <rPh sb="21" eb="23">
      <t>ホウレイ</t>
    </rPh>
    <rPh sb="24" eb="25">
      <t>モト</t>
    </rPh>
    <rPh sb="28" eb="30">
      <t>シンセイ</t>
    </rPh>
    <rPh sb="30" eb="32">
      <t>ジョウホウ</t>
    </rPh>
    <rPh sb="33" eb="35">
      <t>テイキョウ</t>
    </rPh>
    <rPh sb="36" eb="37">
      <t>モト</t>
    </rPh>
    <rPh sb="41" eb="43">
      <t>バアイ</t>
    </rPh>
    <rPh sb="44" eb="46">
      <t>テイキョウ</t>
    </rPh>
    <phoneticPr fontId="24"/>
  </si>
  <si>
    <t>を承諾します。</t>
    <phoneticPr fontId="24"/>
  </si>
  <si>
    <t>⑪</t>
    <phoneticPr fontId="24"/>
  </si>
  <si>
    <t>申請内容に不備があり、兵庫県が定める期間までに、その不備が修正されない場合は本補助金が交付されない</t>
    <rPh sb="0" eb="2">
      <t>シンセイ</t>
    </rPh>
    <rPh sb="2" eb="4">
      <t>ナイヨウ</t>
    </rPh>
    <rPh sb="5" eb="7">
      <t>フビ</t>
    </rPh>
    <rPh sb="11" eb="13">
      <t>ヒョウゴ</t>
    </rPh>
    <rPh sb="13" eb="14">
      <t>ケン</t>
    </rPh>
    <rPh sb="15" eb="16">
      <t>サダ</t>
    </rPh>
    <rPh sb="18" eb="20">
      <t>キカン</t>
    </rPh>
    <rPh sb="26" eb="28">
      <t>フビ</t>
    </rPh>
    <rPh sb="29" eb="31">
      <t>シュウセイ</t>
    </rPh>
    <rPh sb="39" eb="42">
      <t>ホジョキン</t>
    </rPh>
    <rPh sb="43" eb="45">
      <t>コウフ</t>
    </rPh>
    <phoneticPr fontId="24"/>
  </si>
  <si>
    <t>ことに同意します。</t>
    <rPh sb="3" eb="5">
      <t>ドウイ</t>
    </rPh>
    <phoneticPr fontId="24"/>
  </si>
  <si>
    <t>⑫</t>
    <phoneticPr fontId="24"/>
  </si>
  <si>
    <t>令和７年１月以降、申請店舗の経営について、物価高騰の影響を受けています。</t>
    <rPh sb="0" eb="2">
      <t>レイワ</t>
    </rPh>
    <rPh sb="3" eb="4">
      <t>ネン</t>
    </rPh>
    <rPh sb="5" eb="8">
      <t>ガツイコウ</t>
    </rPh>
    <rPh sb="9" eb="11">
      <t>シンセイ</t>
    </rPh>
    <rPh sb="11" eb="13">
      <t>テンポ</t>
    </rPh>
    <rPh sb="14" eb="16">
      <t>ケイエイ</t>
    </rPh>
    <rPh sb="21" eb="23">
      <t>ブッカ</t>
    </rPh>
    <rPh sb="23" eb="25">
      <t>コウトウ</t>
    </rPh>
    <rPh sb="26" eb="28">
      <t>エイキョウ</t>
    </rPh>
    <rPh sb="29" eb="30">
      <t>ウ</t>
    </rPh>
    <phoneticPr fontId="24"/>
  </si>
  <si>
    <t>様式３</t>
    <phoneticPr fontId="2"/>
  </si>
  <si>
    <t>経　　費　　所　　要　　額　　精    算    書</t>
    <phoneticPr fontId="2"/>
  </si>
  <si>
    <t xml:space="preserve">       (A)</t>
  </si>
  <si>
    <t xml:space="preserve">       (B)</t>
  </si>
  <si>
    <t xml:space="preserve">       (C)</t>
  </si>
  <si>
    <t xml:space="preserve">       (D)</t>
  </si>
  <si>
    <t xml:space="preserve">       (E)</t>
  </si>
  <si>
    <t xml:space="preserve">       (F)</t>
  </si>
  <si>
    <t xml:space="preserve">       (G)</t>
  </si>
  <si>
    <t xml:space="preserve">       (H)</t>
  </si>
  <si>
    <t xml:space="preserve">       (I)</t>
  </si>
  <si>
    <t xml:space="preserve">         (J)</t>
  </si>
  <si>
    <t>区　　　分</t>
  </si>
  <si>
    <t>寄付金その</t>
    <rPh sb="1" eb="2">
      <t>フ</t>
    </rPh>
    <phoneticPr fontId="2"/>
  </si>
  <si>
    <t>基準額</t>
  </si>
  <si>
    <t>選定額</t>
  </si>
  <si>
    <t>県補助</t>
  </si>
  <si>
    <t>県  補  助</t>
  </si>
  <si>
    <t>差引過不足額</t>
    <phoneticPr fontId="2"/>
  </si>
  <si>
    <t>他の収入額</t>
  </si>
  <si>
    <t xml:space="preserve"> (A)－(B)</t>
  </si>
  <si>
    <t>実支出額</t>
  </si>
  <si>
    <t>所要額</t>
  </si>
  <si>
    <t>交付決定額</t>
  </si>
  <si>
    <t>受入済額</t>
  </si>
  <si>
    <t>公衆浴場設備整備・修繕支援事業</t>
  </si>
  <si>
    <t xml:space="preserve">  　　　円</t>
  </si>
  <si>
    <t>　　　　円</t>
  </si>
  <si>
    <t>　　　　２　「選定額」欄には、(D)と(E)を比較して少ない方の額を記入すること。</t>
  </si>
  <si>
    <t xml:space="preserve">        ４　「差引過不足額」欄には、(G)-(I)と(H)-(I)を比較して少ない方の額を記入すること。</t>
    <phoneticPr fontId="2"/>
  </si>
  <si>
    <t>様式４</t>
    <phoneticPr fontId="2"/>
  </si>
  <si>
    <t>実　　　　　績　　　　　報　　　　　告　　　　　書</t>
    <rPh sb="0" eb="1">
      <t>ジツ</t>
    </rPh>
    <rPh sb="6" eb="7">
      <t>イサオ</t>
    </rPh>
    <rPh sb="12" eb="13">
      <t>ホウ</t>
    </rPh>
    <rPh sb="18" eb="19">
      <t>コク</t>
    </rPh>
    <phoneticPr fontId="2"/>
  </si>
  <si>
    <t>１　施設の名称及び所在地</t>
    <phoneticPr fontId="2"/>
  </si>
  <si>
    <t>　公衆浴場設備整備・修繕支援事業</t>
    <phoneticPr fontId="2"/>
  </si>
  <si>
    <t>税込額（参考）　　円</t>
    <rPh sb="0" eb="2">
      <t>ゼイコミ</t>
    </rPh>
    <rPh sb="2" eb="3">
      <t>ガク</t>
    </rPh>
    <rPh sb="4" eb="6">
      <t>サンコウ</t>
    </rPh>
    <rPh sb="9" eb="10">
      <t>エン</t>
    </rPh>
    <phoneticPr fontId="2"/>
  </si>
  <si>
    <t>小　　計</t>
    <rPh sb="0" eb="1">
      <t>ショウ</t>
    </rPh>
    <rPh sb="3" eb="4">
      <t>ケイ</t>
    </rPh>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</si>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</sst>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font>
      <sz val="11"/>
      <name val="ＭＳ Ｐゴシック"/>
      <family val="3"/>
      <charset val="128"/>
    </font>
    <font>
      <sz val="11"/>
      <name val="ＭＳ Ｐゴシック"/>
      <family val="3"/>
      <charset val="128"/>
    </font>
    <font>
      <sz val="6"/>
      <name val="ＭＳ Ｐゴシック"/>
      <family val="3"/>
      <charset val="128"/>
    </font>
    <font>
      <sz val="16"/>
      <name val="ＭＳ 明朝"/>
      <family val="1"/>
      <charset val="128"/>
    </font>
    <font>
      <sz val="10.5"/>
      <name val="ＭＳ 明朝"/>
      <family val="1"/>
      <charset val="128"/>
    </font>
    <font>
      <sz val="11"/>
      <name val="ＭＳ Ｐゴシック"/>
      <family val="3"/>
      <charset val="128"/>
      <scheme val="major"/>
    </font>
    <font>
      <u/>
      <sz val="11"/>
      <color indexed="12"/>
      <name val="ＭＳ Ｐゴシック"/>
      <family val="3"/>
      <charset val="128"/>
    </font>
    <font>
      <sz val="11"/>
      <color theme="1"/>
      <name val="ＭＳ Ｐゴシック"/>
      <family val="2"/>
      <charset val="128"/>
      <scheme val="minor"/>
    </font>
    <font>
      <sz val="14"/>
      <name val="ＭＳ Ｐゴシック"/>
      <family val="3"/>
      <charset val="128"/>
      <scheme val="major"/>
    </font>
    <font>
      <sz val="10.5"/>
      <color rgb="FFFF0000"/>
      <name val="ＭＳ 明朝"/>
      <family val="1"/>
      <charset val="128"/>
    </font>
    <font>
      <sz val="11"/>
      <color indexed="81"/>
      <name val="MS P ゴシック"/>
      <family val="3"/>
      <charset val="128"/>
    </font>
    <font>
      <sz val="11"/>
      <color theme="1"/>
      <name val="ＭＳ Ｐゴシック"/>
      <family val="3"/>
      <charset val="128"/>
      <scheme val="major"/>
    </font>
    <font>
      <sz val="11"/>
      <color theme="1"/>
      <name val="ＭＳ Ｐゴシック"/>
      <family val="3"/>
      <charset val="128"/>
    </font>
    <font>
      <b/>
      <sz val="11"/>
      <color theme="1"/>
      <name val="ＭＳ Ｐゴシック"/>
      <family val="3"/>
      <charset val="128"/>
      <scheme val="major"/>
    </font>
    <font>
      <sz val="9"/>
      <name val="ＭＳ Ｐゴシック"/>
      <family val="3"/>
      <charset val="128"/>
    </font>
    <font>
      <b/>
      <sz val="11"/>
      <name val="ＭＳ Ｐゴシック"/>
      <family val="3"/>
      <charset val="128"/>
      <scheme val="major"/>
    </font>
    <font>
      <b/>
      <sz val="11"/>
      <name val="ＭＳ Ｐゴシック"/>
      <family val="3"/>
      <charset val="128"/>
    </font>
    <font>
      <sz val="9"/>
      <color indexed="81"/>
      <name val="MS P ゴシック"/>
      <family val="3"/>
      <charset val="128"/>
    </font>
    <font>
      <b/>
      <sz val="9"/>
      <color indexed="81"/>
      <name val="MS P ゴシック"/>
      <family val="3"/>
      <charset val="128"/>
    </font>
    <font>
      <sz val="12"/>
      <name val="ＭＳ Ｐゴシック"/>
      <family val="3"/>
      <charset val="128"/>
    </font>
    <font>
      <sz val="14"/>
      <color theme="1"/>
      <name val="ＭＳ ゴシック"/>
      <family val="2"/>
      <charset val="128"/>
    </font>
    <font>
      <b/>
      <sz val="12"/>
      <color theme="1"/>
      <name val="ＭＳ ゴシック"/>
      <family val="3"/>
      <charset val="128"/>
    </font>
    <font>
      <sz val="12"/>
      <color theme="1"/>
      <name val="ＭＳ ゴシック"/>
      <family val="2"/>
      <charset val="128"/>
    </font>
    <font>
      <sz val="12"/>
      <color theme="1"/>
      <name val="HGS創英角ｺﾞｼｯｸUB"/>
      <family val="3"/>
      <charset val="128"/>
    </font>
    <font>
      <sz val="6"/>
      <name val="ＭＳ ゴシック"/>
      <family val="2"/>
      <charset val="128"/>
    </font>
    <font>
      <sz val="12"/>
      <color theme="1"/>
      <name val="ＭＳ ゴシック"/>
      <family val="3"/>
      <charset val="128"/>
    </font>
    <font>
      <sz val="12"/>
      <color rgb="FFFF0000"/>
      <name val="ＭＳ Ｐゴシック"/>
      <family val="3"/>
      <charset val="128"/>
    </font>
    <font>
      <sz val="12"/>
      <color theme="1"/>
      <name val="HG創英角ｺﾞｼｯｸUB"/>
      <family val="3"/>
      <charset val="128"/>
    </font>
    <font>
      <sz val="11"/>
      <color theme="1"/>
      <name val="ＭＳ ゴシック"/>
      <family val="2"/>
      <charset val="128"/>
    </font>
    <font>
      <sz val="11"/>
      <color theme="1"/>
      <name val="ＭＳ ゴシック"/>
      <family val="3"/>
      <charset val="128"/>
    </font>
    <font>
      <u/>
      <sz val="12"/>
      <color theme="10"/>
      <name val="ＭＳ ゴシック"/>
      <family val="2"/>
      <charset val="128"/>
    </font>
    <font>
      <u/>
      <sz val="12"/>
      <color theme="10"/>
      <name val="ＭＳ ゴシック"/>
      <family val="3"/>
      <charset val="128"/>
    </font>
    <font>
      <sz val="12"/>
      <name val="ＭＳ ゴシック"/>
      <family val="2"/>
      <charset val="128"/>
    </font>
    <font>
      <b/>
      <u/>
      <sz val="12"/>
      <color theme="1"/>
      <name val="ＭＳ ゴシック"/>
      <family val="3"/>
      <charset val="128"/>
    </font>
    <font>
      <sz val="12"/>
      <name val="ＭＳ ゴシック"/>
      <family val="3"/>
      <charset val="128"/>
    </font>
    <font>
      <sz val="12"/>
      <color theme="1"/>
      <name val="ＭＳ Ｐゴシック"/>
      <family val="3"/>
      <charset val="128"/>
    </font>
    <font>
      <sz val="14"/>
      <name val="ＭＳ 明朝"/>
      <family val="1"/>
      <charset val="128"/>
    </font>
    <font>
      <sz val="14"/>
      <name val="ＭＳ Ｐゴシック"/>
      <family val="3"/>
      <charset val="128"/>
    </font>
  </fonts>
  <fills count="5">
    <fill>
      <patternFill patternType="none"/>
    </fill>
    <fill>
      <patternFill patternType="gray125"/>
    </fill>
    <fill>
      <patternFill patternType="solid">
        <fgColor theme="9" tint="0.79998168889431442"/>
        <bgColor indexed="64"/>
      </patternFill>
    </fill>
    <fill>
      <patternFill patternType="solid">
        <fgColor theme="5" tint="0.79998168889431442"/>
        <bgColor indexed="64"/>
      </patternFill>
    </fill>
    <fill>
      <patternFill patternType="solid">
        <fgColor theme="0"/>
        <bgColor indexed="64"/>
      </patternFill>
    </fill>
  </fills>
  <borders count="85">
    <border>
      <left/>
      <right/>
      <top/>
      <bottom/>
      <diagonal/>
    </border>
    <border>
      <left style="thick">
        <color rgb="FF000000"/>
      </left>
      <right style="medium">
        <color rgb="FF000000"/>
      </right>
      <top style="thick">
        <color rgb="FF000000"/>
      </top>
      <bottom/>
      <diagonal/>
    </border>
    <border>
      <left/>
      <right style="medium">
        <color rgb="FF000000"/>
      </right>
      <top style="thick">
        <color rgb="FF000000"/>
      </top>
      <bottom/>
      <diagonal/>
    </border>
    <border>
      <left/>
      <right style="thick">
        <color rgb="FF000000"/>
      </right>
      <top style="thick">
        <color rgb="FF000000"/>
      </top>
      <bottom/>
      <diagonal/>
    </border>
    <border>
      <left style="thick">
        <color rgb="FF000000"/>
      </left>
      <right style="medium">
        <color rgb="FF000000"/>
      </right>
      <top/>
      <bottom/>
      <diagonal/>
    </border>
    <border>
      <left/>
      <right style="medium">
        <color rgb="FF000000"/>
      </right>
      <top/>
      <bottom/>
      <diagonal/>
    </border>
    <border>
      <left/>
      <right style="thick">
        <color rgb="FF000000"/>
      </right>
      <top/>
      <bottom/>
      <diagonal/>
    </border>
    <border>
      <left style="thick">
        <color rgb="FF000000"/>
      </left>
      <right style="medium">
        <color rgb="FF000000"/>
      </right>
      <top/>
      <bottom style="medium">
        <color rgb="FF000000"/>
      </bottom>
      <diagonal/>
    </border>
    <border>
      <left/>
      <right style="medium">
        <color rgb="FF000000"/>
      </right>
      <top/>
      <bottom style="medium">
        <color rgb="FF000000"/>
      </bottom>
      <diagonal/>
    </border>
    <border>
      <left/>
      <right style="thick">
        <color rgb="FF000000"/>
      </right>
      <top/>
      <bottom style="medium">
        <color rgb="FF000000"/>
      </bottom>
      <diagonal/>
    </border>
    <border>
      <left style="thick">
        <color rgb="FF000000"/>
      </left>
      <right style="medium">
        <color rgb="FF000000"/>
      </right>
      <top/>
      <bottom style="thick">
        <color rgb="FF000000"/>
      </bottom>
      <diagonal/>
    </border>
    <border>
      <left/>
      <right style="medium">
        <color rgb="FF000000"/>
      </right>
      <top/>
      <bottom style="thick">
        <color rgb="FF000000"/>
      </bottom>
      <diagonal/>
    </border>
    <border>
      <left/>
      <right style="thick">
        <color rgb="FF000000"/>
      </right>
      <top/>
      <bottom style="thick">
        <color rgb="FF000000"/>
      </bottom>
      <diagonal/>
    </border>
    <border>
      <left/>
      <right/>
      <top/>
      <bottom style="thick">
        <color rgb="FF000000"/>
      </bottom>
      <diagonal/>
    </border>
    <border>
      <left style="thick">
        <color rgb="FF000000"/>
      </left>
      <right/>
      <top/>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top style="thin">
        <color theme="4" tint="0.39997558519241921"/>
      </top>
      <bottom/>
      <diagonal/>
    </border>
    <border>
      <left style="thin">
        <color indexed="64"/>
      </left>
      <right/>
      <top style="thin">
        <color theme="4" tint="0.39997558519241921"/>
      </top>
      <bottom/>
      <diagonal/>
    </border>
    <border>
      <left/>
      <right style="medium">
        <color indexed="64"/>
      </right>
      <top style="thin">
        <color theme="4" tint="0.39997558519241921"/>
      </top>
      <bottom/>
      <diagonal/>
    </border>
    <border>
      <left/>
      <right style="thin">
        <color indexed="64"/>
      </right>
      <top style="medium">
        <color indexed="64"/>
      </top>
      <bottom/>
      <diagonal/>
    </border>
    <border>
      <left style="medium">
        <color indexed="64"/>
      </left>
      <right/>
      <top style="thin">
        <color theme="4" tint="0.39997558519241921"/>
      </top>
      <bottom style="double">
        <color indexed="64"/>
      </bottom>
      <diagonal/>
    </border>
    <border>
      <left style="thin">
        <color indexed="64"/>
      </left>
      <right/>
      <top style="thin">
        <color theme="4" tint="0.39997558519241921"/>
      </top>
      <bottom style="double">
        <color indexed="64"/>
      </bottom>
      <diagonal/>
    </border>
    <border>
      <left/>
      <right style="medium">
        <color indexed="64"/>
      </right>
      <top style="thin">
        <color theme="4" tint="0.39997558519241921"/>
      </top>
      <bottom style="double">
        <color indexed="64"/>
      </bottom>
      <diagonal/>
    </border>
    <border>
      <left style="thin">
        <color indexed="64"/>
      </left>
      <right style="thin">
        <color indexed="64"/>
      </right>
      <top style="thin">
        <color theme="4" tint="0.39997558519241921"/>
      </top>
      <bottom/>
      <diagonal/>
    </border>
    <border>
      <left style="thin">
        <color indexed="64"/>
      </left>
      <right style="thin">
        <color indexed="64"/>
      </right>
      <top style="thin">
        <color theme="4" tint="0.39997558519241921"/>
      </top>
      <bottom style="double">
        <color indexed="64"/>
      </bottom>
      <diagonal/>
    </border>
    <border>
      <left style="thin">
        <color indexed="64"/>
      </left>
      <right/>
      <top style="thin">
        <color indexed="64"/>
      </top>
      <bottom/>
      <diagonal/>
    </border>
    <border>
      <left style="dashed">
        <color indexed="64"/>
      </left>
      <right style="thin">
        <color indexed="64"/>
      </right>
      <top style="thin">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top style="double">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diagonal/>
    </border>
    <border>
      <left/>
      <right style="thin">
        <color indexed="64"/>
      </right>
      <top style="thin">
        <color indexed="64"/>
      </top>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dotted">
        <color indexed="64"/>
      </right>
      <top style="thin">
        <color indexed="64"/>
      </top>
      <bottom style="dotted">
        <color indexed="64"/>
      </bottom>
      <diagonal/>
    </border>
    <border>
      <left style="dotted">
        <color indexed="64"/>
      </left>
      <right/>
      <top style="thin">
        <color indexed="64"/>
      </top>
      <bottom style="dotted">
        <color indexed="64"/>
      </bottom>
      <diagonal/>
    </border>
    <border>
      <left/>
      <right style="dotted">
        <color indexed="64"/>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style="dotted">
        <color indexed="64"/>
      </right>
      <top style="thin">
        <color indexed="64"/>
      </top>
      <bottom/>
      <diagonal/>
    </border>
    <border>
      <left style="dotted">
        <color indexed="64"/>
      </left>
      <right/>
      <top style="thin">
        <color indexed="64"/>
      </top>
      <bottom/>
      <diagonal/>
    </border>
    <border>
      <left/>
      <right style="dotted">
        <color indexed="64"/>
      </right>
      <top/>
      <bottom style="thin">
        <color indexed="64"/>
      </bottom>
      <diagonal/>
    </border>
    <border>
      <left style="dotted">
        <color indexed="64"/>
      </left>
      <right/>
      <top/>
      <bottom style="thin">
        <color indexed="64"/>
      </bottom>
      <diagonal/>
    </border>
    <border>
      <left style="thin">
        <color indexed="64"/>
      </left>
      <right/>
      <top style="thin">
        <color indexed="64"/>
      </top>
      <bottom style="dotted">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bottom/>
      <diagonal/>
    </border>
    <border>
      <left style="thin">
        <color indexed="64"/>
      </left>
      <right style="thin">
        <color indexed="64"/>
      </right>
      <top/>
      <bottom/>
      <diagonal/>
    </border>
    <border>
      <left/>
      <right style="dashed">
        <color indexed="64"/>
      </right>
      <top/>
      <bottom/>
      <diagonal/>
    </border>
    <border>
      <left style="thin">
        <color indexed="64"/>
      </left>
      <right style="medium">
        <color indexed="64"/>
      </right>
      <top/>
      <bottom/>
      <diagonal/>
    </border>
    <border>
      <left style="medium">
        <color indexed="64"/>
      </left>
      <right style="medium">
        <color indexed="64"/>
      </right>
      <top/>
      <bottom style="thin">
        <color indexed="64"/>
      </bottom>
      <diagonal/>
    </border>
    <border>
      <left/>
      <right style="dashed">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thin">
        <color indexed="64"/>
      </left>
      <right style="thin">
        <color indexed="64"/>
      </right>
      <top/>
      <bottom style="medium">
        <color indexed="64"/>
      </bottom>
      <diagonal/>
    </border>
    <border>
      <left/>
      <right style="dashed">
        <color indexed="64"/>
      </right>
      <top style="thin">
        <color indexed="64"/>
      </top>
      <bottom style="thin">
        <color indexed="64"/>
      </bottom>
      <diagonal/>
    </border>
    <border diagonalDown="1">
      <left style="dashed">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s>
  <cellStyleXfs count="6">
    <xf numFmtId="0" fontId="0" fillId="0" borderId="0">
      <alignment vertical="center"/>
    </xf>
    <xf numFmtId="38" fontId="1" fillId="0" borderId="0" applyFont="0" applyFill="0" applyBorder="0" applyAlignment="0" applyProtection="0">
      <alignment vertical="center"/>
    </xf>
    <xf numFmtId="0" fontId="6" fillId="0" borderId="0" applyNumberFormat="0" applyFill="0" applyBorder="0" applyAlignment="0" applyProtection="0">
      <alignment vertical="center"/>
    </xf>
    <xf numFmtId="0" fontId="1" fillId="0" borderId="0">
      <alignment vertical="center"/>
    </xf>
    <xf numFmtId="0" fontId="7" fillId="0" borderId="0">
      <alignment vertical="center"/>
    </xf>
    <xf numFmtId="0" fontId="30" fillId="0" borderId="0" applyNumberFormat="0" applyFill="0" applyBorder="0" applyAlignment="0" applyProtection="0">
      <alignment vertical="center"/>
    </xf>
  </cellStyleXfs>
  <cellXfs count="283">
    <xf numFmtId="0" fontId="0" fillId="0" borderId="0" xfId="0">
      <alignment vertical="center"/>
    </xf>
    <xf numFmtId="38" fontId="4" fillId="0" borderId="11" xfId="1" applyFont="1" applyFill="1" applyBorder="1" applyAlignment="1" applyProtection="1">
      <alignment horizontal="right" vertical="center" wrapText="1"/>
    </xf>
    <xf numFmtId="38" fontId="4" fillId="2" borderId="11" xfId="1" applyFont="1" applyFill="1" applyBorder="1" applyAlignment="1" applyProtection="1">
      <alignment horizontal="right" vertical="center" wrapText="1"/>
    </xf>
    <xf numFmtId="0" fontId="0" fillId="0" borderId="0" xfId="0" applyProtection="1">
      <alignment vertical="center"/>
      <protection locked="0"/>
    </xf>
    <xf numFmtId="0" fontId="3" fillId="0" borderId="0" xfId="0" applyFont="1" applyAlignment="1" applyProtection="1">
      <alignment horizontal="center" vertical="center"/>
      <protection locked="0"/>
    </xf>
    <xf numFmtId="0" fontId="4" fillId="0" borderId="1" xfId="0" applyFont="1" applyBorder="1" applyAlignment="1" applyProtection="1">
      <alignment horizontal="justify" vertical="center" wrapText="1"/>
      <protection locked="0"/>
    </xf>
    <xf numFmtId="0" fontId="4" fillId="0" borderId="2" xfId="0" applyFont="1" applyBorder="1" applyAlignment="1" applyProtection="1">
      <alignment horizontal="justify" vertical="center" wrapText="1"/>
      <protection locked="0"/>
    </xf>
    <xf numFmtId="0" fontId="4" fillId="0" borderId="3" xfId="0" applyFont="1" applyBorder="1" applyAlignment="1" applyProtection="1">
      <alignment horizontal="justify" vertical="center" wrapText="1"/>
      <protection locked="0"/>
    </xf>
    <xf numFmtId="0" fontId="4" fillId="0" borderId="4" xfId="0" applyFont="1" applyBorder="1" applyAlignment="1" applyProtection="1">
      <alignment horizontal="center" vertical="center" wrapText="1"/>
      <protection locked="0"/>
    </xf>
    <xf numFmtId="0" fontId="4" fillId="0" borderId="5" xfId="0" applyFont="1" applyBorder="1" applyAlignment="1" applyProtection="1">
      <alignment horizontal="center" vertical="center" wrapText="1"/>
      <protection locked="0"/>
    </xf>
    <xf numFmtId="0" fontId="4" fillId="0" borderId="6" xfId="0" applyFont="1" applyBorder="1" applyAlignment="1" applyProtection="1">
      <alignment horizontal="center" vertical="center" wrapText="1"/>
      <protection locked="0"/>
    </xf>
    <xf numFmtId="0" fontId="0" fillId="0" borderId="7" xfId="0" applyBorder="1" applyAlignment="1" applyProtection="1">
      <alignment horizontal="center" vertical="top" wrapText="1"/>
      <protection locked="0"/>
    </xf>
    <xf numFmtId="0" fontId="0" fillId="0" borderId="8" xfId="0" applyBorder="1" applyAlignment="1" applyProtection="1">
      <alignment horizontal="center" vertical="top" wrapText="1"/>
      <protection locked="0"/>
    </xf>
    <xf numFmtId="0" fontId="4" fillId="0" borderId="8" xfId="0" applyFont="1" applyBorder="1" applyAlignment="1" applyProtection="1">
      <alignment horizontal="center" vertical="center" wrapText="1"/>
      <protection locked="0"/>
    </xf>
    <xf numFmtId="0" fontId="0" fillId="0" borderId="9" xfId="0" applyBorder="1" applyAlignment="1" applyProtection="1">
      <alignment horizontal="center" vertical="top" wrapText="1"/>
      <protection locked="0"/>
    </xf>
    <xf numFmtId="0" fontId="0" fillId="0" borderId="5" xfId="0" applyBorder="1" applyAlignment="1" applyProtection="1">
      <alignment horizontal="right" vertical="top" wrapText="1"/>
      <protection locked="0"/>
    </xf>
    <xf numFmtId="0" fontId="4" fillId="0" borderId="5" xfId="0" applyFont="1" applyBorder="1" applyAlignment="1" applyProtection="1">
      <alignment horizontal="right" vertical="top" wrapText="1"/>
      <protection locked="0"/>
    </xf>
    <xf numFmtId="0" fontId="0" fillId="0" borderId="6" xfId="0" applyBorder="1" applyAlignment="1" applyProtection="1">
      <alignment horizontal="center" vertical="top" wrapText="1"/>
      <protection locked="0"/>
    </xf>
    <xf numFmtId="38" fontId="4" fillId="0" borderId="12" xfId="1" applyFont="1" applyFill="1" applyBorder="1" applyAlignment="1" applyProtection="1">
      <alignment horizontal="right" vertical="center" wrapText="1"/>
      <protection locked="0"/>
    </xf>
    <xf numFmtId="38" fontId="0" fillId="0" borderId="0" xfId="1" applyFont="1" applyFill="1" applyProtection="1">
      <alignment vertical="center"/>
      <protection locked="0"/>
    </xf>
    <xf numFmtId="0" fontId="4" fillId="0" borderId="0" xfId="0" applyFont="1" applyAlignment="1" applyProtection="1">
      <alignment horizontal="justify" vertical="center"/>
      <protection locked="0"/>
    </xf>
    <xf numFmtId="0" fontId="5" fillId="0" borderId="0" xfId="0" applyFont="1" applyProtection="1">
      <alignment vertical="center"/>
      <protection locked="0"/>
    </xf>
    <xf numFmtId="0" fontId="5" fillId="0" borderId="0" xfId="0" applyFont="1" applyAlignment="1" applyProtection="1">
      <alignment vertical="center" wrapText="1"/>
      <protection locked="0"/>
    </xf>
    <xf numFmtId="49" fontId="5" fillId="0" borderId="0" xfId="0" applyNumberFormat="1" applyFont="1" applyProtection="1">
      <alignment vertical="center"/>
      <protection locked="0"/>
    </xf>
    <xf numFmtId="0" fontId="5" fillId="0" borderId="0" xfId="0" applyFont="1" applyAlignment="1" applyProtection="1">
      <alignment horizontal="center" vertical="center"/>
      <protection locked="0"/>
    </xf>
    <xf numFmtId="0" fontId="12" fillId="0" borderId="15" xfId="0" applyFont="1" applyBorder="1" applyAlignment="1" applyProtection="1">
      <alignment vertical="center" wrapText="1"/>
      <protection locked="0"/>
    </xf>
    <xf numFmtId="0" fontId="11" fillId="0" borderId="15" xfId="0" applyFont="1" applyBorder="1" applyAlignment="1" applyProtection="1">
      <alignment vertical="center" wrapText="1"/>
      <protection locked="0"/>
    </xf>
    <xf numFmtId="0" fontId="11" fillId="0" borderId="17" xfId="0" applyFont="1" applyBorder="1" applyProtection="1">
      <alignment vertical="center"/>
      <protection locked="0"/>
    </xf>
    <xf numFmtId="0" fontId="11" fillId="0" borderId="17" xfId="0" applyFont="1" applyBorder="1" applyAlignment="1" applyProtection="1">
      <alignment horizontal="right" vertical="center"/>
      <protection locked="0"/>
    </xf>
    <xf numFmtId="0" fontId="11" fillId="0" borderId="16" xfId="0" applyFont="1" applyBorder="1" applyProtection="1">
      <alignment vertical="center"/>
      <protection locked="0"/>
    </xf>
    <xf numFmtId="0" fontId="11" fillId="0" borderId="19" xfId="0" applyFont="1" applyBorder="1" applyAlignment="1" applyProtection="1">
      <alignment vertical="center" wrapText="1"/>
      <protection locked="0"/>
    </xf>
    <xf numFmtId="0" fontId="11" fillId="0" borderId="20" xfId="0" applyFont="1" applyBorder="1" applyProtection="1">
      <alignment vertical="center"/>
      <protection locked="0"/>
    </xf>
    <xf numFmtId="38" fontId="11" fillId="0" borderId="20" xfId="1" applyFont="1" applyFill="1" applyBorder="1" applyAlignment="1" applyProtection="1">
      <alignment horizontal="right" vertical="center"/>
      <protection locked="0"/>
    </xf>
    <xf numFmtId="0" fontId="11" fillId="0" borderId="21" xfId="0" applyFont="1" applyBorder="1" applyProtection="1">
      <alignment vertical="center"/>
      <protection locked="0"/>
    </xf>
    <xf numFmtId="0" fontId="14" fillId="0" borderId="4" xfId="0" applyFont="1" applyBorder="1" applyAlignment="1" applyProtection="1">
      <alignment vertical="top" wrapText="1"/>
      <protection locked="0"/>
    </xf>
    <xf numFmtId="0" fontId="15" fillId="0" borderId="15" xfId="0" applyFont="1" applyBorder="1" applyAlignment="1" applyProtection="1">
      <alignment horizontal="center" vertical="center"/>
      <protection locked="0"/>
    </xf>
    <xf numFmtId="0" fontId="15" fillId="0" borderId="17" xfId="0" applyFont="1" applyBorder="1" applyAlignment="1" applyProtection="1">
      <alignment horizontal="center" vertical="center"/>
      <protection locked="0"/>
    </xf>
    <xf numFmtId="38" fontId="16" fillId="0" borderId="17" xfId="1" applyFont="1" applyFill="1" applyBorder="1" applyAlignment="1" applyProtection="1">
      <alignment horizontal="center" vertical="center"/>
      <protection locked="0"/>
    </xf>
    <xf numFmtId="0" fontId="15" fillId="0" borderId="18" xfId="0" applyFont="1" applyBorder="1" applyAlignment="1" applyProtection="1">
      <alignment horizontal="center" vertical="center"/>
      <protection locked="0"/>
    </xf>
    <xf numFmtId="0" fontId="11" fillId="0" borderId="23" xfId="0" applyFont="1" applyBorder="1" applyAlignment="1" applyProtection="1">
      <alignment vertical="center" wrapText="1"/>
      <protection locked="0"/>
    </xf>
    <xf numFmtId="0" fontId="11" fillId="0" borderId="24" xfId="0" applyFont="1" applyBorder="1" applyProtection="1">
      <alignment vertical="center"/>
      <protection locked="0"/>
    </xf>
    <xf numFmtId="38" fontId="11" fillId="0" borderId="24" xfId="1" applyFont="1" applyFill="1" applyBorder="1" applyAlignment="1" applyProtection="1">
      <alignment horizontal="right" vertical="center"/>
      <protection locked="0"/>
    </xf>
    <xf numFmtId="0" fontId="11" fillId="0" borderId="25" xfId="0" applyFont="1" applyBorder="1" applyProtection="1">
      <alignment vertical="center"/>
      <protection locked="0"/>
    </xf>
    <xf numFmtId="38" fontId="4" fillId="0" borderId="10" xfId="1" applyFont="1" applyFill="1" applyBorder="1" applyAlignment="1" applyProtection="1">
      <alignment horizontal="left" vertical="center" wrapText="1"/>
      <protection locked="0"/>
    </xf>
    <xf numFmtId="0" fontId="11" fillId="0" borderId="28" xfId="0" applyFont="1" applyBorder="1" applyAlignment="1">
      <alignment horizontal="center" vertical="center" shrinkToFit="1"/>
    </xf>
    <xf numFmtId="0" fontId="11" fillId="0" borderId="29" xfId="0" applyFont="1" applyBorder="1" applyAlignment="1">
      <alignment horizontal="center" vertical="center" shrinkToFit="1"/>
    </xf>
    <xf numFmtId="38" fontId="11" fillId="0" borderId="26" xfId="1" applyFont="1" applyFill="1" applyBorder="1" applyAlignment="1" applyProtection="1">
      <alignment horizontal="right" vertical="center"/>
      <protection locked="0"/>
    </xf>
    <xf numFmtId="38" fontId="11" fillId="0" borderId="27" xfId="1" applyFont="1" applyFill="1" applyBorder="1" applyAlignment="1" applyProtection="1">
      <alignment horizontal="right" vertical="center"/>
      <protection locked="0"/>
    </xf>
    <xf numFmtId="0" fontId="13" fillId="0" borderId="30" xfId="0" applyFont="1" applyBorder="1" applyAlignment="1" applyProtection="1">
      <alignment horizontal="center" vertical="center"/>
      <protection locked="0"/>
    </xf>
    <xf numFmtId="38" fontId="11" fillId="0" borderId="31" xfId="0" applyNumberFormat="1" applyFont="1" applyBorder="1" applyAlignment="1">
      <alignment horizontal="right" vertical="center"/>
    </xf>
    <xf numFmtId="38" fontId="11" fillId="0" borderId="30" xfId="0" applyNumberFormat="1" applyFont="1" applyBorder="1" applyAlignment="1">
      <alignment horizontal="center" vertical="center"/>
    </xf>
    <xf numFmtId="0" fontId="13" fillId="0" borderId="32" xfId="0" applyFont="1" applyBorder="1" applyAlignment="1" applyProtection="1">
      <alignment horizontal="center" vertical="center"/>
      <protection locked="0"/>
    </xf>
    <xf numFmtId="0" fontId="13" fillId="0" borderId="33" xfId="0" applyFont="1" applyBorder="1" applyAlignment="1" applyProtection="1">
      <alignment horizontal="center" vertical="center" wrapText="1"/>
      <protection locked="0"/>
    </xf>
    <xf numFmtId="0" fontId="4" fillId="0" borderId="0" xfId="0" applyFont="1" applyProtection="1">
      <alignment vertical="center"/>
      <protection locked="0"/>
    </xf>
    <xf numFmtId="0" fontId="3" fillId="0" borderId="0" xfId="0" applyFont="1" applyAlignment="1" applyProtection="1">
      <alignment horizontal="center" vertical="center"/>
      <protection locked="0"/>
    </xf>
    <xf numFmtId="0" fontId="4" fillId="0" borderId="13" xfId="0" applyFont="1" applyBorder="1" applyAlignment="1" applyProtection="1">
      <alignment horizontal="right" vertical="center"/>
      <protection locked="0"/>
    </xf>
    <xf numFmtId="0" fontId="4" fillId="0" borderId="14" xfId="0" applyFont="1" applyBorder="1" applyAlignment="1" applyProtection="1">
      <alignment horizontal="justify" vertical="center" wrapText="1"/>
      <protection locked="0"/>
    </xf>
    <xf numFmtId="0" fontId="8" fillId="0" borderId="0" xfId="0" applyFont="1" applyAlignment="1" applyProtection="1">
      <alignment horizontal="center" vertical="center"/>
      <protection locked="0"/>
    </xf>
    <xf numFmtId="0" fontId="5" fillId="0" borderId="0" xfId="0" applyFont="1" applyAlignment="1" applyProtection="1">
      <alignment vertical="center" wrapText="1"/>
      <protection locked="0"/>
    </xf>
    <xf numFmtId="0" fontId="15" fillId="0" borderId="17" xfId="0" applyFont="1" applyBorder="1" applyAlignment="1" applyProtection="1">
      <alignment horizontal="center" vertical="center"/>
      <protection locked="0"/>
    </xf>
    <xf numFmtId="0" fontId="15" fillId="0" borderId="22" xfId="0" applyFont="1" applyBorder="1" applyAlignment="1" applyProtection="1">
      <alignment horizontal="center" vertical="center"/>
      <protection locked="0"/>
    </xf>
    <xf numFmtId="0" fontId="0" fillId="0" borderId="35" xfId="0" applyBorder="1">
      <alignment vertical="center"/>
    </xf>
    <xf numFmtId="0" fontId="19" fillId="0" borderId="0" xfId="0" applyFont="1">
      <alignment vertical="center"/>
    </xf>
    <xf numFmtId="0" fontId="20" fillId="0" borderId="0" xfId="0" applyFont="1" applyAlignment="1">
      <alignment horizontal="center" vertical="center"/>
    </xf>
    <xf numFmtId="0" fontId="21" fillId="0" borderId="0" xfId="0" applyFont="1">
      <alignment vertical="center"/>
    </xf>
    <xf numFmtId="0" fontId="22" fillId="0" borderId="0" xfId="0" applyFont="1">
      <alignment vertical="center"/>
    </xf>
    <xf numFmtId="0" fontId="23" fillId="0" borderId="0" xfId="0" applyFont="1">
      <alignment vertical="center"/>
    </xf>
    <xf numFmtId="0" fontId="25" fillId="0" borderId="0" xfId="0" applyFont="1" applyAlignment="1">
      <alignment vertical="center" shrinkToFit="1"/>
    </xf>
    <xf numFmtId="0" fontId="26" fillId="0" borderId="0" xfId="0" applyFont="1">
      <alignment vertical="center"/>
    </xf>
    <xf numFmtId="0" fontId="22" fillId="0" borderId="28" xfId="0" applyFont="1" applyBorder="1" applyAlignment="1">
      <alignment horizontal="center" vertical="center"/>
    </xf>
    <xf numFmtId="0" fontId="22" fillId="0" borderId="36" xfId="0" applyFont="1" applyBorder="1" applyAlignment="1">
      <alignment horizontal="center" vertical="center"/>
    </xf>
    <xf numFmtId="0" fontId="22" fillId="0" borderId="37" xfId="0" applyFont="1" applyBorder="1" applyAlignment="1">
      <alignment horizontal="center" vertical="center"/>
    </xf>
    <xf numFmtId="0" fontId="25" fillId="3" borderId="28" xfId="0" applyFont="1" applyFill="1" applyBorder="1" applyAlignment="1">
      <alignment horizontal="center" vertical="center"/>
    </xf>
    <xf numFmtId="0" fontId="25" fillId="3" borderId="36" xfId="0" applyFont="1" applyFill="1" applyBorder="1" applyAlignment="1">
      <alignment horizontal="center" vertical="center"/>
    </xf>
    <xf numFmtId="0" fontId="25" fillId="3" borderId="37" xfId="0" applyFont="1" applyFill="1" applyBorder="1" applyAlignment="1">
      <alignment horizontal="center" vertical="center"/>
    </xf>
    <xf numFmtId="0" fontId="22" fillId="0" borderId="38" xfId="0" applyFont="1" applyBorder="1" applyAlignment="1">
      <alignment horizontal="center" vertical="center"/>
    </xf>
    <xf numFmtId="0" fontId="22" fillId="0" borderId="39" xfId="0" applyFont="1" applyBorder="1" applyAlignment="1">
      <alignment horizontal="center" vertical="center"/>
    </xf>
    <xf numFmtId="0" fontId="22" fillId="0" borderId="40" xfId="0" applyFont="1" applyBorder="1" applyAlignment="1">
      <alignment horizontal="center" vertical="center"/>
    </xf>
    <xf numFmtId="0" fontId="25" fillId="3" borderId="41" xfId="0" applyFont="1" applyFill="1" applyBorder="1" applyAlignment="1">
      <alignment horizontal="center" vertical="center"/>
    </xf>
    <xf numFmtId="0" fontId="25" fillId="3" borderId="42" xfId="0" applyFont="1" applyFill="1" applyBorder="1" applyAlignment="1">
      <alignment horizontal="center" vertical="center"/>
    </xf>
    <xf numFmtId="0" fontId="25" fillId="3" borderId="43" xfId="0" applyFont="1" applyFill="1" applyBorder="1" applyAlignment="1">
      <alignment horizontal="center" vertical="center"/>
    </xf>
    <xf numFmtId="0" fontId="22" fillId="0" borderId="44" xfId="0" applyFont="1" applyBorder="1" applyAlignment="1">
      <alignment horizontal="center" vertical="center"/>
    </xf>
    <xf numFmtId="0" fontId="22" fillId="3" borderId="34" xfId="0" applyFont="1" applyFill="1" applyBorder="1" applyAlignment="1">
      <alignment horizontal="center" vertical="center" shrinkToFit="1"/>
    </xf>
    <xf numFmtId="0" fontId="22" fillId="3" borderId="0" xfId="0" applyFont="1" applyFill="1" applyAlignment="1">
      <alignment horizontal="center" vertical="center" shrinkToFit="1"/>
    </xf>
    <xf numFmtId="0" fontId="22" fillId="3" borderId="35" xfId="0" applyFont="1" applyFill="1" applyBorder="1" applyAlignment="1">
      <alignment horizontal="center" vertical="center" shrinkToFit="1"/>
    </xf>
    <xf numFmtId="0" fontId="22" fillId="0" borderId="45" xfId="0" applyFont="1" applyBorder="1" applyAlignment="1">
      <alignment horizontal="center" vertical="center"/>
    </xf>
    <xf numFmtId="0" fontId="22" fillId="3" borderId="46" xfId="0" applyFont="1" applyFill="1" applyBorder="1" applyAlignment="1">
      <alignment horizontal="center" vertical="center" shrinkToFit="1"/>
    </xf>
    <xf numFmtId="0" fontId="22" fillId="3" borderId="47" xfId="0" applyFont="1" applyFill="1" applyBorder="1" applyAlignment="1">
      <alignment horizontal="center" vertical="center" shrinkToFit="1"/>
    </xf>
    <xf numFmtId="0" fontId="22" fillId="3" borderId="48" xfId="0" applyFont="1" applyFill="1" applyBorder="1" applyAlignment="1">
      <alignment horizontal="center" vertical="center" shrinkToFit="1"/>
    </xf>
    <xf numFmtId="0" fontId="19" fillId="3" borderId="28" xfId="0" applyFont="1" applyFill="1" applyBorder="1" applyAlignment="1">
      <alignment horizontal="center" vertical="center"/>
    </xf>
    <xf numFmtId="0" fontId="19" fillId="3" borderId="36" xfId="0" applyFont="1" applyFill="1" applyBorder="1" applyAlignment="1">
      <alignment horizontal="center" vertical="center"/>
    </xf>
    <xf numFmtId="0" fontId="19" fillId="3" borderId="37" xfId="0" applyFont="1" applyFill="1" applyBorder="1" applyAlignment="1">
      <alignment horizontal="center" vertical="center"/>
    </xf>
    <xf numFmtId="0" fontId="25" fillId="3" borderId="39" xfId="0" applyFont="1" applyFill="1" applyBorder="1" applyAlignment="1">
      <alignment horizontal="center" vertical="center"/>
    </xf>
    <xf numFmtId="0" fontId="22" fillId="0" borderId="34" xfId="0" applyFont="1" applyBorder="1" applyAlignment="1">
      <alignment horizontal="center" vertical="center"/>
    </xf>
    <xf numFmtId="0" fontId="22" fillId="0" borderId="0" xfId="0" applyFont="1" applyAlignment="1">
      <alignment horizontal="center" vertical="center"/>
    </xf>
    <xf numFmtId="0" fontId="22" fillId="0" borderId="35" xfId="0" applyFont="1" applyBorder="1" applyAlignment="1">
      <alignment horizontal="center" vertical="center"/>
    </xf>
    <xf numFmtId="0" fontId="19" fillId="3" borderId="34" xfId="0" applyFont="1" applyFill="1" applyBorder="1" applyAlignment="1">
      <alignment horizontal="center" vertical="center"/>
    </xf>
    <xf numFmtId="0" fontId="19" fillId="3" borderId="0" xfId="0" applyFont="1" applyFill="1" applyAlignment="1">
      <alignment horizontal="center" vertical="center"/>
    </xf>
    <xf numFmtId="0" fontId="19" fillId="3" borderId="35" xfId="0" applyFont="1" applyFill="1" applyBorder="1" applyAlignment="1">
      <alignment horizontal="center" vertical="center"/>
    </xf>
    <xf numFmtId="0" fontId="22" fillId="3" borderId="44" xfId="0" applyFont="1" applyFill="1" applyBorder="1" applyAlignment="1">
      <alignment horizontal="left" vertical="center" shrinkToFit="1"/>
    </xf>
    <xf numFmtId="0" fontId="22" fillId="3" borderId="45" xfId="0" applyFont="1" applyFill="1" applyBorder="1" applyAlignment="1">
      <alignment horizontal="left" vertical="center" shrinkToFit="1"/>
    </xf>
    <xf numFmtId="0" fontId="22" fillId="0" borderId="46" xfId="0" applyFont="1" applyBorder="1" applyAlignment="1">
      <alignment horizontal="center" vertical="center"/>
    </xf>
    <xf numFmtId="0" fontId="22" fillId="0" borderId="47" xfId="0" applyFont="1" applyBorder="1" applyAlignment="1">
      <alignment horizontal="center" vertical="center"/>
    </xf>
    <xf numFmtId="0" fontId="22" fillId="0" borderId="48" xfId="0" applyFont="1" applyBorder="1" applyAlignment="1">
      <alignment horizontal="center" vertical="center"/>
    </xf>
    <xf numFmtId="0" fontId="19" fillId="3" borderId="46" xfId="0" applyFont="1" applyFill="1" applyBorder="1" applyAlignment="1">
      <alignment horizontal="center" vertical="center"/>
    </xf>
    <xf numFmtId="0" fontId="19" fillId="3" borderId="47" xfId="0" applyFont="1" applyFill="1" applyBorder="1" applyAlignment="1">
      <alignment horizontal="center" vertical="center"/>
    </xf>
    <xf numFmtId="0" fontId="19" fillId="3" borderId="48" xfId="0" applyFont="1" applyFill="1" applyBorder="1" applyAlignment="1">
      <alignment horizontal="center" vertical="center"/>
    </xf>
    <xf numFmtId="0" fontId="25" fillId="0" borderId="34" xfId="0" applyFont="1" applyBorder="1" applyAlignment="1">
      <alignment horizontal="center" vertical="center"/>
    </xf>
    <xf numFmtId="0" fontId="25" fillId="0" borderId="0" xfId="0" applyFont="1" applyAlignment="1">
      <alignment horizontal="center" vertical="center"/>
    </xf>
    <xf numFmtId="0" fontId="25" fillId="0" borderId="35" xfId="0" applyFont="1" applyBorder="1" applyAlignment="1">
      <alignment horizontal="center" vertical="center"/>
    </xf>
    <xf numFmtId="0" fontId="25" fillId="0" borderId="49" xfId="0" applyFont="1" applyBorder="1" applyAlignment="1">
      <alignment horizontal="center" vertical="center" shrinkToFit="1"/>
    </xf>
    <xf numFmtId="0" fontId="22" fillId="3" borderId="50" xfId="0" applyFont="1" applyFill="1" applyBorder="1" applyAlignment="1">
      <alignment horizontal="center" vertical="center"/>
    </xf>
    <xf numFmtId="0" fontId="22" fillId="3" borderId="51" xfId="0" applyFont="1" applyFill="1" applyBorder="1" applyAlignment="1">
      <alignment horizontal="center" vertical="center"/>
    </xf>
    <xf numFmtId="0" fontId="22" fillId="3" borderId="52" xfId="0" applyFont="1" applyFill="1" applyBorder="1" applyAlignment="1">
      <alignment horizontal="center" vertical="center"/>
    </xf>
    <xf numFmtId="0" fontId="25" fillId="0" borderId="50" xfId="0" applyFont="1" applyBorder="1" applyAlignment="1">
      <alignment horizontal="center" vertical="center"/>
    </xf>
    <xf numFmtId="0" fontId="25" fillId="0" borderId="51" xfId="0" applyFont="1" applyBorder="1" applyAlignment="1">
      <alignment horizontal="center" vertical="center"/>
    </xf>
    <xf numFmtId="0" fontId="25" fillId="3" borderId="52" xfId="0" applyFont="1" applyFill="1" applyBorder="1" applyAlignment="1">
      <alignment horizontal="center" vertical="center"/>
    </xf>
    <xf numFmtId="0" fontId="25" fillId="3" borderId="51" xfId="0" applyFont="1" applyFill="1" applyBorder="1" applyAlignment="1">
      <alignment horizontal="center" vertical="center"/>
    </xf>
    <xf numFmtId="0" fontId="25" fillId="3" borderId="50" xfId="0" applyFont="1" applyFill="1" applyBorder="1" applyAlignment="1">
      <alignment horizontal="center" vertical="center"/>
    </xf>
    <xf numFmtId="0" fontId="25" fillId="3" borderId="53" xfId="0" applyFont="1" applyFill="1" applyBorder="1" applyAlignment="1">
      <alignment horizontal="center" vertical="center"/>
    </xf>
    <xf numFmtId="0" fontId="25" fillId="0" borderId="54" xfId="0" applyFont="1" applyBorder="1" applyAlignment="1">
      <alignment horizontal="center" vertical="center"/>
    </xf>
    <xf numFmtId="0" fontId="25" fillId="0" borderId="55" xfId="0" applyFont="1" applyBorder="1" applyAlignment="1">
      <alignment horizontal="center" vertical="center"/>
    </xf>
    <xf numFmtId="0" fontId="25" fillId="0" borderId="56" xfId="0" applyFont="1" applyBorder="1" applyAlignment="1">
      <alignment horizontal="center" vertical="center"/>
    </xf>
    <xf numFmtId="0" fontId="22" fillId="3" borderId="34" xfId="0" applyFont="1" applyFill="1" applyBorder="1" applyAlignment="1">
      <alignment horizontal="center" vertical="center"/>
    </xf>
    <xf numFmtId="0" fontId="22" fillId="3" borderId="0" xfId="0" applyFont="1" applyFill="1" applyAlignment="1">
      <alignment horizontal="center" vertical="center"/>
    </xf>
    <xf numFmtId="0" fontId="22" fillId="3" borderId="35" xfId="0" applyFont="1" applyFill="1" applyBorder="1" applyAlignment="1">
      <alignment horizontal="center" vertical="center"/>
    </xf>
    <xf numFmtId="0" fontId="25" fillId="0" borderId="46" xfId="0" applyFont="1" applyBorder="1" applyAlignment="1">
      <alignment horizontal="center" vertical="center"/>
    </xf>
    <xf numFmtId="0" fontId="25" fillId="0" borderId="47" xfId="0" applyFont="1" applyBorder="1" applyAlignment="1">
      <alignment horizontal="center" vertical="center"/>
    </xf>
    <xf numFmtId="0" fontId="25" fillId="0" borderId="48" xfId="0" applyFont="1" applyBorder="1" applyAlignment="1">
      <alignment horizontal="center" vertical="center"/>
    </xf>
    <xf numFmtId="0" fontId="22" fillId="3" borderId="46" xfId="0" applyFont="1" applyFill="1" applyBorder="1" applyAlignment="1">
      <alignment horizontal="center" vertical="center"/>
    </xf>
    <xf numFmtId="0" fontId="22" fillId="3" borderId="47" xfId="0" applyFont="1" applyFill="1" applyBorder="1" applyAlignment="1">
      <alignment horizontal="center" vertical="center"/>
    </xf>
    <xf numFmtId="0" fontId="22" fillId="3" borderId="48" xfId="0" applyFont="1" applyFill="1" applyBorder="1" applyAlignment="1">
      <alignment horizontal="center" vertical="center"/>
    </xf>
    <xf numFmtId="0" fontId="25" fillId="0" borderId="28" xfId="0" applyFont="1" applyBorder="1" applyAlignment="1">
      <alignment horizontal="center" vertical="center" wrapText="1"/>
    </xf>
    <xf numFmtId="0" fontId="25" fillId="0" borderId="36" xfId="0" applyFont="1" applyBorder="1" applyAlignment="1">
      <alignment horizontal="center" vertical="center"/>
    </xf>
    <xf numFmtId="0" fontId="25" fillId="0" borderId="37" xfId="0" applyFont="1" applyBorder="1" applyAlignment="1">
      <alignment horizontal="center" vertical="center"/>
    </xf>
    <xf numFmtId="0" fontId="22" fillId="3" borderId="28" xfId="0" applyFont="1" applyFill="1" applyBorder="1" applyAlignment="1">
      <alignment horizontal="center" vertical="center" shrinkToFit="1"/>
    </xf>
    <xf numFmtId="0" fontId="22" fillId="3" borderId="36" xfId="0" applyFont="1" applyFill="1" applyBorder="1" applyAlignment="1">
      <alignment horizontal="center" vertical="center" shrinkToFit="1"/>
    </xf>
    <xf numFmtId="0" fontId="22" fillId="0" borderId="28" xfId="0" applyFont="1" applyBorder="1" applyAlignment="1">
      <alignment horizontal="center" vertical="center" wrapText="1" shrinkToFit="1"/>
    </xf>
    <xf numFmtId="0" fontId="22" fillId="0" borderId="36" xfId="0" applyFont="1" applyBorder="1" applyAlignment="1">
      <alignment horizontal="center" vertical="center" wrapText="1" shrinkToFit="1"/>
    </xf>
    <xf numFmtId="0" fontId="22" fillId="0" borderId="37" xfId="0" applyFont="1" applyBorder="1" applyAlignment="1">
      <alignment horizontal="center" vertical="center" wrapText="1" shrinkToFit="1"/>
    </xf>
    <xf numFmtId="0" fontId="19" fillId="0" borderId="36" xfId="0" applyFont="1" applyBorder="1" applyAlignment="1">
      <alignment horizontal="center" vertical="center" shrinkToFit="1"/>
    </xf>
    <xf numFmtId="0" fontId="19" fillId="0" borderId="57" xfId="0" applyFont="1" applyBorder="1" applyAlignment="1">
      <alignment horizontal="center" vertical="center" shrinkToFit="1"/>
    </xf>
    <xf numFmtId="0" fontId="25" fillId="3" borderId="58" xfId="0" applyFont="1" applyFill="1" applyBorder="1" applyAlignment="1">
      <alignment horizontal="center" vertical="center"/>
    </xf>
    <xf numFmtId="0" fontId="22" fillId="0" borderId="46" xfId="0" applyFont="1" applyBorder="1" applyAlignment="1">
      <alignment horizontal="center" vertical="center" wrapText="1" shrinkToFit="1"/>
    </xf>
    <xf numFmtId="0" fontId="22" fillId="0" borderId="47" xfId="0" applyFont="1" applyBorder="1" applyAlignment="1">
      <alignment horizontal="center" vertical="center" wrapText="1" shrinkToFit="1"/>
    </xf>
    <xf numFmtId="0" fontId="22" fillId="0" borderId="48" xfId="0" applyFont="1" applyBorder="1" applyAlignment="1">
      <alignment horizontal="center" vertical="center" wrapText="1" shrinkToFit="1"/>
    </xf>
    <xf numFmtId="0" fontId="22" fillId="3" borderId="59" xfId="0" applyFont="1" applyFill="1" applyBorder="1" applyAlignment="1">
      <alignment horizontal="center" vertical="center" shrinkToFit="1"/>
    </xf>
    <xf numFmtId="0" fontId="25" fillId="3" borderId="60" xfId="0" applyFont="1" applyFill="1" applyBorder="1" applyAlignment="1">
      <alignment horizontal="center" vertical="center"/>
    </xf>
    <xf numFmtId="0" fontId="25" fillId="3" borderId="47" xfId="0" applyFont="1" applyFill="1" applyBorder="1" applyAlignment="1">
      <alignment horizontal="center" vertical="center"/>
    </xf>
    <xf numFmtId="0" fontId="25" fillId="0" borderId="0" xfId="0" applyFont="1" applyAlignment="1">
      <alignment horizontal="center" vertical="center"/>
    </xf>
    <xf numFmtId="0" fontId="25" fillId="0" borderId="0" xfId="0" applyFont="1" applyAlignment="1">
      <alignment horizontal="left" vertical="center" shrinkToFit="1"/>
    </xf>
    <xf numFmtId="0" fontId="22" fillId="0" borderId="0" xfId="0" applyFont="1" applyAlignment="1">
      <alignment horizontal="center" vertical="center"/>
    </xf>
    <xf numFmtId="0" fontId="22" fillId="0" borderId="36" xfId="0" applyFont="1" applyBorder="1" applyAlignment="1">
      <alignment horizontal="left" vertical="center"/>
    </xf>
    <xf numFmtId="0" fontId="22" fillId="0" borderId="0" xfId="0" applyFont="1" applyAlignment="1">
      <alignment horizontal="left" vertical="center"/>
    </xf>
    <xf numFmtId="0" fontId="27" fillId="0" borderId="0" xfId="0" applyFont="1">
      <alignment vertical="center"/>
    </xf>
    <xf numFmtId="0" fontId="28" fillId="0" borderId="0" xfId="0" applyFont="1">
      <alignment vertical="center"/>
    </xf>
    <xf numFmtId="0" fontId="29" fillId="0" borderId="0" xfId="0" applyFont="1">
      <alignment vertical="center"/>
    </xf>
    <xf numFmtId="0" fontId="22" fillId="3" borderId="28" xfId="0" applyFont="1" applyFill="1" applyBorder="1" applyAlignment="1">
      <alignment horizontal="left" vertical="center" shrinkToFit="1"/>
    </xf>
    <xf numFmtId="0" fontId="22" fillId="3" borderId="36" xfId="0" applyFont="1" applyFill="1" applyBorder="1" applyAlignment="1">
      <alignment horizontal="left" vertical="center" shrinkToFit="1"/>
    </xf>
    <xf numFmtId="0" fontId="22" fillId="3" borderId="37" xfId="0" applyFont="1" applyFill="1" applyBorder="1" applyAlignment="1">
      <alignment horizontal="left" vertical="center" shrinkToFit="1"/>
    </xf>
    <xf numFmtId="0" fontId="22" fillId="3" borderId="46" xfId="0" applyFont="1" applyFill="1" applyBorder="1" applyAlignment="1">
      <alignment horizontal="left" vertical="center" shrinkToFit="1"/>
    </xf>
    <xf numFmtId="0" fontId="22" fillId="3" borderId="47" xfId="0" applyFont="1" applyFill="1" applyBorder="1" applyAlignment="1">
      <alignment horizontal="left" vertical="center" shrinkToFit="1"/>
    </xf>
    <xf numFmtId="0" fontId="22" fillId="3" borderId="48" xfId="0" applyFont="1" applyFill="1" applyBorder="1" applyAlignment="1">
      <alignment horizontal="left" vertical="center" shrinkToFit="1"/>
    </xf>
    <xf numFmtId="0" fontId="25" fillId="0" borderId="61" xfId="0" applyFont="1" applyBorder="1" applyAlignment="1">
      <alignment horizontal="center" vertical="center"/>
    </xf>
    <xf numFmtId="0" fontId="25" fillId="0" borderId="52" xfId="0" applyFont="1" applyBorder="1" applyAlignment="1">
      <alignment horizontal="center" vertical="center"/>
    </xf>
    <xf numFmtId="0" fontId="25" fillId="0" borderId="53" xfId="0" applyFont="1" applyBorder="1" applyAlignment="1">
      <alignment horizontal="center" vertical="center"/>
    </xf>
    <xf numFmtId="0" fontId="22" fillId="3" borderId="61" xfId="0" applyFont="1" applyFill="1" applyBorder="1" applyAlignment="1">
      <alignment horizontal="center" vertical="center" shrinkToFit="1"/>
    </xf>
    <xf numFmtId="0" fontId="22" fillId="3" borderId="52" xfId="0" applyFont="1" applyFill="1" applyBorder="1" applyAlignment="1">
      <alignment horizontal="center" vertical="center" shrinkToFit="1"/>
    </xf>
    <xf numFmtId="0" fontId="22" fillId="3" borderId="53" xfId="0" applyFont="1" applyFill="1" applyBorder="1" applyAlignment="1">
      <alignment horizontal="center" vertical="center" shrinkToFit="1"/>
    </xf>
    <xf numFmtId="0" fontId="31" fillId="3" borderId="28" xfId="5" applyFont="1" applyFill="1" applyBorder="1" applyAlignment="1">
      <alignment horizontal="left" vertical="center" shrinkToFit="1"/>
    </xf>
    <xf numFmtId="0" fontId="31" fillId="3" borderId="36" xfId="5" applyFont="1" applyFill="1" applyBorder="1" applyAlignment="1">
      <alignment horizontal="left" vertical="center" shrinkToFit="1"/>
    </xf>
    <xf numFmtId="0" fontId="31" fillId="3" borderId="37" xfId="5" applyFont="1" applyFill="1" applyBorder="1" applyAlignment="1">
      <alignment horizontal="left" vertical="center" shrinkToFit="1"/>
    </xf>
    <xf numFmtId="0" fontId="31" fillId="3" borderId="46" xfId="5" applyFont="1" applyFill="1" applyBorder="1" applyAlignment="1">
      <alignment horizontal="left" vertical="center" shrinkToFit="1"/>
    </xf>
    <xf numFmtId="0" fontId="31" fillId="3" borderId="47" xfId="5" applyFont="1" applyFill="1" applyBorder="1" applyAlignment="1">
      <alignment horizontal="left" vertical="center" shrinkToFit="1"/>
    </xf>
    <xf numFmtId="0" fontId="31" fillId="3" borderId="48" xfId="5" applyFont="1" applyFill="1" applyBorder="1" applyAlignment="1">
      <alignment horizontal="left" vertical="center" shrinkToFit="1"/>
    </xf>
    <xf numFmtId="0" fontId="23" fillId="0" borderId="0" xfId="0" applyFont="1" applyAlignment="1">
      <alignment vertical="center" shrinkToFit="1"/>
    </xf>
    <xf numFmtId="0" fontId="12" fillId="0" borderId="0" xfId="0" applyFont="1">
      <alignment vertical="center"/>
    </xf>
    <xf numFmtId="0" fontId="22" fillId="0" borderId="28" xfId="0" applyFont="1" applyBorder="1" applyAlignment="1">
      <alignment horizontal="center" vertical="center" wrapText="1"/>
    </xf>
    <xf numFmtId="0" fontId="22" fillId="3" borderId="57" xfId="0" applyFont="1" applyFill="1" applyBorder="1" applyAlignment="1">
      <alignment horizontal="center" vertical="center" shrinkToFit="1"/>
    </xf>
    <xf numFmtId="0" fontId="22" fillId="3" borderId="58" xfId="0" applyFont="1" applyFill="1" applyBorder="1" applyAlignment="1">
      <alignment horizontal="center" vertical="center" shrinkToFit="1"/>
    </xf>
    <xf numFmtId="0" fontId="22" fillId="3" borderId="37" xfId="0" applyFont="1" applyFill="1" applyBorder="1" applyAlignment="1">
      <alignment horizontal="center" vertical="center" shrinkToFit="1"/>
    </xf>
    <xf numFmtId="0" fontId="19" fillId="3" borderId="0" xfId="0" applyFont="1" applyFill="1">
      <alignment vertical="center"/>
    </xf>
    <xf numFmtId="0" fontId="32" fillId="3" borderId="36" xfId="0" applyFont="1" applyFill="1" applyBorder="1" applyAlignment="1">
      <alignment horizontal="center" vertical="center" wrapText="1"/>
    </xf>
    <xf numFmtId="0" fontId="22" fillId="3" borderId="36" xfId="0" applyFont="1" applyFill="1" applyBorder="1">
      <alignment vertical="center"/>
    </xf>
    <xf numFmtId="0" fontId="22" fillId="3" borderId="0" xfId="0" applyFont="1" applyFill="1">
      <alignment vertical="center"/>
    </xf>
    <xf numFmtId="0" fontId="22" fillId="3" borderId="37" xfId="0" applyFont="1" applyFill="1" applyBorder="1">
      <alignment vertical="center"/>
    </xf>
    <xf numFmtId="0" fontId="22" fillId="3" borderId="60" xfId="0" applyFont="1" applyFill="1" applyBorder="1" applyAlignment="1">
      <alignment horizontal="center" vertical="center" shrinkToFit="1"/>
    </xf>
    <xf numFmtId="0" fontId="22" fillId="3" borderId="45" xfId="0" applyFont="1" applyFill="1" applyBorder="1" applyAlignment="1">
      <alignment horizontal="center" vertical="center" shrinkToFit="1"/>
    </xf>
    <xf numFmtId="0" fontId="22" fillId="3" borderId="62" xfId="0" applyFont="1" applyFill="1" applyBorder="1" applyAlignment="1">
      <alignment horizontal="center" vertical="center" shrinkToFit="1"/>
    </xf>
    <xf numFmtId="0" fontId="22" fillId="3" borderId="63" xfId="0" applyFont="1" applyFill="1" applyBorder="1" applyAlignment="1">
      <alignment horizontal="center" vertical="center" shrinkToFit="1"/>
    </xf>
    <xf numFmtId="0" fontId="22" fillId="3" borderId="64" xfId="0" applyFont="1" applyFill="1" applyBorder="1" applyAlignment="1">
      <alignment horizontal="center" vertical="center" shrinkToFit="1"/>
    </xf>
    <xf numFmtId="0" fontId="28" fillId="0" borderId="28" xfId="0" applyFont="1" applyBorder="1" applyAlignment="1">
      <alignment horizontal="left" vertical="center" wrapText="1"/>
    </xf>
    <xf numFmtId="0" fontId="29" fillId="0" borderId="36" xfId="0" applyFont="1" applyBorder="1" applyAlignment="1">
      <alignment horizontal="left" vertical="center" wrapText="1"/>
    </xf>
    <xf numFmtId="0" fontId="29" fillId="0" borderId="0" xfId="0" applyFont="1" applyAlignment="1">
      <alignment horizontal="left" vertical="center" wrapText="1"/>
    </xf>
    <xf numFmtId="0" fontId="29" fillId="0" borderId="37" xfId="0" applyFont="1" applyBorder="1" applyAlignment="1">
      <alignment horizontal="left" vertical="center" wrapText="1"/>
    </xf>
    <xf numFmtId="0" fontId="29" fillId="0" borderId="46" xfId="0" applyFont="1" applyBorder="1" applyAlignment="1">
      <alignment horizontal="left" vertical="center" wrapText="1"/>
    </xf>
    <xf numFmtId="0" fontId="29" fillId="0" borderId="47" xfId="0" applyFont="1" applyBorder="1" applyAlignment="1">
      <alignment horizontal="left" vertical="center" wrapText="1"/>
    </xf>
    <xf numFmtId="0" fontId="29" fillId="0" borderId="48" xfId="0" applyFont="1" applyBorder="1" applyAlignment="1">
      <alignment horizontal="left" vertical="center" wrapText="1"/>
    </xf>
    <xf numFmtId="0" fontId="25" fillId="0" borderId="0" xfId="0" applyFont="1" applyAlignment="1">
      <alignment horizontal="left" vertical="center"/>
    </xf>
    <xf numFmtId="0" fontId="25" fillId="0" borderId="0" xfId="0" applyFont="1" applyAlignment="1">
      <alignment horizontal="left" vertical="center" shrinkToFit="1"/>
    </xf>
    <xf numFmtId="0" fontId="25" fillId="0" borderId="65" xfId="0" applyFont="1" applyBorder="1" applyAlignment="1">
      <alignment horizontal="center" vertical="center" shrinkToFit="1"/>
    </xf>
    <xf numFmtId="0" fontId="25" fillId="0" borderId="66" xfId="0" applyFont="1" applyBorder="1" applyAlignment="1">
      <alignment horizontal="center" vertical="center" shrinkToFit="1"/>
    </xf>
    <xf numFmtId="0" fontId="25" fillId="0" borderId="46" xfId="0" applyFont="1" applyBorder="1" applyAlignment="1">
      <alignment horizontal="left" vertical="center" shrinkToFit="1"/>
    </xf>
    <xf numFmtId="0" fontId="25" fillId="0" borderId="47" xfId="0" applyFont="1" applyBorder="1" applyAlignment="1">
      <alignment horizontal="left" vertical="center" shrinkToFit="1"/>
    </xf>
    <xf numFmtId="0" fontId="32" fillId="0" borderId="34" xfId="0" applyFont="1" applyBorder="1" applyAlignment="1">
      <alignment horizontal="center" vertical="center"/>
    </xf>
    <xf numFmtId="0" fontId="32" fillId="0" borderId="46" xfId="0" applyFont="1" applyBorder="1" applyAlignment="1">
      <alignment horizontal="center" vertical="center"/>
    </xf>
    <xf numFmtId="0" fontId="0" fillId="0" borderId="47" xfId="0" applyBorder="1">
      <alignment vertical="center"/>
    </xf>
    <xf numFmtId="0" fontId="0" fillId="0" borderId="48" xfId="0" applyBorder="1">
      <alignment vertical="center"/>
    </xf>
    <xf numFmtId="0" fontId="19" fillId="3" borderId="45" xfId="0" applyFont="1" applyFill="1" applyBorder="1" applyAlignment="1">
      <alignment horizontal="center" vertical="center"/>
    </xf>
    <xf numFmtId="0" fontId="32" fillId="0" borderId="65" xfId="0" applyFont="1" applyBorder="1" applyAlignment="1">
      <alignment horizontal="center" vertical="center"/>
    </xf>
    <xf numFmtId="0" fontId="0" fillId="0" borderId="66" xfId="0" applyBorder="1" applyAlignment="1">
      <alignment horizontal="left" vertical="center" wrapText="1" shrinkToFit="1"/>
    </xf>
    <xf numFmtId="0" fontId="0" fillId="0" borderId="64" xfId="0" applyBorder="1" applyAlignment="1">
      <alignment horizontal="left" vertical="center" wrapText="1" shrinkToFit="1"/>
    </xf>
    <xf numFmtId="0" fontId="0" fillId="0" borderId="0" xfId="0" applyAlignment="1">
      <alignment horizontal="left" vertical="center" wrapText="1" shrinkToFit="1"/>
    </xf>
    <xf numFmtId="0" fontId="0" fillId="0" borderId="35" xfId="0" applyBorder="1" applyAlignment="1">
      <alignment horizontal="left" vertical="center" wrapText="1" shrinkToFit="1"/>
    </xf>
    <xf numFmtId="0" fontId="0" fillId="0" borderId="66" xfId="0" applyBorder="1">
      <alignment vertical="center"/>
    </xf>
    <xf numFmtId="0" fontId="0" fillId="0" borderId="64" xfId="0" applyBorder="1">
      <alignment vertical="center"/>
    </xf>
    <xf numFmtId="0" fontId="19" fillId="3" borderId="67" xfId="0" applyFont="1" applyFill="1" applyBorder="1" applyAlignment="1">
      <alignment horizontal="center" vertical="center"/>
    </xf>
    <xf numFmtId="0" fontId="34" fillId="0" borderId="34" xfId="0" applyFont="1" applyBorder="1" applyAlignment="1">
      <alignment horizontal="center" vertical="center"/>
    </xf>
    <xf numFmtId="0" fontId="34" fillId="0" borderId="28" xfId="0" applyFont="1" applyBorder="1" applyAlignment="1">
      <alignment horizontal="center" vertical="center"/>
    </xf>
    <xf numFmtId="0" fontId="0" fillId="0" borderId="36" xfId="0" applyBorder="1">
      <alignment vertical="center"/>
    </xf>
    <xf numFmtId="0" fontId="0" fillId="0" borderId="37" xfId="0" applyBorder="1">
      <alignment vertical="center"/>
    </xf>
    <xf numFmtId="0" fontId="34" fillId="0" borderId="46" xfId="0" applyFont="1" applyBorder="1" applyAlignment="1">
      <alignment horizontal="center" vertical="center"/>
    </xf>
    <xf numFmtId="0" fontId="21" fillId="0" borderId="0" xfId="0" applyFont="1" applyAlignment="1">
      <alignment horizontal="center" vertical="center" shrinkToFit="1"/>
    </xf>
    <xf numFmtId="0" fontId="35" fillId="0" borderId="0" xfId="0" applyFont="1" applyAlignment="1">
      <alignment horizontal="left" vertical="center"/>
    </xf>
    <xf numFmtId="0" fontId="0" fillId="4" borderId="0" xfId="0" applyFill="1" applyProtection="1">
      <alignment vertical="center"/>
      <protection locked="0"/>
    </xf>
    <xf numFmtId="0" fontId="36" fillId="4" borderId="0" xfId="0" applyFont="1" applyFill="1" applyAlignment="1" applyProtection="1">
      <alignment horizontal="center" vertical="center"/>
      <protection locked="0"/>
    </xf>
    <xf numFmtId="0" fontId="4" fillId="4" borderId="0" xfId="0" applyFont="1" applyFill="1" applyAlignment="1" applyProtection="1">
      <alignment horizontal="justify" vertical="center"/>
      <protection locked="0"/>
    </xf>
    <xf numFmtId="0" fontId="4" fillId="4" borderId="13" xfId="0" applyFont="1" applyFill="1" applyBorder="1" applyAlignment="1" applyProtection="1">
      <alignment horizontal="right" vertical="center"/>
      <protection locked="0"/>
    </xf>
    <xf numFmtId="0" fontId="4" fillId="4" borderId="1" xfId="0" applyFont="1" applyFill="1" applyBorder="1" applyAlignment="1" applyProtection="1">
      <alignment horizontal="center" vertical="center" wrapText="1"/>
      <protection locked="0"/>
    </xf>
    <xf numFmtId="0" fontId="4" fillId="4" borderId="2" xfId="0" applyFont="1" applyFill="1" applyBorder="1" applyAlignment="1" applyProtection="1">
      <alignment horizontal="center" vertical="center" wrapText="1"/>
      <protection locked="0"/>
    </xf>
    <xf numFmtId="0" fontId="4" fillId="4" borderId="3" xfId="0" applyFont="1" applyFill="1" applyBorder="1" applyAlignment="1" applyProtection="1">
      <alignment horizontal="center" vertical="center" wrapText="1"/>
      <protection locked="0"/>
    </xf>
    <xf numFmtId="0" fontId="4" fillId="4" borderId="4" xfId="0" applyFont="1" applyFill="1" applyBorder="1" applyAlignment="1" applyProtection="1">
      <alignment horizontal="center" vertical="center" wrapText="1"/>
      <protection locked="0"/>
    </xf>
    <xf numFmtId="0" fontId="4" fillId="4" borderId="5" xfId="0" applyFont="1" applyFill="1" applyBorder="1" applyAlignment="1" applyProtection="1">
      <alignment horizontal="center" vertical="center" wrapText="1"/>
      <protection locked="0"/>
    </xf>
    <xf numFmtId="0" fontId="4" fillId="4" borderId="6" xfId="0" applyFont="1" applyFill="1" applyBorder="1" applyAlignment="1" applyProtection="1">
      <alignment horizontal="center" vertical="center" wrapText="1"/>
      <protection locked="0"/>
    </xf>
    <xf numFmtId="0" fontId="0" fillId="4" borderId="7" xfId="0" applyFill="1" applyBorder="1" applyAlignment="1" applyProtection="1">
      <alignment horizontal="center" vertical="center" wrapText="1"/>
      <protection locked="0"/>
    </xf>
    <xf numFmtId="0" fontId="0" fillId="4" borderId="8" xfId="0" applyFill="1" applyBorder="1" applyAlignment="1" applyProtection="1">
      <alignment horizontal="center" vertical="center" wrapText="1"/>
      <protection locked="0"/>
    </xf>
    <xf numFmtId="0" fontId="4" fillId="4" borderId="8" xfId="0" applyFont="1" applyFill="1" applyBorder="1" applyAlignment="1" applyProtection="1">
      <alignment horizontal="center" vertical="center" wrapText="1"/>
      <protection locked="0"/>
    </xf>
    <xf numFmtId="0" fontId="0" fillId="4" borderId="9" xfId="0" applyFill="1" applyBorder="1" applyAlignment="1" applyProtection="1">
      <alignment horizontal="center" vertical="center" wrapText="1"/>
      <protection locked="0"/>
    </xf>
    <xf numFmtId="0" fontId="14" fillId="4" borderId="4" xfId="0" applyFont="1" applyFill="1" applyBorder="1" applyAlignment="1" applyProtection="1">
      <alignment vertical="top" wrapText="1"/>
      <protection locked="0"/>
    </xf>
    <xf numFmtId="0" fontId="0" fillId="4" borderId="5" xfId="0" applyFill="1" applyBorder="1" applyAlignment="1" applyProtection="1">
      <alignment horizontal="right" vertical="top" wrapText="1"/>
      <protection locked="0"/>
    </xf>
    <xf numFmtId="0" fontId="4" fillId="4" borderId="5" xfId="0" applyFont="1" applyFill="1" applyBorder="1" applyAlignment="1" applyProtection="1">
      <alignment horizontal="right" vertical="top" wrapText="1"/>
      <protection locked="0"/>
    </xf>
    <xf numFmtId="0" fontId="0" fillId="4" borderId="6" xfId="0" applyFill="1" applyBorder="1" applyAlignment="1" applyProtection="1">
      <alignment horizontal="right" vertical="top" wrapText="1"/>
      <protection locked="0"/>
    </xf>
    <xf numFmtId="38" fontId="4" fillId="4" borderId="10" xfId="1" applyFont="1" applyFill="1" applyBorder="1" applyAlignment="1" applyProtection="1">
      <alignment horizontal="justify" vertical="center" wrapText="1"/>
      <protection locked="0"/>
    </xf>
    <xf numFmtId="38" fontId="4" fillId="4" borderId="11" xfId="1" applyFont="1" applyFill="1" applyBorder="1" applyAlignment="1" applyProtection="1">
      <alignment horizontal="right" vertical="center" wrapText="1"/>
      <protection locked="0"/>
    </xf>
    <xf numFmtId="38" fontId="4" fillId="2" borderId="12" xfId="1" applyFont="1" applyFill="1" applyBorder="1" applyAlignment="1" applyProtection="1">
      <alignment horizontal="right" vertical="center" wrapText="1"/>
    </xf>
    <xf numFmtId="38" fontId="0" fillId="4" borderId="0" xfId="1" applyFont="1" applyFill="1" applyProtection="1">
      <alignment vertical="center"/>
      <protection locked="0"/>
    </xf>
    <xf numFmtId="0" fontId="4" fillId="4" borderId="0" xfId="0" applyFont="1" applyFill="1" applyProtection="1">
      <alignment vertical="center"/>
      <protection locked="0"/>
    </xf>
    <xf numFmtId="0" fontId="4" fillId="4" borderId="0" xfId="0" applyFont="1" applyFill="1" applyProtection="1">
      <alignment vertical="center"/>
      <protection locked="0"/>
    </xf>
    <xf numFmtId="38" fontId="0" fillId="0" borderId="0" xfId="1" applyFont="1" applyFill="1">
      <alignment vertical="center"/>
    </xf>
    <xf numFmtId="0" fontId="37" fillId="0" borderId="0" xfId="0" applyFont="1" applyAlignment="1">
      <alignment horizontal="center" vertical="center"/>
    </xf>
    <xf numFmtId="0" fontId="0" fillId="0" borderId="0" xfId="0" applyAlignment="1">
      <alignment horizontal="left" vertical="center"/>
    </xf>
    <xf numFmtId="49" fontId="0" fillId="0" borderId="0" xfId="0" applyNumberFormat="1">
      <alignment vertical="center"/>
    </xf>
    <xf numFmtId="0" fontId="0" fillId="0" borderId="68" xfId="0" applyBorder="1" applyAlignment="1">
      <alignment horizontal="center" vertical="center"/>
    </xf>
    <xf numFmtId="0" fontId="0" fillId="0" borderId="69" xfId="0" applyBorder="1" applyAlignment="1">
      <alignment horizontal="center" vertical="center"/>
    </xf>
    <xf numFmtId="38" fontId="0" fillId="0" borderId="69" xfId="1" applyFont="1" applyFill="1" applyBorder="1" applyAlignment="1">
      <alignment horizontal="center" vertical="center"/>
    </xf>
    <xf numFmtId="38" fontId="0" fillId="0" borderId="17" xfId="1" applyFont="1" applyFill="1" applyBorder="1" applyAlignment="1">
      <alignment horizontal="center" vertical="center"/>
    </xf>
    <xf numFmtId="38" fontId="0" fillId="0" borderId="22" xfId="1" applyFont="1" applyFill="1" applyBorder="1" applyAlignment="1">
      <alignment horizontal="center" vertical="center"/>
    </xf>
    <xf numFmtId="0" fontId="0" fillId="0" borderId="18" xfId="0" applyBorder="1" applyAlignment="1">
      <alignment horizontal="center" vertical="center"/>
    </xf>
    <xf numFmtId="0" fontId="0" fillId="0" borderId="0" xfId="0" applyAlignment="1">
      <alignment horizontal="center" vertical="center"/>
    </xf>
    <xf numFmtId="0" fontId="0" fillId="0" borderId="70" xfId="0" applyBorder="1">
      <alignment vertical="center"/>
    </xf>
    <xf numFmtId="0" fontId="0" fillId="0" borderId="71" xfId="0" applyBorder="1">
      <alignment vertical="center"/>
    </xf>
    <xf numFmtId="38" fontId="0" fillId="0" borderId="71" xfId="1" applyFont="1" applyFill="1" applyBorder="1" applyAlignment="1">
      <alignment horizontal="right" vertical="center"/>
    </xf>
    <xf numFmtId="38" fontId="0" fillId="0" borderId="36" xfId="1" applyFont="1" applyFill="1" applyBorder="1" applyAlignment="1">
      <alignment horizontal="center" vertical="center" shrinkToFit="1"/>
    </xf>
    <xf numFmtId="38" fontId="0" fillId="0" borderId="29" xfId="1" applyFont="1" applyFill="1" applyBorder="1" applyAlignment="1">
      <alignment horizontal="center" vertical="center" shrinkToFit="1"/>
    </xf>
    <xf numFmtId="0" fontId="0" fillId="0" borderId="72" xfId="0" applyBorder="1">
      <alignment vertical="center"/>
    </xf>
    <xf numFmtId="0" fontId="5" fillId="0" borderId="73" xfId="0" applyFont="1" applyBorder="1" applyProtection="1">
      <alignment vertical="center"/>
      <protection locked="0"/>
    </xf>
    <xf numFmtId="0" fontId="5" fillId="0" borderId="74" xfId="0" applyFont="1" applyBorder="1" applyProtection="1">
      <alignment vertical="center"/>
      <protection locked="0"/>
    </xf>
    <xf numFmtId="38" fontId="5" fillId="0" borderId="74" xfId="1" applyFont="1" applyFill="1" applyBorder="1" applyAlignment="1" applyProtection="1">
      <alignment horizontal="right" vertical="center"/>
      <protection locked="0"/>
    </xf>
    <xf numFmtId="38" fontId="5" fillId="0" borderId="75" xfId="1" applyFont="1" applyFill="1" applyBorder="1" applyAlignment="1">
      <alignment horizontal="right" vertical="center"/>
    </xf>
    <xf numFmtId="38" fontId="5" fillId="0" borderId="35" xfId="1" applyFont="1" applyFill="1" applyBorder="1" applyAlignment="1">
      <alignment horizontal="right" vertical="center"/>
    </xf>
    <xf numFmtId="0" fontId="5" fillId="0" borderId="76" xfId="0" applyFont="1" applyBorder="1" applyProtection="1">
      <alignment vertical="center"/>
      <protection locked="0"/>
    </xf>
    <xf numFmtId="0" fontId="5" fillId="0" borderId="77" xfId="0" applyFont="1" applyBorder="1" applyProtection="1">
      <alignment vertical="center"/>
      <protection locked="0"/>
    </xf>
    <xf numFmtId="0" fontId="5" fillId="0" borderId="67" xfId="0" applyFont="1" applyBorder="1" applyProtection="1">
      <alignment vertical="center"/>
      <protection locked="0"/>
    </xf>
    <xf numFmtId="38" fontId="5" fillId="0" borderId="67" xfId="1" applyFont="1" applyFill="1" applyBorder="1" applyAlignment="1" applyProtection="1">
      <alignment horizontal="right" vertical="center"/>
      <protection locked="0"/>
    </xf>
    <xf numFmtId="38" fontId="5" fillId="0" borderId="78" xfId="1" applyFont="1" applyFill="1" applyBorder="1" applyAlignment="1">
      <alignment horizontal="right" vertical="center"/>
    </xf>
    <xf numFmtId="38" fontId="5" fillId="0" borderId="48" xfId="1" applyFont="1" applyFill="1" applyBorder="1" applyAlignment="1">
      <alignment horizontal="right" vertical="center"/>
    </xf>
    <xf numFmtId="0" fontId="5" fillId="0" borderId="79" xfId="0" applyFont="1" applyBorder="1" applyProtection="1">
      <alignment vertical="center"/>
      <protection locked="0"/>
    </xf>
    <xf numFmtId="0" fontId="0" fillId="0" borderId="80" xfId="0" applyBorder="1" applyAlignment="1">
      <alignment horizontal="center" vertical="center"/>
    </xf>
    <xf numFmtId="0" fontId="0" fillId="0" borderId="81" xfId="0" applyBorder="1" applyAlignment="1">
      <alignment horizontal="center" vertical="center"/>
    </xf>
    <xf numFmtId="38" fontId="0" fillId="0" borderId="45" xfId="1" applyFont="1" applyFill="1" applyBorder="1" applyAlignment="1">
      <alignment horizontal="center" vertical="center"/>
    </xf>
    <xf numFmtId="38" fontId="5" fillId="0" borderId="82" xfId="0" applyNumberFormat="1" applyFont="1" applyBorder="1" applyAlignment="1">
      <alignment horizontal="right" vertical="center"/>
    </xf>
    <xf numFmtId="38" fontId="0" fillId="0" borderId="83" xfId="1" applyFont="1" applyFill="1" applyBorder="1" applyAlignment="1">
      <alignment horizontal="center" vertical="center"/>
    </xf>
    <xf numFmtId="0" fontId="0" fillId="0" borderId="84" xfId="0" applyBorder="1">
      <alignment vertical="center"/>
    </xf>
  </cellXfs>
  <cellStyles count="6">
    <cellStyle name="ハイパーリンク" xfId="5" builtinId="8"/>
    <cellStyle name="ハイパーリンク 2" xfId="2" xr:uid="{E95D87F2-2F96-4035-A698-FD0066866613}"/>
    <cellStyle name="桁区切り" xfId="1" builtinId="6"/>
    <cellStyle name="標準" xfId="0" builtinId="0"/>
    <cellStyle name="標準 3" xfId="3" xr:uid="{9ED647D4-980F-4CDC-AFC6-BA98DE64A2D8}"/>
    <cellStyle name="標準 3 2" xfId="4" xr:uid="{24B9F132-C04C-4798-849E-66F5D479B1DE}"/>
  </cellStyles>
  <dxfs count="15">
    <dxf>
      <font>
        <b val="0"/>
        <i val="0"/>
        <strike val="0"/>
        <condense val="0"/>
        <extend val="0"/>
        <outline val="0"/>
        <shadow val="0"/>
        <u val="none"/>
        <vertAlign val="baseline"/>
        <sz val="11"/>
        <color auto="1"/>
        <name val="ＭＳ Ｐゴシック"/>
        <family val="3"/>
        <charset val="128"/>
        <scheme val="major"/>
      </font>
      <numFmt numFmtId="6" formatCode="#,##0;[Red]\-#,##0"/>
      <fill>
        <patternFill patternType="none">
          <fgColor indexed="64"/>
          <bgColor indexed="65"/>
        </patternFill>
      </fill>
      <alignment horizontal="right" vertical="center" textRotation="0" wrapText="0" indent="0" justifyLastLine="0" shrinkToFit="0" readingOrder="0"/>
      <border diagonalUp="0" diagonalDown="0">
        <left/>
        <right style="dashed">
          <color indexed="64"/>
        </right>
        <top/>
        <bottom/>
        <vertical/>
        <horizontal/>
      </border>
    </dxf>
    <dxf>
      <font>
        <b val="0"/>
        <i val="0"/>
        <strike val="0"/>
        <condense val="0"/>
        <extend val="0"/>
        <outline val="0"/>
        <shadow val="0"/>
        <u val="none"/>
        <vertAlign val="baseline"/>
        <sz val="11"/>
        <color auto="1"/>
        <name val="ＭＳ Ｐゴシック"/>
        <family val="3"/>
        <charset val="128"/>
        <scheme val="major"/>
      </font>
      <numFmt numFmtId="6" formatCode="#,##0;[Red]\-#,##0"/>
      <fill>
        <patternFill patternType="none">
          <fgColor indexed="64"/>
          <bgColor indexed="65"/>
        </patternFill>
      </fill>
      <alignment horizontal="right" vertical="center" textRotation="0" wrapText="0" indent="0" justifyLastLine="0" shrinkToFit="0" readingOrder="0"/>
      <border diagonalUp="0" diagonalDown="0">
        <left/>
        <right style="dashed">
          <color indexed="64"/>
        </right>
        <top/>
        <bottom/>
        <horizontal/>
      </border>
    </dxf>
    <dxf>
      <border>
        <top style="thin">
          <color indexed="64"/>
        </top>
      </border>
    </dxf>
    <dxf>
      <border outline="0">
        <left style="thin">
          <color indexed="64"/>
        </left>
        <top style="medium">
          <color indexed="64"/>
        </top>
        <bottom style="thin">
          <color indexed="64"/>
        </bottom>
      </border>
    </dxf>
    <dxf>
      <font>
        <b val="0"/>
        <i val="0"/>
        <strike val="0"/>
        <condense val="0"/>
        <extend val="0"/>
        <outline val="0"/>
        <shadow val="0"/>
        <u val="none"/>
        <vertAlign val="baseline"/>
        <sz val="11"/>
        <color auto="1"/>
        <name val="ＭＳ Ｐゴシック"/>
        <family val="3"/>
        <charset val="128"/>
        <scheme val="major"/>
      </font>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1"/>
        <color auto="1"/>
        <name val="ＭＳ Ｐゴシック"/>
        <family val="3"/>
        <charset val="128"/>
        <scheme val="none"/>
      </font>
      <fill>
        <patternFill patternType="none">
          <fgColor indexed="64"/>
          <bgColor auto="1"/>
        </patternFill>
      </fill>
      <alignment horizontal="center" vertical="center" textRotation="0" wrapText="0" indent="0" justifyLastLine="0" shrinkToFit="1" readingOrder="0"/>
    </dxf>
    <dxf>
      <font>
        <b val="0"/>
        <i val="0"/>
        <strike val="0"/>
        <condense val="0"/>
        <extend val="0"/>
        <outline val="0"/>
        <shadow val="0"/>
        <u val="none"/>
        <vertAlign val="baseline"/>
        <sz val="11"/>
        <color theme="1"/>
        <name val="ＭＳ Ｐゴシック"/>
        <family val="3"/>
        <charset val="128"/>
        <scheme val="major"/>
      </font>
      <numFmt numFmtId="6" formatCode="#,##0;[Red]\-#,##0"/>
      <fill>
        <patternFill patternType="none">
          <fgColor indexed="64"/>
          <bgColor auto="1"/>
        </patternFill>
      </fill>
      <alignment horizontal="center" vertical="center" textRotation="0" wrapText="0" indent="0" justifyLastLine="0" shrinkToFit="0" readingOrder="0"/>
      <border diagonalUp="0" diagonalDown="0">
        <left style="thin">
          <color indexed="64"/>
        </left>
        <right/>
        <top/>
        <bottom/>
        <horizontal/>
      </border>
      <protection locked="1" hidden="0"/>
    </dxf>
    <dxf>
      <font>
        <b val="0"/>
        <i val="0"/>
        <strike val="0"/>
        <condense val="0"/>
        <extend val="0"/>
        <outline val="0"/>
        <shadow val="0"/>
        <u val="none"/>
        <vertAlign val="baseline"/>
        <sz val="11"/>
        <color theme="1"/>
        <name val="ＭＳ Ｐゴシック"/>
        <family val="3"/>
        <charset val="128"/>
        <scheme val="major"/>
      </font>
      <numFmt numFmtId="6" formatCode="#,##0;[Red]\-#,##0"/>
      <fill>
        <patternFill patternType="none">
          <fgColor indexed="64"/>
          <bgColor auto="1"/>
        </patternFill>
      </fill>
      <alignment horizontal="right" vertical="center" textRotation="0" wrapText="0" indent="0" justifyLastLine="0" shrinkToFit="0" readingOrder="0"/>
      <border diagonalUp="0" diagonalDown="0">
        <left style="thin">
          <color indexed="64"/>
        </left>
        <right/>
        <top style="thin">
          <color theme="4" tint="0.39997558519241921"/>
        </top>
        <bottom/>
      </border>
      <protection locked="0" hidden="0"/>
    </dxf>
    <dxf>
      <font>
        <b val="0"/>
        <i val="0"/>
        <strike val="0"/>
        <condense val="0"/>
        <extend val="0"/>
        <outline val="0"/>
        <shadow val="0"/>
        <u val="none"/>
        <vertAlign val="baseline"/>
        <sz val="11"/>
        <color theme="1"/>
        <name val="ＭＳ Ｐゴシック"/>
        <family val="3"/>
        <charset val="128"/>
        <scheme val="major"/>
      </font>
      <numFmt numFmtId="6" formatCode="#,##0;[Red]\-#,##0"/>
      <fill>
        <patternFill patternType="none">
          <fgColor indexed="64"/>
          <bgColor auto="1"/>
        </patternFill>
      </fill>
      <alignment horizontal="right" vertical="center" textRotation="0" wrapText="0" indent="0" justifyLastLine="0" shrinkToFit="0" readingOrder="0"/>
      <protection locked="1" hidden="0"/>
    </dxf>
    <dxf>
      <font>
        <b val="0"/>
        <i val="0"/>
        <strike val="0"/>
        <condense val="0"/>
        <extend val="0"/>
        <outline val="0"/>
        <shadow val="0"/>
        <u val="none"/>
        <vertAlign val="baseline"/>
        <sz val="11"/>
        <color theme="1"/>
        <name val="ＭＳ Ｐゴシック"/>
        <family val="3"/>
        <charset val="128"/>
        <scheme val="major"/>
      </font>
      <numFmt numFmtId="6" formatCode="#,##0;[Red]\-#,##0"/>
      <fill>
        <patternFill patternType="none">
          <fgColor indexed="64"/>
          <bgColor auto="1"/>
        </patternFill>
      </fill>
      <alignment horizontal="right" vertical="center" textRotation="0" wrapText="0" indent="0" justifyLastLine="0" shrinkToFit="0" readingOrder="0"/>
      <border diagonalUp="0" diagonalDown="0">
        <left/>
        <right/>
        <top style="thin">
          <color theme="4" tint="0.39997558519241921"/>
        </top>
        <bottom/>
      </border>
      <protection locked="0" hidden="0"/>
    </dxf>
    <dxf>
      <border>
        <top style="double">
          <color indexed="64"/>
        </top>
      </border>
    </dxf>
    <dxf>
      <fill>
        <patternFill patternType="none">
          <fgColor indexed="64"/>
          <bgColor auto="1"/>
        </patternFill>
      </fill>
      <protection locked="1" hidden="0"/>
    </dxf>
    <dxf>
      <border diagonalUp="0" diagonalDown="0">
        <left style="thin">
          <color indexed="64"/>
        </left>
        <right style="thin">
          <color indexed="64"/>
        </right>
        <top style="medium">
          <color indexed="64"/>
        </top>
        <bottom style="double">
          <color theme="4"/>
        </bottom>
      </border>
    </dxf>
    <dxf>
      <fill>
        <patternFill patternType="none">
          <fgColor indexed="64"/>
          <bgColor auto="1"/>
        </patternFill>
      </fill>
      <protection locked="0" hidden="0"/>
    </dxf>
    <dxf>
      <font>
        <b val="0"/>
        <i val="0"/>
        <strike val="0"/>
        <condense val="0"/>
        <extend val="0"/>
        <outline val="0"/>
        <shadow val="0"/>
        <u val="none"/>
        <vertAlign val="baseline"/>
        <sz val="11"/>
        <color theme="1"/>
        <name val="ＭＳ Ｐゴシック"/>
        <family val="3"/>
        <charset val="128"/>
        <scheme val="major"/>
      </font>
      <fill>
        <patternFill patternType="none">
          <fgColor indexed="64"/>
          <bgColor auto="1"/>
        </patternFill>
      </fill>
      <alignment horizontal="center" vertical="center" textRotation="0" wrapText="0" indent="0" justifyLastLine="0" shrinkToFit="1" readingOrder="0"/>
      <protection locked="1"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Fs00e\&#20849;&#26377;&#12501;&#12457;&#12523;&#12480;32\12105900-020&#29872;&#22659;&#34907;&#29983;&#29677;&#34907;&#29983;&#25351;&#23566;&#25285;&#24403;\23&#20104;&#31639;\R7&#24403;&#21021;&#12539;&#35036;&#27491;&#12539;&#27770;&#31639;&#65288;&#20844;&#28020;&#35036;&#21161;&#26377;&#12289;&#37325;&#28857;&#25903;&#25588;&#37329;&#12354;&#12426;&#65289;\&#9733;&#29289;&#20385;&#39640;&#39472;&#23550;&#31574;&#65288;&#65298;&#26376;&#35036;&#27491;&#65289;\50_&#12507;&#12540;&#12512;&#12506;&#12540;&#12472;\&#27096;&#24335;%20%20&#20844;&#34886;&#28020;&#22580;&#35373;&#20633;&#25972;&#20633;&#12539;&#20462;&#32341;&#25903;&#25588;&#20107;&#26989;.xlsx" TargetMode="External"/><Relationship Id="rId1" Type="http://schemas.openxmlformats.org/officeDocument/2006/relationships/externalLinkPath" Target="&#27096;&#24335;%20%20&#20844;&#34886;&#28020;&#22580;&#35373;&#20633;&#25972;&#20633;&#12539;&#20462;&#32341;&#25903;&#25588;&#20107;&#26989;.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Fs00e\&#20849;&#26377;&#12501;&#12457;&#12523;&#12480;32\12105900-020&#29872;&#22659;&#34907;&#29983;&#29677;&#34907;&#29983;&#25351;&#23566;&#25285;&#24403;\23&#20104;&#31639;\R7&#24403;&#21021;&#12539;&#35036;&#27491;&#12539;&#27770;&#31639;&#65288;&#20844;&#28020;&#35036;&#21161;&#26377;&#12289;&#37325;&#28857;&#25903;&#25588;&#37329;&#12354;&#12426;&#65289;\&#9733;&#29289;&#20385;&#39640;&#39472;&#23550;&#31574;&#65288;&#65298;&#26376;&#35036;&#27491;&#65289;\50_&#12507;&#12540;&#12512;&#12506;&#12540;&#12472;\&#27096;&#24335;&#12304;&#23455;&#32318;&#22577;&#21578;&#12305;%20%20&#20844;&#34886;&#28020;&#22580;&#35373;&#20633;&#25972;&#20633;&#12539;&#20462;&#32341;&#25903;&#25588;&#20107;&#26989;&#65288;&#38651;&#23376;&#29992;&#65289;.xlsx" TargetMode="External"/><Relationship Id="rId1" Type="http://schemas.openxmlformats.org/officeDocument/2006/relationships/externalLinkPath" Target="&#27096;&#24335;&#12304;&#23455;&#32318;&#22577;&#21578;&#12305;%20%20&#20844;&#34886;&#28020;&#22580;&#35373;&#20633;&#25972;&#20633;&#12539;&#20462;&#32341;&#25903;&#25588;&#20107;&#26989;&#65288;&#38651;&#23376;&#29992;&#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様式1"/>
      <sheetName val="様式２"/>
      <sheetName val="様式2-２"/>
      <sheetName val="様式3"/>
      <sheetName val="様式４"/>
    </sheetNames>
    <sheetDataSet>
      <sheetData sheetId="0" refreshError="1"/>
      <sheetData sheetId="1" refreshError="1"/>
      <sheetData sheetId="2" refreshError="1"/>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様式3"/>
      <sheetName val="様式４"/>
    </sheetNames>
    <sheetDataSet>
      <sheetData sheetId="0"/>
      <sheetData sheetId="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B71F4B3-4803-4212-88C2-54A5F7345CC4}" name="テーブル1" displayName="テーブル1" ref="E12:F23" totalsRowCount="1" headerRowDxfId="14" dataDxfId="13" totalsRowDxfId="11" tableBorderDxfId="12" totalsRowBorderDxfId="10">
  <autoFilter ref="E12:F22" xr:uid="{5B71F4B3-4803-4212-88C2-54A5F7345CC4}"/>
  <tableColumns count="2">
    <tableColumn id="1" xr3:uid="{C96ABAB6-5D02-4A82-9806-66675CE9782D}" name="税抜額（対象経費）　　　円" totalsRowFunction="sum" dataDxfId="9" totalsRowDxfId="8" dataCellStyle="桁区切り">
      <calculatedColumnFormula>ROUNDDOWN(C13*D13,0)</calculatedColumnFormula>
    </tableColumn>
    <tableColumn id="2" xr3:uid="{87AB6E58-0CAB-4045-BC34-62E407A9B04E}" name="税込額（参考）　　円" totalsRowLabel="―" dataDxfId="7" totalsRowDxfId="6" dataCellStyle="桁区切り">
      <calculatedColumnFormula>ROUNDDOWN(E13*1.1,0)</calculatedColumnFormula>
    </tableColumn>
  </tableColumns>
  <tableStyleInfo name="TableStyleLight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FC58FD04-5EA6-4887-BD12-CC37AB4D6D46}" name="テーブル2" displayName="テーブル2" ref="E12:E23" totalsRowCount="1" headerRowDxfId="5" dataDxfId="4" tableBorderDxfId="3" totalsRowBorderDxfId="2" headerRowCellStyle="桁区切り" dataCellStyle="桁区切り">
  <autoFilter ref="E12:E22" xr:uid="{9DC39050-4A1B-4ACA-A548-592ABB366D2D}"/>
  <tableColumns count="1">
    <tableColumn id="1" xr3:uid="{C44D3DD5-0332-43FA-AE1E-EA836117153C}" name="税抜額（対象経費）　　　円" totalsRowFunction="sum" dataDxfId="0" totalsRowDxfId="1" dataCellStyle="桁区切り">
      <calculatedColumnFormula>ROUNDDOWN(C13*D13,0)</calculatedColumnFormula>
    </tableColumn>
  </tableColumns>
  <tableStyleInfo name="TableStyleLight9"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2.v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vmlDrawing" Target="../drawings/vmlDrawing4.v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30FC0F-6313-4C6F-ACA9-FE66E500B671}">
  <dimension ref="A1:J15"/>
  <sheetViews>
    <sheetView view="pageBreakPreview" topLeftCell="A7" zoomScaleNormal="100" zoomScaleSheetLayoutView="100" workbookViewId="0">
      <selection activeCell="I10" sqref="I10"/>
    </sheetView>
  </sheetViews>
  <sheetFormatPr defaultColWidth="9" defaultRowHeight="13"/>
  <cols>
    <col min="1" max="9" width="14.54296875" style="3" customWidth="1"/>
    <col min="10" max="16384" width="9" style="3"/>
  </cols>
  <sheetData>
    <row r="1" spans="1:10">
      <c r="A1" s="3" t="s">
        <v>0</v>
      </c>
    </row>
    <row r="3" spans="1:10" ht="19.5" customHeight="1">
      <c r="A3" s="54" t="s">
        <v>1</v>
      </c>
      <c r="B3" s="54"/>
      <c r="C3" s="54"/>
      <c r="D3" s="54"/>
      <c r="E3" s="54"/>
      <c r="F3" s="54"/>
      <c r="G3" s="54"/>
      <c r="H3" s="54"/>
      <c r="I3" s="54"/>
    </row>
    <row r="4" spans="1:10" ht="19.5" customHeight="1">
      <c r="A4" s="4"/>
      <c r="B4" s="4"/>
      <c r="C4" s="4"/>
      <c r="D4" s="4"/>
      <c r="E4" s="4"/>
      <c r="F4" s="4"/>
      <c r="G4" s="4"/>
      <c r="H4" s="4"/>
      <c r="I4" s="4"/>
    </row>
    <row r="5" spans="1:10" ht="13.5" thickBot="1">
      <c r="A5" s="55"/>
      <c r="B5" s="55"/>
      <c r="C5" s="55"/>
      <c r="D5" s="55"/>
      <c r="E5" s="55"/>
      <c r="F5" s="55"/>
      <c r="G5" s="55"/>
      <c r="H5" s="55"/>
      <c r="I5" s="55"/>
    </row>
    <row r="6" spans="1:10" ht="26.25" customHeight="1" thickTop="1">
      <c r="A6" s="5"/>
      <c r="B6" s="6" t="s">
        <v>2</v>
      </c>
      <c r="C6" s="6" t="s">
        <v>3</v>
      </c>
      <c r="D6" s="6" t="s">
        <v>4</v>
      </c>
      <c r="E6" s="6" t="s">
        <v>5</v>
      </c>
      <c r="F6" s="6" t="s">
        <v>6</v>
      </c>
      <c r="G6" s="6" t="s">
        <v>7</v>
      </c>
      <c r="H6" s="6" t="s">
        <v>8</v>
      </c>
      <c r="I6" s="7"/>
      <c r="J6" s="56"/>
    </row>
    <row r="7" spans="1:10" ht="26.25" customHeight="1">
      <c r="A7" s="8" t="s">
        <v>9</v>
      </c>
      <c r="B7" s="9" t="s">
        <v>10</v>
      </c>
      <c r="C7" s="9" t="s">
        <v>11</v>
      </c>
      <c r="D7" s="9" t="s">
        <v>12</v>
      </c>
      <c r="E7" s="9" t="s">
        <v>13</v>
      </c>
      <c r="F7" s="9" t="s">
        <v>14</v>
      </c>
      <c r="G7" s="9" t="s">
        <v>15</v>
      </c>
      <c r="H7" s="9" t="s">
        <v>16</v>
      </c>
      <c r="I7" s="10" t="s">
        <v>17</v>
      </c>
      <c r="J7" s="56"/>
    </row>
    <row r="8" spans="1:10" ht="26.25" customHeight="1" thickBot="1">
      <c r="A8" s="11"/>
      <c r="B8" s="12"/>
      <c r="C8" s="13" t="s">
        <v>18</v>
      </c>
      <c r="D8" s="13" t="s">
        <v>19</v>
      </c>
      <c r="E8" s="13" t="s">
        <v>20</v>
      </c>
      <c r="F8" s="12"/>
      <c r="G8" s="12"/>
      <c r="H8" s="13" t="s">
        <v>21</v>
      </c>
      <c r="I8" s="14"/>
      <c r="J8" s="56"/>
    </row>
    <row r="9" spans="1:10" ht="29" customHeight="1">
      <c r="A9" s="34" t="s">
        <v>22</v>
      </c>
      <c r="B9" s="15" t="s">
        <v>23</v>
      </c>
      <c r="C9" s="16" t="s">
        <v>23</v>
      </c>
      <c r="D9" s="16" t="s">
        <v>23</v>
      </c>
      <c r="E9" s="16" t="s">
        <v>23</v>
      </c>
      <c r="F9" s="15" t="s">
        <v>24</v>
      </c>
      <c r="G9" s="15" t="s">
        <v>24</v>
      </c>
      <c r="H9" s="16" t="s">
        <v>46</v>
      </c>
      <c r="I9" s="17"/>
      <c r="J9" s="56"/>
    </row>
    <row r="10" spans="1:10" s="19" customFormat="1" ht="90.75" customHeight="1">
      <c r="A10" s="43" t="str">
        <f>IF(様式２!A6="","",様式２!A6)</f>
        <v/>
      </c>
      <c r="B10" s="2">
        <f>様式２!E23</f>
        <v>0</v>
      </c>
      <c r="C10" s="2">
        <v>0</v>
      </c>
      <c r="D10" s="2">
        <f>IF(OR(B10="", C10=""), "", B10-C10)</f>
        <v>0</v>
      </c>
      <c r="E10" s="2">
        <f>D10</f>
        <v>0</v>
      </c>
      <c r="F10" s="1">
        <v>2000000</v>
      </c>
      <c r="G10" s="2">
        <f>IF(COUNT(E10,F10)=2,MIN(E10,F10),"")</f>
        <v>0</v>
      </c>
      <c r="H10" s="2">
        <f>FLOOR(MIN(D10,G10)/2,1000)</f>
        <v>0</v>
      </c>
      <c r="I10" s="18"/>
      <c r="J10" s="56"/>
    </row>
    <row r="11" spans="1:10" ht="13.5" thickTop="1">
      <c r="A11" s="20"/>
    </row>
    <row r="12" spans="1:10">
      <c r="A12" s="53" t="s">
        <v>25</v>
      </c>
      <c r="B12" s="53"/>
      <c r="C12" s="53"/>
      <c r="D12" s="53"/>
      <c r="E12" s="53"/>
      <c r="F12" s="53"/>
      <c r="G12" s="53"/>
      <c r="H12" s="53"/>
      <c r="I12" s="53"/>
    </row>
    <row r="13" spans="1:10">
      <c r="A13" s="53" t="s">
        <v>26</v>
      </c>
      <c r="B13" s="53"/>
      <c r="C13" s="53"/>
      <c r="D13" s="53"/>
      <c r="E13" s="53"/>
      <c r="F13" s="53"/>
      <c r="G13" s="53"/>
      <c r="H13" s="53"/>
      <c r="I13" s="53"/>
    </row>
    <row r="14" spans="1:10">
      <c r="A14" s="53" t="s">
        <v>27</v>
      </c>
      <c r="B14" s="53"/>
      <c r="C14" s="53"/>
      <c r="D14" s="53"/>
      <c r="E14" s="53"/>
      <c r="F14" s="53"/>
      <c r="G14" s="53"/>
      <c r="H14" s="53"/>
      <c r="I14" s="53"/>
    </row>
    <row r="15" spans="1:10">
      <c r="A15" s="53" t="s">
        <v>28</v>
      </c>
      <c r="B15" s="53"/>
      <c r="C15" s="53"/>
      <c r="D15" s="53"/>
      <c r="E15" s="53"/>
      <c r="F15" s="53"/>
      <c r="G15" s="53"/>
      <c r="H15" s="53"/>
      <c r="I15" s="53"/>
    </row>
  </sheetData>
  <sheetProtection sheet="1" selectLockedCells="1"/>
  <mergeCells count="7">
    <mergeCell ref="A15:I15"/>
    <mergeCell ref="A3:I3"/>
    <mergeCell ref="A5:I5"/>
    <mergeCell ref="J6:J10"/>
    <mergeCell ref="A12:I12"/>
    <mergeCell ref="A13:I13"/>
    <mergeCell ref="A14:I14"/>
  </mergeCells>
  <phoneticPr fontId="2"/>
  <pageMargins left="0.70866141732283472" right="0.70866141732283472" top="0.74803149606299213" bottom="0.74803149606299213" header="0.31496062992125984" footer="0.31496062992125984"/>
  <pageSetup paperSize="9" orientation="landscape"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B6933E-39B1-4101-897A-C83E9A4E91CB}">
  <sheetPr>
    <pageSetUpPr fitToPage="1"/>
  </sheetPr>
  <dimension ref="A1:G25"/>
  <sheetViews>
    <sheetView view="pageBreakPreview" topLeftCell="A11" zoomScale="55" zoomScaleNormal="100" zoomScaleSheetLayoutView="55" workbookViewId="0">
      <selection activeCell="G19" sqref="G19"/>
    </sheetView>
  </sheetViews>
  <sheetFormatPr defaultColWidth="9" defaultRowHeight="13"/>
  <cols>
    <col min="1" max="1" width="35.54296875" style="21" customWidth="1"/>
    <col min="2" max="2" width="25.54296875" style="21" customWidth="1"/>
    <col min="3" max="3" width="15.54296875" style="21" customWidth="1"/>
    <col min="4" max="4" width="22.54296875" style="21" customWidth="1"/>
    <col min="5" max="5" width="24.36328125" style="21" customWidth="1"/>
    <col min="6" max="6" width="22.7265625" style="21" customWidth="1"/>
    <col min="7" max="7" width="15.54296875" style="21" customWidth="1"/>
    <col min="8" max="16384" width="9" style="21"/>
  </cols>
  <sheetData>
    <row r="1" spans="1:7">
      <c r="A1" s="21" t="s">
        <v>29</v>
      </c>
    </row>
    <row r="2" spans="1:7" ht="9" customHeight="1"/>
    <row r="3" spans="1:7" ht="21.75" customHeight="1">
      <c r="A3" s="57" t="s">
        <v>30</v>
      </c>
      <c r="B3" s="57"/>
      <c r="C3" s="57"/>
      <c r="D3" s="57"/>
      <c r="E3" s="57"/>
      <c r="F3" s="57"/>
      <c r="G3" s="57"/>
    </row>
    <row r="5" spans="1:7">
      <c r="A5" s="21" t="s">
        <v>31</v>
      </c>
    </row>
    <row r="6" spans="1:7" ht="27.65" customHeight="1">
      <c r="A6" s="22"/>
      <c r="B6" s="58"/>
      <c r="C6" s="58"/>
      <c r="D6" s="58"/>
      <c r="E6" s="58"/>
    </row>
    <row r="7" spans="1:7">
      <c r="A7" s="21" t="s">
        <v>32</v>
      </c>
      <c r="B7" s="23"/>
    </row>
    <row r="8" spans="1:7">
      <c r="A8" s="21" t="s">
        <v>33</v>
      </c>
    </row>
    <row r="9" spans="1:7">
      <c r="A9" s="21" t="s">
        <v>34</v>
      </c>
    </row>
    <row r="10" spans="1:7" ht="5.25" customHeight="1" thickBot="1"/>
    <row r="11" spans="1:7" s="24" customFormat="1" ht="42" customHeight="1" thickBot="1">
      <c r="A11" s="35" t="s">
        <v>35</v>
      </c>
      <c r="B11" s="35" t="s">
        <v>36</v>
      </c>
      <c r="C11" s="36" t="s">
        <v>37</v>
      </c>
      <c r="D11" s="37" t="s">
        <v>38</v>
      </c>
      <c r="E11" s="59" t="s">
        <v>39</v>
      </c>
      <c r="F11" s="60"/>
      <c r="G11" s="38" t="s">
        <v>40</v>
      </c>
    </row>
    <row r="12" spans="1:7" ht="34.5" customHeight="1">
      <c r="A12" s="25"/>
      <c r="B12" s="26"/>
      <c r="C12" s="27"/>
      <c r="D12" s="28" t="s">
        <v>41</v>
      </c>
      <c r="E12" s="44" t="s">
        <v>42</v>
      </c>
      <c r="F12" s="45" t="s">
        <v>43</v>
      </c>
      <c r="G12" s="29"/>
    </row>
    <row r="13" spans="1:7" ht="34.5" customHeight="1">
      <c r="A13" s="30"/>
      <c r="B13" s="30"/>
      <c r="C13" s="31"/>
      <c r="D13" s="32"/>
      <c r="E13" s="32">
        <f>ROUNDDOWN(C13*D13,0)</f>
        <v>0</v>
      </c>
      <c r="F13" s="46">
        <f>ROUNDDOWN(E13*1.1,0)</f>
        <v>0</v>
      </c>
      <c r="G13" s="33"/>
    </row>
    <row r="14" spans="1:7" ht="34.5" customHeight="1">
      <c r="A14" s="30"/>
      <c r="B14" s="30"/>
      <c r="C14" s="31"/>
      <c r="D14" s="32"/>
      <c r="E14" s="32">
        <f t="shared" ref="E14:E22" si="0">ROUNDDOWN(C14*D14,0)</f>
        <v>0</v>
      </c>
      <c r="F14" s="46">
        <f t="shared" ref="F14:F22" si="1">ROUNDDOWN(E14*1.1,0)</f>
        <v>0</v>
      </c>
      <c r="G14" s="33"/>
    </row>
    <row r="15" spans="1:7" ht="34.5" customHeight="1">
      <c r="A15" s="30"/>
      <c r="B15" s="30"/>
      <c r="C15" s="31"/>
      <c r="D15" s="32"/>
      <c r="E15" s="32">
        <f t="shared" si="0"/>
        <v>0</v>
      </c>
      <c r="F15" s="46">
        <f t="shared" si="1"/>
        <v>0</v>
      </c>
      <c r="G15" s="33"/>
    </row>
    <row r="16" spans="1:7" ht="34.5" customHeight="1">
      <c r="A16" s="30"/>
      <c r="B16" s="30"/>
      <c r="C16" s="31"/>
      <c r="D16" s="32"/>
      <c r="E16" s="32">
        <f t="shared" si="0"/>
        <v>0</v>
      </c>
      <c r="F16" s="46">
        <f t="shared" si="1"/>
        <v>0</v>
      </c>
      <c r="G16" s="33"/>
    </row>
    <row r="17" spans="1:7" ht="34.5" customHeight="1">
      <c r="A17" s="30"/>
      <c r="B17" s="30"/>
      <c r="C17" s="31"/>
      <c r="D17" s="32"/>
      <c r="E17" s="32">
        <f t="shared" si="0"/>
        <v>0</v>
      </c>
      <c r="F17" s="46">
        <f t="shared" si="1"/>
        <v>0</v>
      </c>
      <c r="G17" s="33"/>
    </row>
    <row r="18" spans="1:7" ht="34.5" customHeight="1">
      <c r="A18" s="30"/>
      <c r="B18" s="30"/>
      <c r="C18" s="31"/>
      <c r="D18" s="32"/>
      <c r="E18" s="32">
        <f t="shared" si="0"/>
        <v>0</v>
      </c>
      <c r="F18" s="46">
        <f t="shared" si="1"/>
        <v>0</v>
      </c>
      <c r="G18" s="33"/>
    </row>
    <row r="19" spans="1:7" ht="34.5" customHeight="1">
      <c r="A19" s="30"/>
      <c r="B19" s="30"/>
      <c r="C19" s="31"/>
      <c r="D19" s="32"/>
      <c r="E19" s="32">
        <f t="shared" si="0"/>
        <v>0</v>
      </c>
      <c r="F19" s="46">
        <f t="shared" si="1"/>
        <v>0</v>
      </c>
      <c r="G19" s="33"/>
    </row>
    <row r="20" spans="1:7" ht="34.5" customHeight="1">
      <c r="A20" s="30"/>
      <c r="B20" s="30"/>
      <c r="C20" s="31"/>
      <c r="D20" s="32"/>
      <c r="E20" s="32">
        <f t="shared" si="0"/>
        <v>0</v>
      </c>
      <c r="F20" s="46">
        <f t="shared" si="1"/>
        <v>0</v>
      </c>
      <c r="G20" s="33"/>
    </row>
    <row r="21" spans="1:7" ht="34.5" customHeight="1">
      <c r="A21" s="30"/>
      <c r="B21" s="30"/>
      <c r="C21" s="31"/>
      <c r="D21" s="32"/>
      <c r="E21" s="32">
        <f t="shared" si="0"/>
        <v>0</v>
      </c>
      <c r="F21" s="46">
        <f t="shared" si="1"/>
        <v>0</v>
      </c>
      <c r="G21" s="33"/>
    </row>
    <row r="22" spans="1:7" ht="34.5" customHeight="1" thickBot="1">
      <c r="A22" s="39"/>
      <c r="B22" s="39"/>
      <c r="C22" s="40"/>
      <c r="D22" s="41"/>
      <c r="E22" s="41">
        <f t="shared" si="0"/>
        <v>0</v>
      </c>
      <c r="F22" s="47">
        <f t="shared" si="1"/>
        <v>0</v>
      </c>
      <c r="G22" s="42"/>
    </row>
    <row r="23" spans="1:7" ht="35" customHeight="1" thickTop="1">
      <c r="A23" s="52" t="s">
        <v>44</v>
      </c>
      <c r="B23" s="52" t="s">
        <v>45</v>
      </c>
      <c r="C23" s="48" t="s">
        <v>45</v>
      </c>
      <c r="D23" s="48" t="s">
        <v>45</v>
      </c>
      <c r="E23" s="49">
        <f>SUBTOTAL(109,テーブル1[税抜額（対象経費）　　　円])</f>
        <v>0</v>
      </c>
      <c r="F23" s="50" t="s">
        <v>45</v>
      </c>
      <c r="G23" s="51" t="s">
        <v>45</v>
      </c>
    </row>
    <row r="24" spans="1:7" ht="18.75" customHeight="1"/>
    <row r="25" spans="1:7" ht="18.75" customHeight="1"/>
  </sheetData>
  <sheetProtection insertRows="0" selectLockedCells="1"/>
  <mergeCells count="3">
    <mergeCell ref="A3:G3"/>
    <mergeCell ref="B6:E6"/>
    <mergeCell ref="E11:F11"/>
  </mergeCells>
  <phoneticPr fontId="2"/>
  <dataValidations count="2">
    <dataValidation type="whole" operator="greaterThanOrEqual" allowBlank="1" showInputMessage="1" showErrorMessage="1" sqref="E13:F22 C13:C22" xr:uid="{E56A62DE-ACC5-40A4-85BA-7EB95BF66A36}">
      <formula1>0</formula1>
    </dataValidation>
    <dataValidation type="whole" operator="greaterThanOrEqual" allowBlank="1" showInputMessage="1" showErrorMessage="1" sqref="D13:D22" xr:uid="{19542FA7-D34A-4501-86C9-46E369472313}">
      <formula1>100</formula1>
    </dataValidation>
  </dataValidations>
  <printOptions horizontalCentered="1"/>
  <pageMargins left="0.59055118110236227" right="0.59055118110236227" top="0.59055118110236227" bottom="0.59055118110236227" header="0.51181102362204722" footer="0.51181102362204722"/>
  <pageSetup paperSize="9" scale="83" orientation="landscape" blackAndWhite="1" r:id="rId1"/>
  <headerFooter alignWithMargins="0"/>
  <legacy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E6E4C6-98FB-412C-BAB6-2E7356B47CAA}">
  <sheetPr>
    <pageSetUpPr fitToPage="1"/>
  </sheetPr>
  <dimension ref="A1:AS65"/>
  <sheetViews>
    <sheetView topLeftCell="A3" zoomScale="92" zoomScaleNormal="92" workbookViewId="0">
      <selection activeCell="AR30" sqref="AR30"/>
    </sheetView>
  </sheetViews>
  <sheetFormatPr defaultRowHeight="14"/>
  <cols>
    <col min="1" max="45" width="2.6328125" style="62" customWidth="1"/>
    <col min="46" max="16384" width="8.7265625" style="62"/>
  </cols>
  <sheetData>
    <row r="1" spans="1:45">
      <c r="B1" s="62" t="s">
        <v>47</v>
      </c>
    </row>
    <row r="2" spans="1:45" ht="16.5">
      <c r="A2" s="63" t="s">
        <v>48</v>
      </c>
      <c r="B2" s="63"/>
      <c r="C2" s="63"/>
      <c r="D2" s="63"/>
      <c r="E2" s="63"/>
      <c r="F2" s="63"/>
      <c r="G2" s="63"/>
      <c r="H2" s="63"/>
      <c r="I2" s="63"/>
      <c r="J2" s="63"/>
      <c r="K2" s="63"/>
      <c r="L2" s="63"/>
      <c r="M2" s="63"/>
      <c r="N2" s="63"/>
      <c r="O2" s="63"/>
      <c r="P2" s="63"/>
      <c r="Q2" s="63"/>
      <c r="R2" s="63"/>
      <c r="S2" s="63"/>
      <c r="T2" s="63"/>
      <c r="U2" s="63"/>
      <c r="V2" s="63"/>
      <c r="W2" s="63"/>
      <c r="X2" s="63"/>
      <c r="Y2" s="63"/>
      <c r="Z2" s="63"/>
      <c r="AA2" s="63"/>
      <c r="AB2" s="63"/>
      <c r="AC2" s="63"/>
      <c r="AD2" s="63"/>
      <c r="AE2" s="63"/>
      <c r="AF2" s="63"/>
      <c r="AG2" s="63"/>
      <c r="AH2" s="63"/>
      <c r="AI2" s="63"/>
      <c r="AJ2" s="63"/>
      <c r="AK2" s="63"/>
      <c r="AL2" s="63"/>
      <c r="AM2" s="63"/>
      <c r="AN2" s="63"/>
      <c r="AO2" s="63"/>
      <c r="AP2" s="63"/>
      <c r="AQ2" s="63"/>
      <c r="AR2" s="63"/>
      <c r="AS2" s="63"/>
    </row>
    <row r="3" spans="1:45">
      <c r="A3" s="64"/>
      <c r="B3" s="64"/>
      <c r="C3" s="64"/>
      <c r="D3" s="64"/>
      <c r="E3" s="64"/>
      <c r="F3" s="64"/>
      <c r="G3" s="64"/>
      <c r="H3" s="64"/>
      <c r="I3" s="64"/>
      <c r="J3" s="64"/>
      <c r="K3" s="64"/>
      <c r="L3" s="64"/>
      <c r="M3" s="64"/>
      <c r="N3" s="64"/>
      <c r="O3" s="64"/>
      <c r="P3" s="64"/>
      <c r="Q3" s="65"/>
      <c r="R3" s="65"/>
      <c r="S3" s="65"/>
      <c r="T3" s="65"/>
      <c r="U3" s="65"/>
      <c r="V3" s="65"/>
      <c r="W3" s="65"/>
      <c r="X3" s="65"/>
      <c r="Y3" s="65"/>
      <c r="Z3" s="65"/>
      <c r="AA3" s="65"/>
      <c r="AB3" s="65"/>
      <c r="AC3" s="65"/>
      <c r="AD3" s="65"/>
      <c r="AE3" s="65"/>
      <c r="AF3" s="65"/>
      <c r="AG3" s="65"/>
      <c r="AH3" s="65"/>
      <c r="AI3" s="65"/>
      <c r="AJ3" s="65"/>
      <c r="AK3" s="65"/>
      <c r="AL3" s="65"/>
      <c r="AM3" s="65"/>
      <c r="AN3" s="65"/>
      <c r="AO3" s="65"/>
      <c r="AP3" s="65"/>
      <c r="AQ3" s="65"/>
      <c r="AR3" s="65"/>
      <c r="AS3" s="65"/>
    </row>
    <row r="4" spans="1:45">
      <c r="A4" s="66" t="s">
        <v>49</v>
      </c>
      <c r="B4" s="65"/>
      <c r="C4" s="65"/>
      <c r="D4" s="67"/>
      <c r="E4" s="65"/>
      <c r="F4" s="65"/>
      <c r="G4" s="65"/>
      <c r="H4" s="65"/>
      <c r="I4" s="65"/>
      <c r="J4" s="65"/>
      <c r="K4" s="65"/>
      <c r="L4" s="65"/>
      <c r="M4" s="65"/>
      <c r="N4" s="65"/>
      <c r="O4" s="65"/>
      <c r="P4" s="65"/>
      <c r="Q4" s="65"/>
      <c r="R4" s="65"/>
      <c r="S4" s="68"/>
      <c r="T4" s="65"/>
      <c r="U4" s="68"/>
      <c r="V4" s="65"/>
      <c r="W4" s="65"/>
      <c r="X4" s="65"/>
      <c r="Y4" s="65"/>
      <c r="Z4" s="65"/>
      <c r="AA4" s="65"/>
      <c r="AB4" s="65"/>
      <c r="AC4" s="65"/>
      <c r="AD4" s="65"/>
      <c r="AE4" s="65"/>
      <c r="AF4" s="65"/>
      <c r="AG4" s="65"/>
      <c r="AH4" s="65"/>
      <c r="AI4" s="65"/>
      <c r="AJ4" s="65"/>
      <c r="AK4" s="65"/>
      <c r="AL4" s="65"/>
      <c r="AM4" s="65"/>
      <c r="AN4" s="65"/>
      <c r="AO4" s="65"/>
      <c r="AP4" s="65"/>
      <c r="AQ4" s="65"/>
      <c r="AR4" s="65"/>
      <c r="AS4" s="65"/>
    </row>
    <row r="5" spans="1:45">
      <c r="A5" s="66"/>
      <c r="B5" s="65"/>
      <c r="C5" s="65"/>
      <c r="D5" s="67"/>
      <c r="E5" s="65"/>
      <c r="F5" s="65"/>
      <c r="G5" s="65"/>
      <c r="H5" s="65"/>
      <c r="I5" s="65"/>
      <c r="J5" s="65"/>
      <c r="K5" s="65"/>
      <c r="L5" s="65"/>
      <c r="M5" s="65"/>
      <c r="N5" s="65"/>
      <c r="O5" s="65"/>
      <c r="P5" s="65"/>
      <c r="Q5" s="65"/>
      <c r="R5" s="65"/>
      <c r="S5" s="68"/>
      <c r="T5" s="65"/>
      <c r="U5" s="68"/>
      <c r="V5" s="65"/>
      <c r="W5" s="65"/>
      <c r="X5" s="65"/>
      <c r="Y5" s="65"/>
      <c r="Z5" s="65"/>
      <c r="AA5" s="65"/>
      <c r="AB5" s="65"/>
      <c r="AC5" s="65"/>
      <c r="AD5" s="65"/>
      <c r="AE5" s="65"/>
      <c r="AF5" s="65"/>
      <c r="AG5" s="65"/>
      <c r="AH5" s="65"/>
      <c r="AI5" s="65"/>
      <c r="AJ5" s="65"/>
      <c r="AK5" s="65"/>
      <c r="AL5" s="65"/>
      <c r="AM5" s="65"/>
      <c r="AN5" s="65"/>
      <c r="AO5" s="65"/>
      <c r="AP5" s="65"/>
      <c r="AQ5" s="65"/>
      <c r="AR5" s="65"/>
      <c r="AS5" s="65"/>
    </row>
    <row r="6" spans="1:45">
      <c r="A6" s="69" t="s">
        <v>50</v>
      </c>
      <c r="B6" s="70"/>
      <c r="C6" s="70"/>
      <c r="D6" s="70"/>
      <c r="E6" s="71"/>
      <c r="F6" s="72"/>
      <c r="G6" s="73"/>
      <c r="H6" s="73"/>
      <c r="I6" s="73"/>
      <c r="J6" s="73"/>
      <c r="K6" s="73"/>
      <c r="L6" s="73"/>
      <c r="M6" s="73"/>
      <c r="N6" s="73"/>
      <c r="O6" s="73"/>
      <c r="P6" s="73"/>
      <c r="Q6" s="73"/>
      <c r="R6" s="73"/>
      <c r="S6" s="73"/>
      <c r="T6" s="73"/>
      <c r="U6" s="73"/>
      <c r="V6" s="73"/>
      <c r="W6" s="73"/>
      <c r="X6" s="73"/>
      <c r="Y6" s="73"/>
      <c r="Z6" s="73"/>
      <c r="AA6" s="73"/>
      <c r="AB6" s="73"/>
      <c r="AC6" s="73"/>
      <c r="AD6" s="73"/>
      <c r="AE6" s="73"/>
      <c r="AF6" s="73"/>
      <c r="AG6" s="73"/>
      <c r="AH6" s="73"/>
      <c r="AI6" s="73"/>
      <c r="AJ6" s="73"/>
      <c r="AK6" s="73"/>
      <c r="AL6" s="73"/>
      <c r="AM6" s="73"/>
      <c r="AN6" s="73"/>
      <c r="AO6" s="73"/>
      <c r="AP6" s="73"/>
      <c r="AQ6" s="73"/>
      <c r="AR6" s="73"/>
      <c r="AS6" s="74"/>
    </row>
    <row r="7" spans="1:45">
      <c r="A7" s="75"/>
      <c r="B7" s="76"/>
      <c r="C7" s="76"/>
      <c r="D7" s="76"/>
      <c r="E7" s="77"/>
      <c r="F7" s="78"/>
      <c r="G7" s="79"/>
      <c r="H7" s="79"/>
      <c r="I7" s="79"/>
      <c r="J7" s="79"/>
      <c r="K7" s="79"/>
      <c r="L7" s="79"/>
      <c r="M7" s="79"/>
      <c r="N7" s="79"/>
      <c r="O7" s="79"/>
      <c r="P7" s="79"/>
      <c r="Q7" s="79"/>
      <c r="R7" s="79"/>
      <c r="S7" s="79"/>
      <c r="T7" s="79"/>
      <c r="U7" s="79"/>
      <c r="V7" s="79"/>
      <c r="W7" s="79"/>
      <c r="X7" s="79"/>
      <c r="Y7" s="79"/>
      <c r="Z7" s="79"/>
      <c r="AA7" s="79"/>
      <c r="AB7" s="79"/>
      <c r="AC7" s="79"/>
      <c r="AD7" s="79"/>
      <c r="AE7" s="79"/>
      <c r="AF7" s="79"/>
      <c r="AG7" s="79"/>
      <c r="AH7" s="79"/>
      <c r="AI7" s="79"/>
      <c r="AJ7" s="79"/>
      <c r="AK7" s="79"/>
      <c r="AL7" s="79"/>
      <c r="AM7" s="79"/>
      <c r="AN7" s="79"/>
      <c r="AO7" s="79"/>
      <c r="AP7" s="79"/>
      <c r="AQ7" s="79"/>
      <c r="AR7" s="79"/>
      <c r="AS7" s="80"/>
    </row>
    <row r="8" spans="1:45">
      <c r="A8" s="81" t="s">
        <v>51</v>
      </c>
      <c r="B8" s="81"/>
      <c r="C8" s="81"/>
      <c r="D8" s="81"/>
      <c r="E8" s="81"/>
      <c r="F8" s="82"/>
      <c r="G8" s="83"/>
      <c r="H8" s="83"/>
      <c r="I8" s="83"/>
      <c r="J8" s="83"/>
      <c r="K8" s="83"/>
      <c r="L8" s="83"/>
      <c r="M8" s="83"/>
      <c r="N8" s="83"/>
      <c r="O8" s="83"/>
      <c r="P8" s="83"/>
      <c r="Q8" s="83"/>
      <c r="R8" s="83"/>
      <c r="S8" s="83"/>
      <c r="T8" s="83"/>
      <c r="U8" s="83"/>
      <c r="V8" s="83"/>
      <c r="W8" s="83"/>
      <c r="X8" s="83"/>
      <c r="Y8" s="83"/>
      <c r="Z8" s="83"/>
      <c r="AA8" s="83"/>
      <c r="AB8" s="83"/>
      <c r="AC8" s="83"/>
      <c r="AD8" s="83"/>
      <c r="AE8" s="83"/>
      <c r="AF8" s="83"/>
      <c r="AG8" s="83"/>
      <c r="AH8" s="83"/>
      <c r="AI8" s="83"/>
      <c r="AJ8" s="83"/>
      <c r="AK8" s="83"/>
      <c r="AL8" s="83"/>
      <c r="AM8" s="83"/>
      <c r="AN8" s="83"/>
      <c r="AO8" s="83"/>
      <c r="AP8" s="83"/>
      <c r="AQ8" s="83"/>
      <c r="AR8" s="83"/>
      <c r="AS8" s="84"/>
    </row>
    <row r="9" spans="1:45">
      <c r="A9" s="85"/>
      <c r="B9" s="85"/>
      <c r="C9" s="85"/>
      <c r="D9" s="85"/>
      <c r="E9" s="85"/>
      <c r="F9" s="86"/>
      <c r="G9" s="87"/>
      <c r="H9" s="87"/>
      <c r="I9" s="87"/>
      <c r="J9" s="87"/>
      <c r="K9" s="87"/>
      <c r="L9" s="87"/>
      <c r="M9" s="87"/>
      <c r="N9" s="87"/>
      <c r="O9" s="87"/>
      <c r="P9" s="87"/>
      <c r="Q9" s="87"/>
      <c r="R9" s="87"/>
      <c r="S9" s="87"/>
      <c r="T9" s="87"/>
      <c r="U9" s="87"/>
      <c r="V9" s="87"/>
      <c r="W9" s="87"/>
      <c r="X9" s="87"/>
      <c r="Y9" s="87"/>
      <c r="Z9" s="87"/>
      <c r="AA9" s="87"/>
      <c r="AB9" s="87"/>
      <c r="AC9" s="87"/>
      <c r="AD9" s="87"/>
      <c r="AE9" s="87"/>
      <c r="AF9" s="87"/>
      <c r="AG9" s="87"/>
      <c r="AH9" s="87"/>
      <c r="AI9" s="87"/>
      <c r="AJ9" s="87"/>
      <c r="AK9" s="87"/>
      <c r="AL9" s="87"/>
      <c r="AM9" s="87"/>
      <c r="AN9" s="87"/>
      <c r="AO9" s="87"/>
      <c r="AP9" s="87"/>
      <c r="AQ9" s="87"/>
      <c r="AR9" s="87"/>
      <c r="AS9" s="88"/>
    </row>
    <row r="10" spans="1:45">
      <c r="A10" s="69" t="s">
        <v>50</v>
      </c>
      <c r="B10" s="70"/>
      <c r="C10" s="70"/>
      <c r="D10" s="70"/>
      <c r="E10" s="71"/>
      <c r="F10" s="73"/>
      <c r="G10" s="73"/>
      <c r="H10" s="73"/>
      <c r="I10" s="73"/>
      <c r="J10" s="73"/>
      <c r="K10" s="73"/>
      <c r="L10" s="73"/>
      <c r="M10" s="73"/>
      <c r="N10" s="73"/>
      <c r="O10" s="73"/>
      <c r="P10" s="73"/>
      <c r="Q10" s="73"/>
      <c r="R10" s="73"/>
      <c r="S10" s="73"/>
      <c r="T10" s="73"/>
      <c r="U10" s="73"/>
      <c r="V10" s="73"/>
      <c r="W10" s="73"/>
      <c r="X10" s="73"/>
      <c r="Y10" s="73"/>
      <c r="Z10" s="73"/>
      <c r="AA10" s="69" t="s">
        <v>52</v>
      </c>
      <c r="AB10" s="70"/>
      <c r="AC10" s="70"/>
      <c r="AD10" s="70"/>
      <c r="AE10" s="70"/>
      <c r="AF10" s="71"/>
      <c r="AG10" s="89"/>
      <c r="AH10" s="90"/>
      <c r="AI10" s="90"/>
      <c r="AJ10" s="90"/>
      <c r="AK10" s="90"/>
      <c r="AL10" s="90"/>
      <c r="AM10" s="90"/>
      <c r="AN10" s="90"/>
      <c r="AO10" s="90"/>
      <c r="AP10" s="90"/>
      <c r="AQ10" s="90"/>
      <c r="AR10" s="90"/>
      <c r="AS10" s="91"/>
    </row>
    <row r="11" spans="1:45">
      <c r="A11" s="75"/>
      <c r="B11" s="76"/>
      <c r="C11" s="76"/>
      <c r="D11" s="76"/>
      <c r="E11" s="77"/>
      <c r="F11" s="92"/>
      <c r="G11" s="92"/>
      <c r="H11" s="92"/>
      <c r="I11" s="92"/>
      <c r="J11" s="92"/>
      <c r="K11" s="92"/>
      <c r="L11" s="92"/>
      <c r="M11" s="92"/>
      <c r="N11" s="92"/>
      <c r="O11" s="92"/>
      <c r="P11" s="92"/>
      <c r="Q11" s="92"/>
      <c r="R11" s="92"/>
      <c r="S11" s="92"/>
      <c r="T11" s="92"/>
      <c r="U11" s="92"/>
      <c r="V11" s="92"/>
      <c r="W11" s="92"/>
      <c r="X11" s="92"/>
      <c r="Y11" s="92"/>
      <c r="Z11" s="92"/>
      <c r="AA11" s="93"/>
      <c r="AB11" s="94"/>
      <c r="AC11" s="94"/>
      <c r="AD11" s="94"/>
      <c r="AE11" s="94"/>
      <c r="AF11" s="95"/>
      <c r="AG11" s="96"/>
      <c r="AH11" s="97"/>
      <c r="AI11" s="97"/>
      <c r="AJ11" s="97"/>
      <c r="AK11" s="97"/>
      <c r="AL11" s="97"/>
      <c r="AM11" s="97"/>
      <c r="AN11" s="97"/>
      <c r="AO11" s="97"/>
      <c r="AP11" s="97"/>
      <c r="AQ11" s="97"/>
      <c r="AR11" s="97"/>
      <c r="AS11" s="98"/>
    </row>
    <row r="12" spans="1:45">
      <c r="A12" s="81" t="s">
        <v>53</v>
      </c>
      <c r="B12" s="81"/>
      <c r="C12" s="81"/>
      <c r="D12" s="81"/>
      <c r="E12" s="81"/>
      <c r="F12" s="99"/>
      <c r="G12" s="99"/>
      <c r="H12" s="99"/>
      <c r="I12" s="99"/>
      <c r="J12" s="99"/>
      <c r="K12" s="99"/>
      <c r="L12" s="99"/>
      <c r="M12" s="99"/>
      <c r="N12" s="99"/>
      <c r="O12" s="99"/>
      <c r="P12" s="99"/>
      <c r="Q12" s="99"/>
      <c r="R12" s="99"/>
      <c r="S12" s="99"/>
      <c r="T12" s="99"/>
      <c r="U12" s="99"/>
      <c r="V12" s="99"/>
      <c r="W12" s="99"/>
      <c r="X12" s="99"/>
      <c r="Y12" s="99"/>
      <c r="Z12" s="99"/>
      <c r="AA12" s="93"/>
      <c r="AB12" s="94"/>
      <c r="AC12" s="94"/>
      <c r="AD12" s="94"/>
      <c r="AE12" s="94"/>
      <c r="AF12" s="95"/>
      <c r="AG12" s="96"/>
      <c r="AH12" s="97"/>
      <c r="AI12" s="97"/>
      <c r="AJ12" s="97"/>
      <c r="AK12" s="97"/>
      <c r="AL12" s="97"/>
      <c r="AM12" s="97"/>
      <c r="AN12" s="97"/>
      <c r="AO12" s="97"/>
      <c r="AP12" s="97"/>
      <c r="AQ12" s="97"/>
      <c r="AR12" s="97"/>
      <c r="AS12" s="98"/>
    </row>
    <row r="13" spans="1:45">
      <c r="A13" s="85"/>
      <c r="B13" s="85"/>
      <c r="C13" s="85"/>
      <c r="D13" s="85"/>
      <c r="E13" s="85"/>
      <c r="F13" s="100"/>
      <c r="G13" s="100"/>
      <c r="H13" s="100"/>
      <c r="I13" s="100"/>
      <c r="J13" s="100"/>
      <c r="K13" s="100"/>
      <c r="L13" s="100"/>
      <c r="M13" s="100"/>
      <c r="N13" s="100"/>
      <c r="O13" s="100"/>
      <c r="P13" s="100"/>
      <c r="Q13" s="100"/>
      <c r="R13" s="100"/>
      <c r="S13" s="100"/>
      <c r="T13" s="100"/>
      <c r="U13" s="100"/>
      <c r="V13" s="100"/>
      <c r="W13" s="100"/>
      <c r="X13" s="100"/>
      <c r="Y13" s="100"/>
      <c r="Z13" s="100"/>
      <c r="AA13" s="101"/>
      <c r="AB13" s="102"/>
      <c r="AC13" s="102"/>
      <c r="AD13" s="102"/>
      <c r="AE13" s="102"/>
      <c r="AF13" s="103"/>
      <c r="AG13" s="104"/>
      <c r="AH13" s="105"/>
      <c r="AI13" s="105"/>
      <c r="AJ13" s="105"/>
      <c r="AK13" s="105"/>
      <c r="AL13" s="105"/>
      <c r="AM13" s="105"/>
      <c r="AN13" s="105"/>
      <c r="AO13" s="105"/>
      <c r="AP13" s="105"/>
      <c r="AQ13" s="105"/>
      <c r="AR13" s="105"/>
      <c r="AS13" s="106"/>
    </row>
    <row r="14" spans="1:45">
      <c r="A14" s="107" t="s">
        <v>54</v>
      </c>
      <c r="B14" s="108"/>
      <c r="C14" s="108"/>
      <c r="D14" s="108"/>
      <c r="E14" s="109"/>
      <c r="F14" s="110" t="s">
        <v>55</v>
      </c>
      <c r="G14" s="111"/>
      <c r="H14" s="112"/>
      <c r="I14" s="113"/>
      <c r="J14" s="112"/>
      <c r="K14" s="113"/>
      <c r="L14" s="112"/>
      <c r="M14" s="114" t="s">
        <v>56</v>
      </c>
      <c r="N14" s="115"/>
      <c r="O14" s="116"/>
      <c r="P14" s="117"/>
      <c r="Q14" s="116"/>
      <c r="R14" s="117"/>
      <c r="S14" s="116"/>
      <c r="T14" s="117"/>
      <c r="U14" s="118"/>
      <c r="V14" s="119"/>
      <c r="W14" s="120"/>
      <c r="X14" s="121"/>
      <c r="Y14" s="121"/>
      <c r="Z14" s="121"/>
      <c r="AA14" s="121"/>
      <c r="AB14" s="121"/>
      <c r="AC14" s="121"/>
      <c r="AD14" s="121"/>
      <c r="AE14" s="121"/>
      <c r="AF14" s="121"/>
      <c r="AG14" s="121"/>
      <c r="AH14" s="121"/>
      <c r="AI14" s="121"/>
      <c r="AJ14" s="121"/>
      <c r="AK14" s="121"/>
      <c r="AL14" s="121"/>
      <c r="AM14" s="121"/>
      <c r="AN14" s="121"/>
      <c r="AO14" s="121"/>
      <c r="AP14" s="121"/>
      <c r="AQ14" s="121"/>
      <c r="AR14" s="121"/>
      <c r="AS14" s="122"/>
    </row>
    <row r="15" spans="1:45">
      <c r="A15" s="107"/>
      <c r="B15" s="108"/>
      <c r="C15" s="108"/>
      <c r="D15" s="108"/>
      <c r="E15" s="109"/>
      <c r="F15" s="123"/>
      <c r="G15" s="124"/>
      <c r="H15" s="124"/>
      <c r="I15" s="124"/>
      <c r="J15" s="124"/>
      <c r="K15" s="124"/>
      <c r="L15" s="124"/>
      <c r="M15" s="124"/>
      <c r="N15" s="124"/>
      <c r="O15" s="124"/>
      <c r="P15" s="124"/>
      <c r="Q15" s="124"/>
      <c r="R15" s="124"/>
      <c r="S15" s="124"/>
      <c r="T15" s="124"/>
      <c r="U15" s="124"/>
      <c r="V15" s="124"/>
      <c r="W15" s="124"/>
      <c r="X15" s="124"/>
      <c r="Y15" s="124"/>
      <c r="Z15" s="124"/>
      <c r="AA15" s="124"/>
      <c r="AB15" s="124"/>
      <c r="AC15" s="124"/>
      <c r="AD15" s="124"/>
      <c r="AE15" s="124"/>
      <c r="AF15" s="124"/>
      <c r="AG15" s="124"/>
      <c r="AH15" s="124"/>
      <c r="AI15" s="124"/>
      <c r="AJ15" s="124"/>
      <c r="AK15" s="124"/>
      <c r="AL15" s="124"/>
      <c r="AM15" s="124"/>
      <c r="AN15" s="124"/>
      <c r="AO15" s="124"/>
      <c r="AP15" s="124"/>
      <c r="AQ15" s="124"/>
      <c r="AR15" s="124"/>
      <c r="AS15" s="125"/>
    </row>
    <row r="16" spans="1:45">
      <c r="A16" s="107"/>
      <c r="B16" s="108"/>
      <c r="C16" s="108"/>
      <c r="D16" s="108"/>
      <c r="E16" s="109"/>
      <c r="F16" s="123"/>
      <c r="G16" s="124"/>
      <c r="H16" s="124"/>
      <c r="I16" s="124"/>
      <c r="J16" s="124"/>
      <c r="K16" s="124"/>
      <c r="L16" s="124"/>
      <c r="M16" s="124"/>
      <c r="N16" s="124"/>
      <c r="O16" s="124"/>
      <c r="P16" s="124"/>
      <c r="Q16" s="124"/>
      <c r="R16" s="124"/>
      <c r="S16" s="124"/>
      <c r="T16" s="124"/>
      <c r="U16" s="124"/>
      <c r="V16" s="124"/>
      <c r="W16" s="124"/>
      <c r="X16" s="124"/>
      <c r="Y16" s="124"/>
      <c r="Z16" s="124"/>
      <c r="AA16" s="124"/>
      <c r="AB16" s="124"/>
      <c r="AC16" s="124"/>
      <c r="AD16" s="124"/>
      <c r="AE16" s="124"/>
      <c r="AF16" s="124"/>
      <c r="AG16" s="124"/>
      <c r="AH16" s="124"/>
      <c r="AI16" s="124"/>
      <c r="AJ16" s="124"/>
      <c r="AK16" s="124"/>
      <c r="AL16" s="124"/>
      <c r="AM16" s="124"/>
      <c r="AN16" s="124"/>
      <c r="AO16" s="124"/>
      <c r="AP16" s="124"/>
      <c r="AQ16" s="124"/>
      <c r="AR16" s="124"/>
      <c r="AS16" s="125"/>
    </row>
    <row r="17" spans="1:45">
      <c r="A17" s="126"/>
      <c r="B17" s="127"/>
      <c r="C17" s="127"/>
      <c r="D17" s="127"/>
      <c r="E17" s="128"/>
      <c r="F17" s="129"/>
      <c r="G17" s="130"/>
      <c r="H17" s="130"/>
      <c r="I17" s="130"/>
      <c r="J17" s="130"/>
      <c r="K17" s="130"/>
      <c r="L17" s="130"/>
      <c r="M17" s="130"/>
      <c r="N17" s="130"/>
      <c r="O17" s="130"/>
      <c r="P17" s="130"/>
      <c r="Q17" s="130"/>
      <c r="R17" s="130"/>
      <c r="S17" s="130"/>
      <c r="T17" s="130"/>
      <c r="U17" s="130"/>
      <c r="V17" s="130"/>
      <c r="W17" s="130"/>
      <c r="X17" s="130"/>
      <c r="Y17" s="130"/>
      <c r="Z17" s="130"/>
      <c r="AA17" s="130"/>
      <c r="AB17" s="130"/>
      <c r="AC17" s="130"/>
      <c r="AD17" s="130"/>
      <c r="AE17" s="130"/>
      <c r="AF17" s="130"/>
      <c r="AG17" s="130"/>
      <c r="AH17" s="130"/>
      <c r="AI17" s="130"/>
      <c r="AJ17" s="130"/>
      <c r="AK17" s="130"/>
      <c r="AL17" s="130"/>
      <c r="AM17" s="130"/>
      <c r="AN17" s="130"/>
      <c r="AO17" s="130"/>
      <c r="AP17" s="130"/>
      <c r="AQ17" s="130"/>
      <c r="AR17" s="130"/>
      <c r="AS17" s="131"/>
    </row>
    <row r="18" spans="1:45">
      <c r="A18" s="132" t="s">
        <v>57</v>
      </c>
      <c r="B18" s="133"/>
      <c r="C18" s="133"/>
      <c r="D18" s="133"/>
      <c r="E18" s="134"/>
      <c r="F18" s="135"/>
      <c r="G18" s="136"/>
      <c r="H18" s="136"/>
      <c r="I18" s="136"/>
      <c r="J18" s="136"/>
      <c r="K18" s="136"/>
      <c r="L18" s="136"/>
      <c r="M18" s="136"/>
      <c r="N18" s="136"/>
      <c r="O18" s="136"/>
      <c r="P18" s="136"/>
      <c r="Q18" s="136"/>
      <c r="R18" s="136"/>
      <c r="S18" s="136"/>
      <c r="T18" s="136"/>
      <c r="U18" s="136"/>
      <c r="V18" s="136"/>
      <c r="W18" s="136"/>
      <c r="X18" s="136"/>
      <c r="Y18" s="136"/>
      <c r="Z18" s="136"/>
      <c r="AA18" s="137" t="s">
        <v>58</v>
      </c>
      <c r="AB18" s="138"/>
      <c r="AC18" s="138"/>
      <c r="AD18" s="138"/>
      <c r="AE18" s="138"/>
      <c r="AF18" s="138"/>
      <c r="AG18" s="139"/>
      <c r="AH18" s="140" t="s">
        <v>59</v>
      </c>
      <c r="AI18" s="140"/>
      <c r="AJ18" s="141"/>
      <c r="AK18" s="142"/>
      <c r="AL18" s="73"/>
      <c r="AM18" s="70" t="s">
        <v>60</v>
      </c>
      <c r="AN18" s="73"/>
      <c r="AO18" s="73"/>
      <c r="AP18" s="70" t="s">
        <v>61</v>
      </c>
      <c r="AQ18" s="73"/>
      <c r="AR18" s="73"/>
      <c r="AS18" s="71" t="s">
        <v>62</v>
      </c>
    </row>
    <row r="19" spans="1:45">
      <c r="A19" s="126"/>
      <c r="B19" s="127"/>
      <c r="C19" s="127"/>
      <c r="D19" s="127"/>
      <c r="E19" s="128"/>
      <c r="F19" s="86"/>
      <c r="G19" s="87"/>
      <c r="H19" s="87"/>
      <c r="I19" s="87"/>
      <c r="J19" s="87"/>
      <c r="K19" s="87"/>
      <c r="L19" s="87"/>
      <c r="M19" s="87"/>
      <c r="N19" s="87"/>
      <c r="O19" s="87"/>
      <c r="P19" s="87"/>
      <c r="Q19" s="87"/>
      <c r="R19" s="87"/>
      <c r="S19" s="87"/>
      <c r="T19" s="87"/>
      <c r="U19" s="87"/>
      <c r="V19" s="87"/>
      <c r="W19" s="87"/>
      <c r="X19" s="87"/>
      <c r="Y19" s="87"/>
      <c r="Z19" s="87"/>
      <c r="AA19" s="143"/>
      <c r="AB19" s="144"/>
      <c r="AC19" s="144"/>
      <c r="AD19" s="144"/>
      <c r="AE19" s="144"/>
      <c r="AF19" s="144"/>
      <c r="AG19" s="145"/>
      <c r="AH19" s="87"/>
      <c r="AI19" s="87"/>
      <c r="AJ19" s="146"/>
      <c r="AK19" s="147"/>
      <c r="AL19" s="148"/>
      <c r="AM19" s="102"/>
      <c r="AN19" s="148"/>
      <c r="AO19" s="148"/>
      <c r="AP19" s="102"/>
      <c r="AQ19" s="148"/>
      <c r="AR19" s="148"/>
      <c r="AS19" s="103"/>
    </row>
    <row r="20" spans="1:45">
      <c r="A20" s="149"/>
      <c r="B20" s="149"/>
      <c r="C20" s="149"/>
      <c r="D20" s="149"/>
      <c r="E20" s="149"/>
      <c r="F20" s="150"/>
      <c r="G20" s="150"/>
      <c r="H20" s="150"/>
      <c r="I20" s="150"/>
      <c r="J20" s="150"/>
      <c r="K20" s="150"/>
      <c r="L20" s="150"/>
      <c r="M20" s="150"/>
      <c r="N20" s="150"/>
      <c r="O20" s="150"/>
      <c r="P20" s="150"/>
      <c r="Q20" s="150"/>
      <c r="R20" s="150"/>
      <c r="S20" s="150"/>
      <c r="T20" s="150"/>
      <c r="U20" s="150"/>
      <c r="V20" s="150"/>
      <c r="W20" s="150"/>
      <c r="X20" s="150"/>
      <c r="Y20" s="150"/>
      <c r="Z20" s="150"/>
      <c r="AA20" s="151"/>
      <c r="AB20" s="151"/>
      <c r="AC20" s="151"/>
      <c r="AD20" s="151"/>
      <c r="AE20" s="151"/>
      <c r="AF20" s="151"/>
      <c r="AG20" s="152"/>
      <c r="AH20" s="152"/>
      <c r="AI20" s="152"/>
      <c r="AJ20" s="153"/>
      <c r="AK20" s="153"/>
      <c r="AL20" s="153"/>
      <c r="AM20" s="153"/>
      <c r="AN20" s="153"/>
      <c r="AO20" s="153"/>
      <c r="AP20" s="153"/>
      <c r="AQ20" s="153"/>
      <c r="AR20" s="153"/>
      <c r="AS20" s="153"/>
    </row>
    <row r="21" spans="1:45">
      <c r="A21" s="65"/>
      <c r="B21" s="65"/>
      <c r="C21" s="65"/>
      <c r="D21" s="67"/>
      <c r="E21" s="65"/>
      <c r="F21" s="65"/>
      <c r="G21" s="65"/>
      <c r="H21" s="65"/>
      <c r="I21" s="65"/>
      <c r="J21" s="65"/>
      <c r="K21" s="65"/>
      <c r="L21" s="65"/>
      <c r="M21" s="65"/>
      <c r="N21" s="65"/>
      <c r="O21" s="65"/>
      <c r="P21" s="65"/>
      <c r="Q21" s="65"/>
      <c r="R21" s="65"/>
      <c r="S21" s="65"/>
      <c r="T21" s="65"/>
      <c r="U21" s="65"/>
      <c r="V21" s="65"/>
      <c r="W21" s="65"/>
      <c r="X21" s="65"/>
      <c r="Y21" s="65"/>
      <c r="Z21" s="65"/>
      <c r="AA21" s="65"/>
      <c r="AB21" s="65"/>
      <c r="AC21" s="65"/>
      <c r="AD21" s="65"/>
      <c r="AE21" s="65"/>
      <c r="AF21" s="65"/>
      <c r="AG21" s="65"/>
      <c r="AH21" s="65"/>
      <c r="AI21" s="65"/>
      <c r="AJ21" s="65"/>
      <c r="AK21" s="65"/>
      <c r="AL21" s="65"/>
      <c r="AM21" s="65"/>
      <c r="AN21" s="65"/>
      <c r="AO21" s="65"/>
      <c r="AP21" s="65"/>
      <c r="AQ21" s="65"/>
      <c r="AR21" s="65"/>
      <c r="AS21" s="65"/>
    </row>
    <row r="22" spans="1:45">
      <c r="A22" s="154" t="s">
        <v>63</v>
      </c>
      <c r="B22" s="65"/>
      <c r="C22" s="65"/>
      <c r="D22" s="67"/>
      <c r="E22" s="65"/>
      <c r="F22" s="65"/>
      <c r="G22" s="65"/>
      <c r="H22" s="65"/>
      <c r="I22" s="155" t="s">
        <v>64</v>
      </c>
      <c r="J22" s="156"/>
      <c r="K22" s="65"/>
      <c r="L22" s="65"/>
      <c r="M22" s="65"/>
      <c r="N22" s="65"/>
      <c r="O22" s="65"/>
      <c r="P22" s="65"/>
      <c r="Q22" s="65"/>
      <c r="R22" s="65"/>
      <c r="S22" s="65"/>
      <c r="T22" s="65"/>
      <c r="U22" s="65"/>
      <c r="V22" s="65"/>
      <c r="W22" s="65"/>
      <c r="X22" s="65"/>
      <c r="Y22" s="65"/>
      <c r="Z22" s="65"/>
      <c r="AA22" s="65"/>
      <c r="AB22" s="65"/>
      <c r="AC22" s="65"/>
      <c r="AD22" s="65"/>
      <c r="AE22" s="65"/>
      <c r="AF22" s="65"/>
      <c r="AG22" s="65"/>
      <c r="AH22" s="65"/>
      <c r="AI22" s="65"/>
      <c r="AJ22" s="65"/>
      <c r="AK22" s="65"/>
      <c r="AL22" s="65"/>
      <c r="AM22" s="65"/>
      <c r="AN22" s="65"/>
      <c r="AO22" s="65"/>
      <c r="AP22" s="65"/>
      <c r="AQ22" s="65"/>
      <c r="AR22" s="65"/>
      <c r="AS22" s="65"/>
    </row>
    <row r="23" spans="1:45">
      <c r="A23" s="69" t="s">
        <v>65</v>
      </c>
      <c r="B23" s="70"/>
      <c r="C23" s="70"/>
      <c r="D23" s="70"/>
      <c r="E23" s="71"/>
      <c r="F23" s="157"/>
      <c r="G23" s="158"/>
      <c r="H23" s="158"/>
      <c r="I23" s="158"/>
      <c r="J23" s="158"/>
      <c r="K23" s="158"/>
      <c r="L23" s="158"/>
      <c r="M23" s="158"/>
      <c r="N23" s="158"/>
      <c r="O23" s="158"/>
      <c r="P23" s="158"/>
      <c r="Q23" s="158"/>
      <c r="R23" s="158"/>
      <c r="S23" s="158"/>
      <c r="T23" s="158"/>
      <c r="U23" s="158"/>
      <c r="V23" s="159"/>
      <c r="W23" s="69" t="s">
        <v>66</v>
      </c>
      <c r="X23" s="70"/>
      <c r="Y23" s="70"/>
      <c r="Z23" s="70"/>
      <c r="AA23" s="70"/>
      <c r="AB23" s="70"/>
      <c r="AC23" s="70"/>
      <c r="AD23" s="70"/>
      <c r="AE23" s="70"/>
      <c r="AF23" s="71"/>
      <c r="AG23" s="157"/>
      <c r="AH23" s="158"/>
      <c r="AI23" s="158"/>
      <c r="AJ23" s="158"/>
      <c r="AK23" s="158"/>
      <c r="AL23" s="158"/>
      <c r="AM23" s="158"/>
      <c r="AN23" s="158"/>
      <c r="AO23" s="158"/>
      <c r="AP23" s="158"/>
      <c r="AQ23" s="158"/>
      <c r="AR23" s="158"/>
      <c r="AS23" s="159"/>
    </row>
    <row r="24" spans="1:45">
      <c r="A24" s="101"/>
      <c r="B24" s="102"/>
      <c r="C24" s="102"/>
      <c r="D24" s="102"/>
      <c r="E24" s="103"/>
      <c r="F24" s="160"/>
      <c r="G24" s="161"/>
      <c r="H24" s="161"/>
      <c r="I24" s="161"/>
      <c r="J24" s="161"/>
      <c r="K24" s="161"/>
      <c r="L24" s="161"/>
      <c r="M24" s="161"/>
      <c r="N24" s="161"/>
      <c r="O24" s="161"/>
      <c r="P24" s="161"/>
      <c r="Q24" s="161"/>
      <c r="R24" s="161"/>
      <c r="S24" s="161"/>
      <c r="T24" s="161"/>
      <c r="U24" s="161"/>
      <c r="V24" s="162"/>
      <c r="W24" s="101"/>
      <c r="X24" s="102"/>
      <c r="Y24" s="102"/>
      <c r="Z24" s="102"/>
      <c r="AA24" s="102"/>
      <c r="AB24" s="102"/>
      <c r="AC24" s="102"/>
      <c r="AD24" s="102"/>
      <c r="AE24" s="102"/>
      <c r="AF24" s="103"/>
      <c r="AG24" s="160"/>
      <c r="AH24" s="161"/>
      <c r="AI24" s="161"/>
      <c r="AJ24" s="161"/>
      <c r="AK24" s="161"/>
      <c r="AL24" s="161"/>
      <c r="AM24" s="161"/>
      <c r="AN24" s="161"/>
      <c r="AO24" s="161"/>
      <c r="AP24" s="161"/>
      <c r="AQ24" s="161"/>
      <c r="AR24" s="161"/>
      <c r="AS24" s="162"/>
    </row>
    <row r="25" spans="1:45">
      <c r="A25" s="163" t="s">
        <v>50</v>
      </c>
      <c r="B25" s="164"/>
      <c r="C25" s="164"/>
      <c r="D25" s="164"/>
      <c r="E25" s="165"/>
      <c r="F25" s="166"/>
      <c r="G25" s="167"/>
      <c r="H25" s="167"/>
      <c r="I25" s="167"/>
      <c r="J25" s="167"/>
      <c r="K25" s="167"/>
      <c r="L25" s="167"/>
      <c r="M25" s="167"/>
      <c r="N25" s="167"/>
      <c r="O25" s="167"/>
      <c r="P25" s="167"/>
      <c r="Q25" s="167"/>
      <c r="R25" s="167"/>
      <c r="S25" s="167"/>
      <c r="T25" s="167"/>
      <c r="U25" s="167"/>
      <c r="V25" s="168"/>
      <c r="W25" s="69" t="s">
        <v>52</v>
      </c>
      <c r="X25" s="70"/>
      <c r="Y25" s="70"/>
      <c r="Z25" s="70"/>
      <c r="AA25" s="70"/>
      <c r="AB25" s="70"/>
      <c r="AC25" s="70"/>
      <c r="AD25" s="70"/>
      <c r="AE25" s="70"/>
      <c r="AF25" s="71"/>
      <c r="AG25" s="157"/>
      <c r="AH25" s="158"/>
      <c r="AI25" s="158"/>
      <c r="AJ25" s="158"/>
      <c r="AK25" s="158"/>
      <c r="AL25" s="158"/>
      <c r="AM25" s="158"/>
      <c r="AN25" s="158"/>
      <c r="AO25" s="158"/>
      <c r="AP25" s="158"/>
      <c r="AQ25" s="158"/>
      <c r="AR25" s="158"/>
      <c r="AS25" s="159"/>
    </row>
    <row r="26" spans="1:45">
      <c r="A26" s="107" t="s">
        <v>67</v>
      </c>
      <c r="B26" s="108"/>
      <c r="C26" s="108"/>
      <c r="D26" s="108"/>
      <c r="E26" s="109"/>
      <c r="F26" s="82"/>
      <c r="G26" s="83"/>
      <c r="H26" s="83"/>
      <c r="I26" s="83"/>
      <c r="J26" s="83"/>
      <c r="K26" s="83"/>
      <c r="L26" s="83"/>
      <c r="M26" s="83"/>
      <c r="N26" s="83"/>
      <c r="O26" s="83"/>
      <c r="P26" s="83"/>
      <c r="Q26" s="83"/>
      <c r="R26" s="83"/>
      <c r="S26" s="83"/>
      <c r="T26" s="83"/>
      <c r="U26" s="83"/>
      <c r="V26" s="84"/>
      <c r="W26" s="101"/>
      <c r="X26" s="102"/>
      <c r="Y26" s="102"/>
      <c r="Z26" s="102"/>
      <c r="AA26" s="102"/>
      <c r="AB26" s="102"/>
      <c r="AC26" s="102"/>
      <c r="AD26" s="102"/>
      <c r="AE26" s="102"/>
      <c r="AF26" s="103"/>
      <c r="AG26" s="160"/>
      <c r="AH26" s="161"/>
      <c r="AI26" s="161"/>
      <c r="AJ26" s="161"/>
      <c r="AK26" s="161"/>
      <c r="AL26" s="161"/>
      <c r="AM26" s="161"/>
      <c r="AN26" s="161"/>
      <c r="AO26" s="161"/>
      <c r="AP26" s="161"/>
      <c r="AQ26" s="161"/>
      <c r="AR26" s="161"/>
      <c r="AS26" s="162"/>
    </row>
    <row r="27" spans="1:45">
      <c r="A27" s="107"/>
      <c r="B27" s="108"/>
      <c r="C27" s="108"/>
      <c r="D27" s="108"/>
      <c r="E27" s="109"/>
      <c r="F27" s="82"/>
      <c r="G27" s="83"/>
      <c r="H27" s="83"/>
      <c r="I27" s="83"/>
      <c r="J27" s="83"/>
      <c r="K27" s="83"/>
      <c r="L27" s="83"/>
      <c r="M27" s="83"/>
      <c r="N27" s="83"/>
      <c r="O27" s="83"/>
      <c r="P27" s="83"/>
      <c r="Q27" s="83"/>
      <c r="R27" s="83"/>
      <c r="S27" s="83"/>
      <c r="T27" s="83"/>
      <c r="U27" s="83"/>
      <c r="V27" s="84"/>
      <c r="W27" s="69" t="s">
        <v>68</v>
      </c>
      <c r="X27" s="70"/>
      <c r="Y27" s="70"/>
      <c r="Z27" s="70"/>
      <c r="AA27" s="70"/>
      <c r="AB27" s="70"/>
      <c r="AC27" s="70"/>
      <c r="AD27" s="70"/>
      <c r="AE27" s="70"/>
      <c r="AF27" s="71"/>
      <c r="AG27" s="169"/>
      <c r="AH27" s="170"/>
      <c r="AI27" s="170"/>
      <c r="AJ27" s="170"/>
      <c r="AK27" s="170"/>
      <c r="AL27" s="170"/>
      <c r="AM27" s="170"/>
      <c r="AN27" s="170"/>
      <c r="AO27" s="170"/>
      <c r="AP27" s="170"/>
      <c r="AQ27" s="170"/>
      <c r="AR27" s="170"/>
      <c r="AS27" s="171"/>
    </row>
    <row r="28" spans="1:45">
      <c r="A28" s="126"/>
      <c r="B28" s="127"/>
      <c r="C28" s="127"/>
      <c r="D28" s="127"/>
      <c r="E28" s="128"/>
      <c r="F28" s="86"/>
      <c r="G28" s="87"/>
      <c r="H28" s="87"/>
      <c r="I28" s="87"/>
      <c r="J28" s="87"/>
      <c r="K28" s="87"/>
      <c r="L28" s="87"/>
      <c r="M28" s="87"/>
      <c r="N28" s="87"/>
      <c r="O28" s="87"/>
      <c r="P28" s="87"/>
      <c r="Q28" s="87"/>
      <c r="R28" s="87"/>
      <c r="S28" s="87"/>
      <c r="T28" s="87"/>
      <c r="U28" s="87"/>
      <c r="V28" s="88"/>
      <c r="W28" s="101"/>
      <c r="X28" s="102"/>
      <c r="Y28" s="102"/>
      <c r="Z28" s="102"/>
      <c r="AA28" s="102"/>
      <c r="AB28" s="102"/>
      <c r="AC28" s="102"/>
      <c r="AD28" s="102"/>
      <c r="AE28" s="102"/>
      <c r="AF28" s="103"/>
      <c r="AG28" s="172"/>
      <c r="AH28" s="173"/>
      <c r="AI28" s="173"/>
      <c r="AJ28" s="173"/>
      <c r="AK28" s="173"/>
      <c r="AL28" s="173"/>
      <c r="AM28" s="173"/>
      <c r="AN28" s="173"/>
      <c r="AO28" s="173"/>
      <c r="AP28" s="173"/>
      <c r="AQ28" s="173"/>
      <c r="AR28" s="173"/>
      <c r="AS28" s="174"/>
    </row>
    <row r="29" spans="1:45">
      <c r="A29" s="65"/>
      <c r="B29" s="65"/>
      <c r="C29" s="65"/>
      <c r="D29" s="67"/>
      <c r="E29" s="65"/>
      <c r="F29" s="65"/>
      <c r="G29" s="65"/>
      <c r="H29" s="65"/>
      <c r="I29" s="65"/>
      <c r="J29" s="65"/>
      <c r="K29" s="65"/>
      <c r="L29" s="65"/>
      <c r="M29" s="65"/>
      <c r="N29" s="65"/>
      <c r="O29" s="65"/>
      <c r="P29" s="65"/>
      <c r="Q29" s="65"/>
      <c r="R29" s="65"/>
      <c r="S29" s="65"/>
      <c r="T29" s="65"/>
      <c r="U29" s="65"/>
      <c r="V29" s="65"/>
      <c r="W29" s="65"/>
      <c r="X29" s="65"/>
      <c r="Y29" s="65"/>
      <c r="Z29" s="65"/>
      <c r="AA29" s="65"/>
      <c r="AB29" s="65"/>
      <c r="AC29" s="65"/>
      <c r="AD29" s="65"/>
      <c r="AE29" s="65"/>
      <c r="AF29" s="65"/>
      <c r="AG29" s="65"/>
      <c r="AH29" s="65"/>
      <c r="AI29" s="65"/>
      <c r="AJ29" s="65"/>
      <c r="AK29" s="65"/>
      <c r="AL29" s="65"/>
      <c r="AM29" s="65"/>
      <c r="AN29" s="65"/>
      <c r="AO29" s="65"/>
      <c r="AP29" s="65"/>
      <c r="AQ29" s="65"/>
      <c r="AR29" s="65"/>
      <c r="AS29" s="65"/>
    </row>
    <row r="30" spans="1:45">
      <c r="A30" s="66" t="s">
        <v>69</v>
      </c>
      <c r="B30" s="66"/>
      <c r="C30" s="66"/>
      <c r="D30" s="175"/>
      <c r="E30" s="66"/>
      <c r="F30" s="66"/>
      <c r="G30" s="66"/>
      <c r="H30" s="66"/>
      <c r="I30" s="66"/>
      <c r="J30" t="s">
        <v>70</v>
      </c>
      <c r="K30" s="176" t="s">
        <v>71</v>
      </c>
      <c r="L30" s="66"/>
      <c r="M30" s="66"/>
      <c r="N30" s="66"/>
      <c r="O30" s="66"/>
      <c r="P30" s="66"/>
      <c r="Q30" s="66"/>
      <c r="R30" s="66"/>
      <c r="S30" s="66"/>
      <c r="T30" s="66"/>
      <c r="U30" s="66"/>
      <c r="V30" s="66"/>
      <c r="W30" s="66"/>
      <c r="X30" s="66"/>
      <c r="Y30" s="66"/>
      <c r="Z30" s="66"/>
      <c r="AA30" s="66"/>
      <c r="AB30" s="66"/>
      <c r="AC30" s="66"/>
      <c r="AD30" s="66"/>
      <c r="AE30" s="66"/>
      <c r="AF30" s="66"/>
      <c r="AG30" s="66"/>
      <c r="AH30" s="66"/>
      <c r="AI30" s="66"/>
      <c r="AJ30" s="66"/>
      <c r="AK30" s="66"/>
      <c r="AL30" s="66"/>
      <c r="AM30" s="66"/>
      <c r="AN30" s="66"/>
      <c r="AO30" s="66"/>
      <c r="AP30" s="66"/>
      <c r="AQ30" s="66"/>
      <c r="AR30" s="66"/>
      <c r="AS30" s="66"/>
    </row>
    <row r="31" spans="1:45">
      <c r="A31" s="69" t="s">
        <v>72</v>
      </c>
      <c r="B31" s="70"/>
      <c r="C31" s="70"/>
      <c r="D31" s="70"/>
      <c r="E31" s="70"/>
      <c r="F31" s="70"/>
      <c r="G31" s="71"/>
      <c r="H31" s="157"/>
      <c r="I31" s="158"/>
      <c r="J31" s="158"/>
      <c r="K31" s="158"/>
      <c r="L31" s="158"/>
      <c r="M31" s="158"/>
      <c r="N31" s="158"/>
      <c r="O31" s="158"/>
      <c r="P31" s="158"/>
      <c r="Q31" s="158"/>
      <c r="R31" s="158"/>
      <c r="S31" s="158"/>
      <c r="T31" s="158"/>
      <c r="U31" s="158"/>
      <c r="V31" s="159"/>
      <c r="W31" s="69" t="s">
        <v>73</v>
      </c>
      <c r="X31" s="70"/>
      <c r="Y31" s="70"/>
      <c r="Z31" s="70"/>
      <c r="AA31" s="70"/>
      <c r="AB31" s="71"/>
      <c r="AC31" s="157"/>
      <c r="AD31" s="158"/>
      <c r="AE31" s="158"/>
      <c r="AF31" s="158"/>
      <c r="AG31" s="158"/>
      <c r="AH31" s="158"/>
      <c r="AI31" s="158"/>
      <c r="AJ31" s="158"/>
      <c r="AK31" s="158"/>
      <c r="AL31" s="158"/>
      <c r="AM31" s="158"/>
      <c r="AN31" s="158"/>
      <c r="AO31" s="158"/>
      <c r="AP31" s="158"/>
      <c r="AQ31" s="158"/>
      <c r="AR31" s="158"/>
      <c r="AS31" s="159"/>
    </row>
    <row r="32" spans="1:45">
      <c r="A32" s="101"/>
      <c r="B32" s="102"/>
      <c r="C32" s="102"/>
      <c r="D32" s="102"/>
      <c r="E32" s="102"/>
      <c r="F32" s="102"/>
      <c r="G32" s="103"/>
      <c r="H32" s="160"/>
      <c r="I32" s="161"/>
      <c r="J32" s="161"/>
      <c r="K32" s="161"/>
      <c r="L32" s="161"/>
      <c r="M32" s="161"/>
      <c r="N32" s="161"/>
      <c r="O32" s="161"/>
      <c r="P32" s="161"/>
      <c r="Q32" s="161"/>
      <c r="R32" s="161"/>
      <c r="S32" s="161"/>
      <c r="T32" s="161"/>
      <c r="U32" s="161"/>
      <c r="V32" s="162"/>
      <c r="W32" s="101"/>
      <c r="X32" s="102"/>
      <c r="Y32" s="102"/>
      <c r="Z32" s="102"/>
      <c r="AA32" s="102"/>
      <c r="AB32" s="103"/>
      <c r="AC32" s="160"/>
      <c r="AD32" s="161"/>
      <c r="AE32" s="161"/>
      <c r="AF32" s="161"/>
      <c r="AG32" s="161"/>
      <c r="AH32" s="161"/>
      <c r="AI32" s="161"/>
      <c r="AJ32" s="161"/>
      <c r="AK32" s="161"/>
      <c r="AL32" s="161"/>
      <c r="AM32" s="161"/>
      <c r="AN32" s="161"/>
      <c r="AO32" s="161"/>
      <c r="AP32" s="161"/>
      <c r="AQ32" s="161"/>
      <c r="AR32" s="161"/>
      <c r="AS32" s="162"/>
    </row>
    <row r="33" spans="1:45">
      <c r="A33" s="177" t="s">
        <v>74</v>
      </c>
      <c r="B33" s="70"/>
      <c r="C33" s="70"/>
      <c r="D33" s="70"/>
      <c r="E33" s="70"/>
      <c r="F33" s="70"/>
      <c r="G33" s="71"/>
      <c r="H33" s="135"/>
      <c r="I33" s="178"/>
      <c r="J33" s="179"/>
      <c r="K33" s="178"/>
      <c r="L33" s="179"/>
      <c r="M33" s="178"/>
      <c r="N33" s="136"/>
      <c r="O33" s="180"/>
      <c r="P33" s="177" t="s">
        <v>75</v>
      </c>
      <c r="Q33" s="70"/>
      <c r="R33" s="70"/>
      <c r="S33" s="70"/>
      <c r="T33" s="71"/>
      <c r="U33" s="135"/>
      <c r="V33" s="178"/>
      <c r="W33" s="179"/>
      <c r="X33" s="178"/>
      <c r="Y33" s="83"/>
      <c r="Z33" s="83"/>
      <c r="AA33" s="69" t="s">
        <v>76</v>
      </c>
      <c r="AB33" s="70"/>
      <c r="AC33" s="70"/>
      <c r="AD33" s="70"/>
      <c r="AE33" s="71"/>
      <c r="AF33" s="181" t="s">
        <v>77</v>
      </c>
      <c r="AG33" s="182" t="s">
        <v>78</v>
      </c>
      <c r="AH33" s="182"/>
      <c r="AI33" s="182"/>
      <c r="AJ33" s="182"/>
      <c r="AK33" s="183" t="s">
        <v>77</v>
      </c>
      <c r="AL33" s="181" t="s">
        <v>79</v>
      </c>
      <c r="AM33" s="184"/>
      <c r="AN33" s="183"/>
      <c r="AO33" s="183" t="s">
        <v>80</v>
      </c>
      <c r="AP33" s="183" t="s">
        <v>81</v>
      </c>
      <c r="AQ33" s="184"/>
      <c r="AR33" s="183"/>
      <c r="AS33" s="185"/>
    </row>
    <row r="34" spans="1:45">
      <c r="A34" s="101"/>
      <c r="B34" s="102"/>
      <c r="C34" s="102"/>
      <c r="D34" s="102"/>
      <c r="E34" s="102"/>
      <c r="F34" s="102"/>
      <c r="G34" s="103"/>
      <c r="H34" s="86"/>
      <c r="I34" s="146"/>
      <c r="J34" s="186"/>
      <c r="K34" s="146"/>
      <c r="L34" s="186"/>
      <c r="M34" s="146"/>
      <c r="N34" s="87"/>
      <c r="O34" s="88"/>
      <c r="P34" s="101"/>
      <c r="Q34" s="102"/>
      <c r="R34" s="102"/>
      <c r="S34" s="102"/>
      <c r="T34" s="103"/>
      <c r="U34" s="86"/>
      <c r="V34" s="146"/>
      <c r="W34" s="186"/>
      <c r="X34" s="146"/>
      <c r="Y34" s="83"/>
      <c r="Z34" s="83"/>
      <c r="AA34" s="101"/>
      <c r="AB34" s="102"/>
      <c r="AC34" s="102"/>
      <c r="AD34" s="102"/>
      <c r="AE34" s="103"/>
      <c r="AF34" s="86" t="s">
        <v>82</v>
      </c>
      <c r="AG34" s="87"/>
      <c r="AH34" s="87"/>
      <c r="AI34" s="87"/>
      <c r="AJ34" s="87"/>
      <c r="AK34" s="87"/>
      <c r="AL34" s="87"/>
      <c r="AM34" s="87"/>
      <c r="AN34" s="87"/>
      <c r="AO34" s="87"/>
      <c r="AP34" s="87"/>
      <c r="AQ34" s="87"/>
      <c r="AR34" s="87"/>
      <c r="AS34" s="88"/>
    </row>
    <row r="35" spans="1:45">
      <c r="A35" s="69" t="s">
        <v>83</v>
      </c>
      <c r="B35" s="70"/>
      <c r="C35" s="70"/>
      <c r="D35" s="70"/>
      <c r="E35" s="70"/>
      <c r="F35" s="70"/>
      <c r="G35" s="71"/>
      <c r="H35" s="187"/>
      <c r="I35" s="188"/>
      <c r="J35" s="189"/>
      <c r="K35" s="188"/>
      <c r="L35" s="189"/>
      <c r="M35" s="188"/>
      <c r="N35" s="189"/>
      <c r="O35" s="188"/>
      <c r="P35" s="189"/>
      <c r="Q35" s="188"/>
      <c r="R35" s="189"/>
      <c r="S35" s="188"/>
      <c r="T35" s="190"/>
      <c r="U35" s="187"/>
      <c r="V35" s="191" t="s">
        <v>84</v>
      </c>
      <c r="W35" s="192"/>
      <c r="X35" s="192"/>
      <c r="Y35" s="192"/>
      <c r="Z35" s="192"/>
      <c r="AA35" s="192"/>
      <c r="AB35" s="192"/>
      <c r="AC35" s="192"/>
      <c r="AD35" s="192"/>
      <c r="AE35" s="192"/>
      <c r="AF35" s="193"/>
      <c r="AG35" s="192"/>
      <c r="AH35" s="192"/>
      <c r="AI35" s="192"/>
      <c r="AJ35" s="192"/>
      <c r="AK35" s="192"/>
      <c r="AL35" s="192"/>
      <c r="AM35" s="192"/>
      <c r="AN35" s="192"/>
      <c r="AO35" s="192"/>
      <c r="AP35" s="192"/>
      <c r="AQ35" s="192"/>
      <c r="AR35" s="192"/>
      <c r="AS35" s="194"/>
    </row>
    <row r="36" spans="1:45">
      <c r="A36" s="101"/>
      <c r="B36" s="102"/>
      <c r="C36" s="102"/>
      <c r="D36" s="102"/>
      <c r="E36" s="102"/>
      <c r="F36" s="102"/>
      <c r="G36" s="103"/>
      <c r="H36" s="187"/>
      <c r="I36" s="188"/>
      <c r="J36" s="189"/>
      <c r="K36" s="188"/>
      <c r="L36" s="189"/>
      <c r="M36" s="188"/>
      <c r="N36" s="189"/>
      <c r="O36" s="188"/>
      <c r="P36" s="189"/>
      <c r="Q36" s="188"/>
      <c r="R36" s="189"/>
      <c r="S36" s="188"/>
      <c r="T36" s="190"/>
      <c r="U36" s="187"/>
      <c r="V36" s="195"/>
      <c r="W36" s="196"/>
      <c r="X36" s="196"/>
      <c r="Y36" s="196"/>
      <c r="Z36" s="196"/>
      <c r="AA36" s="196"/>
      <c r="AB36" s="196"/>
      <c r="AC36" s="196"/>
      <c r="AD36" s="196"/>
      <c r="AE36" s="196"/>
      <c r="AF36" s="196"/>
      <c r="AG36" s="196"/>
      <c r="AH36" s="196"/>
      <c r="AI36" s="196"/>
      <c r="AJ36" s="196"/>
      <c r="AK36" s="196"/>
      <c r="AL36" s="196"/>
      <c r="AM36" s="196"/>
      <c r="AN36" s="196"/>
      <c r="AO36" s="196"/>
      <c r="AP36" s="196"/>
      <c r="AQ36" s="196"/>
      <c r="AR36" s="196"/>
      <c r="AS36" s="197"/>
    </row>
    <row r="37" spans="1:45">
      <c r="A37" s="69" t="s">
        <v>85</v>
      </c>
      <c r="B37" s="70"/>
      <c r="C37" s="70"/>
      <c r="D37" s="70"/>
      <c r="E37" s="70"/>
      <c r="F37" s="70"/>
      <c r="G37" s="71"/>
      <c r="H37" s="157"/>
      <c r="I37" s="158"/>
      <c r="J37" s="158"/>
      <c r="K37" s="158"/>
      <c r="L37" s="158"/>
      <c r="M37" s="158"/>
      <c r="N37" s="158"/>
      <c r="O37" s="158"/>
      <c r="P37" s="158"/>
      <c r="Q37" s="158"/>
      <c r="R37" s="158"/>
      <c r="S37" s="158"/>
      <c r="T37" s="158"/>
      <c r="U37" s="158"/>
      <c r="V37" s="158"/>
      <c r="W37" s="158"/>
      <c r="X37" s="158"/>
      <c r="Y37" s="158"/>
      <c r="Z37" s="158"/>
      <c r="AA37" s="158"/>
      <c r="AB37" s="158"/>
      <c r="AC37" s="158"/>
      <c r="AD37" s="158"/>
      <c r="AE37" s="158"/>
      <c r="AF37" s="158"/>
      <c r="AG37" s="158"/>
      <c r="AH37" s="158"/>
      <c r="AI37" s="158"/>
      <c r="AJ37" s="158"/>
      <c r="AK37" s="158"/>
      <c r="AL37" s="158"/>
      <c r="AM37" s="158"/>
      <c r="AN37" s="158"/>
      <c r="AO37" s="158"/>
      <c r="AP37" s="158"/>
      <c r="AQ37" s="158"/>
      <c r="AR37" s="158"/>
      <c r="AS37" s="159"/>
    </row>
    <row r="38" spans="1:45">
      <c r="A38" s="101" t="s">
        <v>86</v>
      </c>
      <c r="B38" s="102"/>
      <c r="C38" s="102"/>
      <c r="D38" s="102"/>
      <c r="E38" s="102"/>
      <c r="F38" s="102"/>
      <c r="G38" s="103"/>
      <c r="H38" s="160"/>
      <c r="I38" s="161"/>
      <c r="J38" s="161"/>
      <c r="K38" s="161"/>
      <c r="L38" s="161"/>
      <c r="M38" s="161"/>
      <c r="N38" s="161"/>
      <c r="O38" s="161"/>
      <c r="P38" s="161"/>
      <c r="Q38" s="161"/>
      <c r="R38" s="161"/>
      <c r="S38" s="161"/>
      <c r="T38" s="161"/>
      <c r="U38" s="161"/>
      <c r="V38" s="161"/>
      <c r="W38" s="161"/>
      <c r="X38" s="161"/>
      <c r="Y38" s="161"/>
      <c r="Z38" s="161"/>
      <c r="AA38" s="161"/>
      <c r="AB38" s="161"/>
      <c r="AC38" s="161"/>
      <c r="AD38" s="161"/>
      <c r="AE38" s="161"/>
      <c r="AF38" s="161"/>
      <c r="AG38" s="161"/>
      <c r="AH38" s="161"/>
      <c r="AI38" s="161"/>
      <c r="AJ38" s="161"/>
      <c r="AK38" s="161"/>
      <c r="AL38" s="161"/>
      <c r="AM38" s="161"/>
      <c r="AN38" s="161"/>
      <c r="AO38" s="161"/>
      <c r="AP38" s="161"/>
      <c r="AQ38" s="161"/>
      <c r="AR38" s="161"/>
      <c r="AS38" s="162"/>
    </row>
    <row r="39" spans="1:45">
      <c r="A39" s="65"/>
      <c r="B39" s="65"/>
      <c r="C39" s="65"/>
      <c r="D39" s="67"/>
      <c r="E39" s="65"/>
      <c r="F39" s="65"/>
      <c r="G39" s="65"/>
      <c r="H39" s="65"/>
      <c r="I39" s="65"/>
      <c r="J39" s="65"/>
      <c r="K39" s="65"/>
      <c r="L39" s="65"/>
      <c r="M39" s="65"/>
      <c r="N39" s="65"/>
      <c r="O39" s="65"/>
      <c r="P39" s="65"/>
      <c r="Q39" s="65"/>
      <c r="R39" s="65"/>
      <c r="S39" s="65"/>
      <c r="T39" s="65"/>
      <c r="U39" s="65"/>
      <c r="V39" s="65"/>
      <c r="W39" s="65"/>
      <c r="X39" s="65"/>
      <c r="Y39" s="65"/>
      <c r="Z39" s="65"/>
      <c r="AA39" s="65"/>
      <c r="AB39" s="65"/>
      <c r="AC39" s="65"/>
      <c r="AD39" s="65"/>
      <c r="AE39" s="65"/>
      <c r="AF39" s="65"/>
      <c r="AG39" s="65"/>
      <c r="AH39" s="65"/>
      <c r="AI39" s="65"/>
      <c r="AJ39" s="65"/>
      <c r="AK39" s="65"/>
      <c r="AL39" s="65"/>
      <c r="AM39" s="65"/>
      <c r="AN39" s="65"/>
      <c r="AO39" s="65"/>
      <c r="AP39" s="65"/>
      <c r="AQ39" s="65"/>
      <c r="AR39" s="65"/>
      <c r="AS39" s="65"/>
    </row>
    <row r="40" spans="1:45">
      <c r="A40" s="65"/>
      <c r="B40" s="65"/>
      <c r="C40" s="65"/>
      <c r="D40" s="67"/>
      <c r="E40" s="65"/>
      <c r="F40" s="65"/>
      <c r="G40" s="65"/>
      <c r="H40" s="65"/>
      <c r="I40" s="65"/>
      <c r="J40" s="65"/>
      <c r="K40" s="65"/>
      <c r="L40" s="65"/>
      <c r="M40" s="65"/>
      <c r="N40" s="65"/>
      <c r="O40" s="65"/>
      <c r="P40" s="65"/>
      <c r="Q40" s="65"/>
      <c r="R40" s="65"/>
      <c r="S40" s="65"/>
      <c r="T40" s="65"/>
      <c r="U40" s="65"/>
      <c r="V40" s="65"/>
      <c r="W40" s="65"/>
      <c r="X40" s="65"/>
      <c r="Y40" s="65"/>
      <c r="Z40" s="65"/>
      <c r="AA40" s="65"/>
      <c r="AB40" s="65"/>
      <c r="AC40" s="65"/>
      <c r="AD40" s="65"/>
      <c r="AE40" s="65"/>
      <c r="AF40" s="65"/>
      <c r="AG40" s="65"/>
      <c r="AH40" s="65"/>
      <c r="AI40" s="65"/>
      <c r="AJ40" s="65"/>
      <c r="AK40" s="65"/>
      <c r="AL40" s="65"/>
      <c r="AM40" s="65"/>
      <c r="AN40" s="65"/>
      <c r="AO40" s="65"/>
      <c r="AP40" s="65"/>
      <c r="AQ40" s="65"/>
      <c r="AR40" s="65"/>
      <c r="AS40" s="65"/>
    </row>
    <row r="41" spans="1:45">
      <c r="A41" s="65"/>
      <c r="B41" s="65"/>
      <c r="C41" s="65"/>
      <c r="D41" s="67"/>
      <c r="E41" s="65"/>
      <c r="F41" s="65"/>
      <c r="G41" s="65"/>
      <c r="H41" s="65"/>
      <c r="I41" s="65"/>
      <c r="J41" s="65"/>
      <c r="K41" s="65"/>
      <c r="L41" s="65"/>
      <c r="M41" s="65"/>
      <c r="N41" s="65"/>
      <c r="O41" s="65"/>
      <c r="P41" s="65"/>
      <c r="Q41" s="65"/>
      <c r="R41" s="65"/>
      <c r="S41" s="65"/>
      <c r="T41" s="65"/>
      <c r="U41" s="65"/>
      <c r="V41" s="65"/>
      <c r="W41" s="65"/>
      <c r="X41" s="65"/>
      <c r="Y41" s="65"/>
      <c r="Z41" s="65"/>
      <c r="AA41" s="65"/>
      <c r="AB41" s="65"/>
      <c r="AC41" s="65"/>
      <c r="AD41" s="65"/>
      <c r="AE41" s="65"/>
      <c r="AF41" s="65"/>
      <c r="AG41" s="65"/>
      <c r="AH41" s="65"/>
      <c r="AI41" s="65"/>
      <c r="AJ41" s="65"/>
      <c r="AK41" s="65"/>
      <c r="AL41" s="65"/>
      <c r="AM41" s="65"/>
      <c r="AN41" s="65"/>
      <c r="AO41" s="65"/>
      <c r="AP41" s="65"/>
      <c r="AQ41" s="65"/>
      <c r="AR41" s="65"/>
      <c r="AS41" s="65"/>
    </row>
    <row r="42" spans="1:45">
      <c r="A42" s="66" t="s">
        <v>87</v>
      </c>
      <c r="B42" s="66"/>
      <c r="C42" s="66"/>
      <c r="D42" s="175"/>
      <c r="E42" s="66"/>
      <c r="F42" s="66"/>
      <c r="G42" s="66"/>
      <c r="H42" s="66"/>
      <c r="I42" s="66"/>
      <c r="J42" s="66"/>
      <c r="K42" s="66"/>
      <c r="L42" s="66"/>
      <c r="M42" s="66"/>
      <c r="N42" s="66"/>
      <c r="O42" s="66"/>
      <c r="P42" s="66"/>
      <c r="Q42" s="66"/>
      <c r="R42" s="66"/>
      <c r="S42" s="66"/>
      <c r="T42" s="66"/>
      <c r="U42" s="66"/>
      <c r="V42" s="66"/>
      <c r="W42" s="66"/>
      <c r="X42" s="66"/>
      <c r="Y42" s="66"/>
      <c r="Z42" s="66"/>
      <c r="AA42" s="66"/>
      <c r="AB42" s="66"/>
      <c r="AC42" s="66"/>
      <c r="AD42" s="66"/>
      <c r="AE42" s="66"/>
      <c r="AF42" s="66"/>
      <c r="AG42" s="66"/>
      <c r="AH42" s="66"/>
      <c r="AI42" s="66"/>
      <c r="AJ42" s="66"/>
      <c r="AK42" s="66"/>
      <c r="AL42" s="66"/>
      <c r="AM42" s="66"/>
      <c r="AN42" s="66"/>
      <c r="AO42" s="66"/>
      <c r="AP42" s="66"/>
      <c r="AQ42" s="66"/>
      <c r="AR42" s="66"/>
      <c r="AS42" s="66"/>
    </row>
    <row r="43" spans="1:45">
      <c r="A43" s="65" t="s">
        <v>88</v>
      </c>
      <c r="B43" s="65"/>
      <c r="C43" s="65"/>
      <c r="D43" s="67"/>
      <c r="E43" s="65"/>
      <c r="F43" s="65"/>
      <c r="G43" s="65"/>
      <c r="H43" s="65"/>
      <c r="I43" s="65"/>
      <c r="J43" s="65"/>
      <c r="K43" s="65"/>
      <c r="L43" s="65"/>
      <c r="M43" s="65"/>
      <c r="N43" s="65"/>
      <c r="O43" s="65"/>
      <c r="P43" s="65"/>
      <c r="Q43" s="65"/>
      <c r="R43" s="65"/>
      <c r="S43" s="65"/>
      <c r="T43" s="65"/>
      <c r="U43" s="65"/>
      <c r="V43" s="65"/>
      <c r="W43" s="65"/>
      <c r="X43" s="65"/>
      <c r="Y43" s="65"/>
      <c r="Z43" s="65"/>
      <c r="AA43" s="65"/>
      <c r="AB43" s="65"/>
      <c r="AC43" s="65"/>
      <c r="AD43" s="65"/>
      <c r="AE43" s="65"/>
      <c r="AF43" s="65"/>
      <c r="AG43" s="65"/>
      <c r="AH43" s="65"/>
      <c r="AI43" s="65"/>
      <c r="AJ43" s="65"/>
      <c r="AK43" s="65"/>
      <c r="AL43" s="65"/>
      <c r="AM43" s="65"/>
      <c r="AN43" s="65"/>
      <c r="AO43" s="65"/>
      <c r="AP43" s="65"/>
      <c r="AQ43" s="65"/>
      <c r="AR43" s="65"/>
      <c r="AS43" s="65"/>
    </row>
    <row r="44" spans="1:45">
      <c r="A44" s="198"/>
      <c r="B44" s="199" t="s">
        <v>89</v>
      </c>
      <c r="C44" s="199"/>
      <c r="D44" s="199"/>
      <c r="E44" s="199"/>
      <c r="F44" s="199"/>
      <c r="G44" s="199"/>
      <c r="H44" s="199"/>
      <c r="I44" s="199"/>
      <c r="J44" s="199"/>
      <c r="K44" s="199"/>
      <c r="L44" s="199"/>
      <c r="M44" s="199"/>
      <c r="N44" s="199"/>
      <c r="O44" s="199"/>
      <c r="P44" s="199"/>
      <c r="Q44" s="199"/>
      <c r="R44" s="199"/>
      <c r="S44" s="199"/>
      <c r="T44" s="199"/>
      <c r="U44" s="199"/>
      <c r="V44" s="199"/>
      <c r="W44" s="199"/>
      <c r="X44" s="199"/>
      <c r="Y44" s="199"/>
      <c r="Z44" s="199"/>
      <c r="AA44" s="199"/>
      <c r="AB44" s="199"/>
      <c r="AC44" s="199"/>
      <c r="AD44" s="199"/>
      <c r="AE44" s="199"/>
      <c r="AF44" s="199"/>
      <c r="AG44" s="199"/>
      <c r="AH44" s="199"/>
      <c r="AI44" s="199"/>
      <c r="AJ44" s="199"/>
      <c r="AK44" s="199"/>
      <c r="AL44" s="199"/>
      <c r="AM44" s="199"/>
      <c r="AN44" s="199"/>
      <c r="AO44" s="199"/>
      <c r="AP44" s="199"/>
      <c r="AQ44" s="199"/>
      <c r="AR44" s="199"/>
      <c r="AS44" s="199"/>
    </row>
    <row r="45" spans="1:45">
      <c r="A45" s="200" t="s">
        <v>90</v>
      </c>
      <c r="B45" s="201"/>
      <c r="C45" s="202"/>
      <c r="D45" s="203"/>
      <c r="E45" s="203"/>
      <c r="F45" s="203"/>
      <c r="G45" s="203"/>
      <c r="H45" s="203"/>
      <c r="I45" s="203"/>
      <c r="J45" s="203"/>
      <c r="K45" s="203"/>
      <c r="L45" s="203"/>
      <c r="M45" s="203"/>
      <c r="N45" s="203"/>
      <c r="O45" s="203"/>
      <c r="P45" s="203"/>
      <c r="Q45" s="203"/>
      <c r="R45" s="203"/>
      <c r="S45" s="203"/>
      <c r="T45" s="203"/>
      <c r="U45" s="203"/>
      <c r="V45" s="203"/>
      <c r="W45" s="203"/>
      <c r="X45" s="203"/>
      <c r="Y45" s="203"/>
      <c r="Z45" s="203"/>
      <c r="AA45" s="203"/>
      <c r="AB45" s="203"/>
      <c r="AC45" s="203"/>
      <c r="AD45" s="203"/>
      <c r="AE45" s="203"/>
      <c r="AF45" s="203"/>
      <c r="AG45" s="203"/>
      <c r="AH45" s="203"/>
      <c r="AI45" s="203"/>
      <c r="AJ45" s="203"/>
      <c r="AK45" s="203"/>
      <c r="AL45" s="203"/>
      <c r="AM45" s="203"/>
      <c r="AN45" s="203"/>
      <c r="AO45" s="203"/>
      <c r="AP45" s="203"/>
      <c r="AQ45" s="203"/>
      <c r="AR45" s="203"/>
      <c r="AS45" s="203"/>
    </row>
    <row r="46" spans="1:45">
      <c r="A46" s="89" t="s">
        <v>80</v>
      </c>
      <c r="B46" s="91"/>
      <c r="C46" s="204" t="s">
        <v>91</v>
      </c>
      <c r="D46" t="s">
        <v>92</v>
      </c>
      <c r="E46"/>
      <c r="F46"/>
      <c r="G46"/>
      <c r="H46"/>
      <c r="I46"/>
      <c r="J46"/>
      <c r="K46"/>
      <c r="L46"/>
      <c r="M46"/>
      <c r="N46"/>
      <c r="O46"/>
      <c r="P46"/>
      <c r="Q46"/>
      <c r="R46"/>
      <c r="S46"/>
      <c r="T46"/>
      <c r="U46"/>
      <c r="V46"/>
      <c r="W46"/>
      <c r="X46"/>
      <c r="Y46"/>
      <c r="Z46"/>
      <c r="AA46"/>
      <c r="AB46"/>
      <c r="AC46"/>
      <c r="AD46"/>
      <c r="AE46"/>
      <c r="AF46"/>
      <c r="AG46"/>
      <c r="AH46"/>
      <c r="AI46"/>
      <c r="AJ46"/>
      <c r="AK46"/>
      <c r="AL46"/>
      <c r="AM46"/>
      <c r="AN46"/>
      <c r="AO46"/>
      <c r="AP46"/>
      <c r="AQ46"/>
      <c r="AR46"/>
      <c r="AS46" s="61"/>
    </row>
    <row r="47" spans="1:45">
      <c r="A47" s="104"/>
      <c r="B47" s="106"/>
      <c r="C47" s="205"/>
      <c r="D47" s="206" t="s">
        <v>93</v>
      </c>
      <c r="E47" s="206"/>
      <c r="F47" s="206"/>
      <c r="G47" s="206"/>
      <c r="H47" s="206"/>
      <c r="I47" s="206"/>
      <c r="J47" s="206"/>
      <c r="K47" s="206"/>
      <c r="L47" s="206"/>
      <c r="M47" s="206"/>
      <c r="N47" s="206"/>
      <c r="O47" s="206"/>
      <c r="P47" s="206"/>
      <c r="Q47" s="206"/>
      <c r="R47" s="206"/>
      <c r="S47" s="206"/>
      <c r="T47" s="206"/>
      <c r="U47" s="206"/>
      <c r="V47" s="206"/>
      <c r="W47" s="206"/>
      <c r="X47" s="206"/>
      <c r="Y47" s="206"/>
      <c r="Z47" s="206"/>
      <c r="AA47" s="206"/>
      <c r="AB47" s="206"/>
      <c r="AC47" s="206"/>
      <c r="AD47" s="206"/>
      <c r="AE47" s="206"/>
      <c r="AF47" s="206"/>
      <c r="AG47" s="206"/>
      <c r="AH47" s="206"/>
      <c r="AI47" s="206"/>
      <c r="AJ47" s="206"/>
      <c r="AK47" s="206"/>
      <c r="AL47" s="206"/>
      <c r="AM47" s="206"/>
      <c r="AN47" s="206"/>
      <c r="AO47" s="206"/>
      <c r="AP47" s="206"/>
      <c r="AQ47" s="206"/>
      <c r="AR47" s="206"/>
      <c r="AS47" s="207"/>
    </row>
    <row r="48" spans="1:45">
      <c r="A48" s="208" t="s">
        <v>80</v>
      </c>
      <c r="B48" s="208"/>
      <c r="C48" s="205" t="s">
        <v>94</v>
      </c>
      <c r="D48" s="206" t="s">
        <v>95</v>
      </c>
      <c r="E48" s="206"/>
      <c r="F48" s="206"/>
      <c r="G48" s="206"/>
      <c r="H48" s="206"/>
      <c r="I48" s="206"/>
      <c r="J48" s="206"/>
      <c r="K48" s="206"/>
      <c r="L48" s="206"/>
      <c r="M48" s="206"/>
      <c r="N48" s="206"/>
      <c r="O48" s="206"/>
      <c r="P48" s="206"/>
      <c r="Q48" s="206"/>
      <c r="R48" s="206"/>
      <c r="S48" s="206"/>
      <c r="T48" s="206"/>
      <c r="U48" s="206"/>
      <c r="V48" s="206"/>
      <c r="W48" s="206"/>
      <c r="X48" s="206"/>
      <c r="Y48" s="206"/>
      <c r="Z48" s="206"/>
      <c r="AA48" s="206"/>
      <c r="AB48" s="206"/>
      <c r="AC48" s="206"/>
      <c r="AD48" s="206"/>
      <c r="AE48" s="206"/>
      <c r="AF48" s="206"/>
      <c r="AG48" s="206"/>
      <c r="AH48" s="206"/>
      <c r="AI48" s="206"/>
      <c r="AJ48" s="206"/>
      <c r="AK48" s="206"/>
      <c r="AL48" s="206"/>
      <c r="AM48" s="206"/>
      <c r="AN48" s="206"/>
      <c r="AO48" s="206"/>
      <c r="AP48" s="206"/>
      <c r="AQ48" s="206"/>
      <c r="AR48" s="206"/>
      <c r="AS48" s="207"/>
    </row>
    <row r="49" spans="1:45">
      <c r="A49" s="208" t="s">
        <v>80</v>
      </c>
      <c r="B49" s="208"/>
      <c r="C49" s="209" t="s">
        <v>96</v>
      </c>
      <c r="D49" s="210" t="s">
        <v>97</v>
      </c>
      <c r="E49" s="210"/>
      <c r="F49" s="210"/>
      <c r="G49" s="210"/>
      <c r="H49" s="210"/>
      <c r="I49" s="210"/>
      <c r="J49" s="210"/>
      <c r="K49" s="210"/>
      <c r="L49" s="210"/>
      <c r="M49" s="210"/>
      <c r="N49" s="210"/>
      <c r="O49" s="210"/>
      <c r="P49" s="210"/>
      <c r="Q49" s="210"/>
      <c r="R49" s="210"/>
      <c r="S49" s="210"/>
      <c r="T49" s="210"/>
      <c r="U49" s="210"/>
      <c r="V49" s="210"/>
      <c r="W49" s="210"/>
      <c r="X49" s="210"/>
      <c r="Y49" s="210"/>
      <c r="Z49" s="210"/>
      <c r="AA49" s="210"/>
      <c r="AB49" s="210"/>
      <c r="AC49" s="210"/>
      <c r="AD49" s="210"/>
      <c r="AE49" s="210"/>
      <c r="AF49" s="210"/>
      <c r="AG49" s="210"/>
      <c r="AH49" s="210"/>
      <c r="AI49" s="210"/>
      <c r="AJ49" s="210"/>
      <c r="AK49" s="210"/>
      <c r="AL49" s="210"/>
      <c r="AM49" s="210"/>
      <c r="AN49" s="210"/>
      <c r="AO49" s="210"/>
      <c r="AP49" s="210"/>
      <c r="AQ49" s="210"/>
      <c r="AR49" s="210"/>
      <c r="AS49" s="211"/>
    </row>
    <row r="50" spans="1:45">
      <c r="A50" s="89" t="s">
        <v>80</v>
      </c>
      <c r="B50" s="91"/>
      <c r="C50" s="204" t="s">
        <v>98</v>
      </c>
      <c r="D50" s="212" t="s">
        <v>99</v>
      </c>
      <c r="E50" s="212"/>
      <c r="F50" s="212"/>
      <c r="G50" s="212"/>
      <c r="H50" s="212"/>
      <c r="I50" s="212"/>
      <c r="J50" s="212"/>
      <c r="K50" s="212"/>
      <c r="L50" s="212"/>
      <c r="M50" s="212"/>
      <c r="N50" s="212"/>
      <c r="O50" s="212"/>
      <c r="P50" s="212"/>
      <c r="Q50" s="212"/>
      <c r="R50" s="212"/>
      <c r="S50" s="212"/>
      <c r="T50" s="212"/>
      <c r="U50" s="212"/>
      <c r="V50" s="212"/>
      <c r="W50" s="212"/>
      <c r="X50" s="212"/>
      <c r="Y50" s="212"/>
      <c r="Z50" s="212"/>
      <c r="AA50" s="212"/>
      <c r="AB50" s="212"/>
      <c r="AC50" s="212"/>
      <c r="AD50" s="212"/>
      <c r="AE50" s="212"/>
      <c r="AF50" s="212"/>
      <c r="AG50" s="212"/>
      <c r="AH50" s="212"/>
      <c r="AI50" s="212"/>
      <c r="AJ50" s="212"/>
      <c r="AK50" s="212"/>
      <c r="AL50" s="212"/>
      <c r="AM50" s="212"/>
      <c r="AN50" s="212"/>
      <c r="AO50" s="212"/>
      <c r="AP50" s="212"/>
      <c r="AQ50" s="212"/>
      <c r="AR50" s="212"/>
      <c r="AS50" s="213"/>
    </row>
    <row r="51" spans="1:45">
      <c r="A51" s="208" t="s">
        <v>80</v>
      </c>
      <c r="B51" s="208"/>
      <c r="C51" s="209" t="s">
        <v>100</v>
      </c>
      <c r="D51" s="210" t="s">
        <v>101</v>
      </c>
      <c r="E51" s="210"/>
      <c r="F51" s="210"/>
      <c r="G51" s="210"/>
      <c r="H51" s="210"/>
      <c r="I51" s="210"/>
      <c r="J51" s="210"/>
      <c r="K51" s="210"/>
      <c r="L51" s="210"/>
      <c r="M51" s="210"/>
      <c r="N51" s="210"/>
      <c r="O51" s="210"/>
      <c r="P51" s="210"/>
      <c r="Q51" s="210"/>
      <c r="R51" s="210"/>
      <c r="S51" s="210"/>
      <c r="T51" s="210"/>
      <c r="U51" s="210"/>
      <c r="V51" s="210"/>
      <c r="W51" s="210"/>
      <c r="X51" s="210"/>
      <c r="Y51" s="210"/>
      <c r="Z51" s="210"/>
      <c r="AA51" s="210"/>
      <c r="AB51" s="210"/>
      <c r="AC51" s="210"/>
      <c r="AD51" s="210"/>
      <c r="AE51" s="210"/>
      <c r="AF51" s="210"/>
      <c r="AG51" s="210"/>
      <c r="AH51" s="210"/>
      <c r="AI51" s="210"/>
      <c r="AJ51" s="210"/>
      <c r="AK51" s="210"/>
      <c r="AL51" s="210"/>
      <c r="AM51" s="210"/>
      <c r="AN51" s="210"/>
      <c r="AO51" s="210"/>
      <c r="AP51" s="210"/>
      <c r="AQ51" s="210"/>
      <c r="AR51" s="210"/>
      <c r="AS51" s="211"/>
    </row>
    <row r="52" spans="1:45">
      <c r="A52" s="208" t="s">
        <v>80</v>
      </c>
      <c r="B52" s="208"/>
      <c r="C52" s="209" t="s">
        <v>102</v>
      </c>
      <c r="D52" s="214" t="s">
        <v>103</v>
      </c>
      <c r="E52" s="214"/>
      <c r="F52" s="214"/>
      <c r="G52" s="214"/>
      <c r="H52" s="214"/>
      <c r="I52" s="214"/>
      <c r="J52" s="214"/>
      <c r="K52" s="214"/>
      <c r="L52" s="214"/>
      <c r="M52" s="214"/>
      <c r="N52" s="214"/>
      <c r="O52" s="214"/>
      <c r="P52" s="214"/>
      <c r="Q52" s="214"/>
      <c r="R52" s="214"/>
      <c r="S52" s="214"/>
      <c r="T52" s="214"/>
      <c r="U52" s="214"/>
      <c r="V52" s="214"/>
      <c r="W52" s="214"/>
      <c r="X52" s="214"/>
      <c r="Y52" s="214"/>
      <c r="Z52" s="214"/>
      <c r="AA52" s="214"/>
      <c r="AB52" s="214"/>
      <c r="AC52" s="214"/>
      <c r="AD52" s="214"/>
      <c r="AE52" s="214"/>
      <c r="AF52" s="214"/>
      <c r="AG52" s="214"/>
      <c r="AH52" s="214"/>
      <c r="AI52" s="214"/>
      <c r="AJ52" s="214"/>
      <c r="AK52" s="214"/>
      <c r="AL52" s="214"/>
      <c r="AM52" s="214"/>
      <c r="AN52" s="214"/>
      <c r="AO52" s="214"/>
      <c r="AP52" s="214"/>
      <c r="AQ52" s="214"/>
      <c r="AR52" s="214"/>
      <c r="AS52" s="215"/>
    </row>
    <row r="53" spans="1:45">
      <c r="A53" s="216" t="s">
        <v>80</v>
      </c>
      <c r="B53" s="216"/>
      <c r="C53" s="209" t="s">
        <v>104</v>
      </c>
      <c r="D53" s="214" t="s">
        <v>105</v>
      </c>
      <c r="E53" s="214"/>
      <c r="F53" s="214"/>
      <c r="G53" s="214"/>
      <c r="H53" s="214"/>
      <c r="I53" s="214"/>
      <c r="J53" s="214"/>
      <c r="K53" s="214"/>
      <c r="L53" s="214"/>
      <c r="M53" s="214"/>
      <c r="N53" s="214"/>
      <c r="O53" s="214"/>
      <c r="P53" s="214"/>
      <c r="Q53" s="214"/>
      <c r="R53" s="214"/>
      <c r="S53" s="214"/>
      <c r="T53" s="214"/>
      <c r="U53" s="214"/>
      <c r="V53" s="214"/>
      <c r="W53" s="214"/>
      <c r="X53" s="214"/>
      <c r="Y53" s="214"/>
      <c r="Z53" s="214"/>
      <c r="AA53" s="214"/>
      <c r="AB53" s="214"/>
      <c r="AC53" s="214"/>
      <c r="AD53" s="214"/>
      <c r="AE53" s="214"/>
      <c r="AF53" s="214"/>
      <c r="AG53" s="214"/>
      <c r="AH53" s="214"/>
      <c r="AI53" s="214"/>
      <c r="AJ53" s="214"/>
      <c r="AK53" s="214"/>
      <c r="AL53" s="214"/>
      <c r="AM53" s="214"/>
      <c r="AN53" s="214"/>
      <c r="AO53" s="214"/>
      <c r="AP53" s="214"/>
      <c r="AQ53" s="214"/>
      <c r="AR53" s="214"/>
      <c r="AS53" s="215"/>
    </row>
    <row r="54" spans="1:45">
      <c r="A54" s="89" t="s">
        <v>80</v>
      </c>
      <c r="B54" s="91"/>
      <c r="C54" s="217" t="s">
        <v>106</v>
      </c>
      <c r="D54" t="s">
        <v>107</v>
      </c>
      <c r="E54"/>
      <c r="F54"/>
      <c r="G54"/>
      <c r="H54"/>
      <c r="I54"/>
      <c r="J54"/>
      <c r="K54"/>
      <c r="L54"/>
      <c r="M54"/>
      <c r="N54"/>
      <c r="O54"/>
      <c r="P54"/>
      <c r="Q54"/>
      <c r="R54"/>
      <c r="S54"/>
      <c r="T54"/>
      <c r="U54"/>
      <c r="V54"/>
      <c r="W54"/>
      <c r="X54"/>
      <c r="Y54"/>
      <c r="Z54"/>
      <c r="AA54"/>
      <c r="AB54"/>
      <c r="AC54"/>
      <c r="AD54"/>
      <c r="AE54"/>
      <c r="AF54"/>
      <c r="AG54"/>
      <c r="AH54"/>
      <c r="AI54"/>
      <c r="AJ54"/>
      <c r="AK54"/>
      <c r="AL54"/>
      <c r="AM54"/>
      <c r="AN54"/>
      <c r="AO54"/>
      <c r="AP54"/>
      <c r="AQ54"/>
      <c r="AR54"/>
      <c r="AS54" s="61"/>
    </row>
    <row r="55" spans="1:45">
      <c r="A55" s="104"/>
      <c r="B55" s="106"/>
      <c r="C55" s="217"/>
      <c r="D55" t="s">
        <v>108</v>
      </c>
      <c r="E55"/>
      <c r="F55"/>
      <c r="G55"/>
      <c r="H55"/>
      <c r="I55"/>
      <c r="J55"/>
      <c r="K55"/>
      <c r="L55"/>
      <c r="M55"/>
      <c r="N55"/>
      <c r="O55"/>
      <c r="P55"/>
      <c r="Q55"/>
      <c r="R55"/>
      <c r="S55"/>
      <c r="T55"/>
      <c r="U55"/>
      <c r="V55"/>
      <c r="W55"/>
      <c r="X55"/>
      <c r="Y55"/>
      <c r="Z55"/>
      <c r="AA55"/>
      <c r="AB55"/>
      <c r="AC55"/>
      <c r="AD55"/>
      <c r="AE55"/>
      <c r="AF55"/>
      <c r="AG55"/>
      <c r="AH55"/>
      <c r="AI55"/>
      <c r="AJ55"/>
      <c r="AK55"/>
      <c r="AL55"/>
      <c r="AM55"/>
      <c r="AN55"/>
      <c r="AO55"/>
      <c r="AP55"/>
      <c r="AQ55"/>
      <c r="AR55"/>
      <c r="AS55" s="61"/>
    </row>
    <row r="56" spans="1:45">
      <c r="A56" s="208" t="s">
        <v>80</v>
      </c>
      <c r="B56" s="208"/>
      <c r="C56" s="209" t="s">
        <v>109</v>
      </c>
      <c r="D56" s="214" t="s">
        <v>110</v>
      </c>
      <c r="E56" s="214"/>
      <c r="F56" s="214"/>
      <c r="G56" s="214"/>
      <c r="H56" s="214"/>
      <c r="I56" s="214"/>
      <c r="J56" s="214"/>
      <c r="K56" s="214"/>
      <c r="L56" s="214"/>
      <c r="M56" s="214"/>
      <c r="N56" s="214"/>
      <c r="O56" s="214"/>
      <c r="P56" s="214"/>
      <c r="Q56" s="214"/>
      <c r="R56" s="214"/>
      <c r="S56" s="214"/>
      <c r="T56" s="214"/>
      <c r="U56" s="214"/>
      <c r="V56" s="214"/>
      <c r="W56" s="214"/>
      <c r="X56" s="214"/>
      <c r="Y56" s="214"/>
      <c r="Z56" s="214"/>
      <c r="AA56" s="214"/>
      <c r="AB56" s="214"/>
      <c r="AC56" s="214"/>
      <c r="AD56" s="214"/>
      <c r="AE56" s="214"/>
      <c r="AF56" s="214"/>
      <c r="AG56" s="214"/>
      <c r="AH56" s="214"/>
      <c r="AI56" s="214"/>
      <c r="AJ56" s="214"/>
      <c r="AK56" s="214"/>
      <c r="AL56" s="214"/>
      <c r="AM56" s="214"/>
      <c r="AN56" s="214"/>
      <c r="AO56" s="214"/>
      <c r="AP56" s="214"/>
      <c r="AQ56" s="214"/>
      <c r="AR56" s="214"/>
      <c r="AS56" s="215"/>
    </row>
    <row r="57" spans="1:45">
      <c r="A57" s="208" t="s">
        <v>80</v>
      </c>
      <c r="B57" s="208"/>
      <c r="C57" s="218" t="s">
        <v>111</v>
      </c>
      <c r="D57" s="219" t="s">
        <v>112</v>
      </c>
      <c r="E57" s="219"/>
      <c r="F57" s="219"/>
      <c r="G57" s="219"/>
      <c r="H57" s="219"/>
      <c r="I57" s="219"/>
      <c r="J57" s="219"/>
      <c r="K57" s="219"/>
      <c r="L57" s="219"/>
      <c r="M57" s="219"/>
      <c r="N57" s="219"/>
      <c r="O57" s="219"/>
      <c r="P57" s="219"/>
      <c r="Q57" s="219"/>
      <c r="R57" s="219"/>
      <c r="S57" s="219"/>
      <c r="T57" s="219"/>
      <c r="U57" s="219"/>
      <c r="V57" s="219"/>
      <c r="W57" s="219"/>
      <c r="X57" s="219"/>
      <c r="Y57" s="219"/>
      <c r="Z57" s="219"/>
      <c r="AA57" s="219"/>
      <c r="AB57" s="219"/>
      <c r="AC57" s="219"/>
      <c r="AD57" s="219"/>
      <c r="AE57" s="219"/>
      <c r="AF57" s="219"/>
      <c r="AG57" s="219"/>
      <c r="AH57" s="219"/>
      <c r="AI57" s="219"/>
      <c r="AJ57" s="219"/>
      <c r="AK57" s="219"/>
      <c r="AL57" s="219"/>
      <c r="AM57" s="219"/>
      <c r="AN57" s="219"/>
      <c r="AO57" s="219"/>
      <c r="AP57" s="219"/>
      <c r="AQ57" s="219"/>
      <c r="AR57" s="219"/>
      <c r="AS57" s="220"/>
    </row>
    <row r="58" spans="1:45">
      <c r="A58" s="208"/>
      <c r="B58" s="208"/>
      <c r="C58" s="221"/>
      <c r="D58" s="206" t="s">
        <v>113</v>
      </c>
      <c r="E58" s="206"/>
      <c r="F58" s="206"/>
      <c r="G58" s="206"/>
      <c r="H58" s="206"/>
      <c r="I58" s="206"/>
      <c r="J58" s="206"/>
      <c r="K58" s="206"/>
      <c r="L58" s="206"/>
      <c r="M58" s="206"/>
      <c r="N58" s="206"/>
      <c r="O58" s="206"/>
      <c r="P58" s="206"/>
      <c r="Q58" s="206"/>
      <c r="R58" s="206"/>
      <c r="S58" s="206"/>
      <c r="T58" s="206"/>
      <c r="U58" s="206"/>
      <c r="V58" s="206"/>
      <c r="W58" s="206"/>
      <c r="X58" s="206"/>
      <c r="Y58" s="206"/>
      <c r="Z58" s="206"/>
      <c r="AA58" s="206"/>
      <c r="AB58" s="206"/>
      <c r="AC58" s="206"/>
      <c r="AD58" s="206"/>
      <c r="AE58" s="206"/>
      <c r="AF58" s="206"/>
      <c r="AG58" s="206"/>
      <c r="AH58" s="206"/>
      <c r="AI58" s="206"/>
      <c r="AJ58" s="206"/>
      <c r="AK58" s="206"/>
      <c r="AL58" s="206"/>
      <c r="AM58" s="206"/>
      <c r="AN58" s="206"/>
      <c r="AO58" s="206"/>
      <c r="AP58" s="206"/>
      <c r="AQ58" s="206"/>
      <c r="AR58" s="206"/>
      <c r="AS58" s="207"/>
    </row>
    <row r="59" spans="1:45">
      <c r="A59" s="208" t="s">
        <v>80</v>
      </c>
      <c r="B59" s="208"/>
      <c r="C59" s="218" t="s">
        <v>114</v>
      </c>
      <c r="D59" t="s">
        <v>115</v>
      </c>
      <c r="E59" s="219"/>
      <c r="F59" s="219"/>
      <c r="G59" s="219"/>
      <c r="H59" s="219"/>
      <c r="I59" s="219"/>
      <c r="J59" s="219"/>
      <c r="K59" s="219"/>
      <c r="L59" s="219"/>
      <c r="M59" s="219"/>
      <c r="N59" s="219"/>
      <c r="O59" s="219"/>
      <c r="P59" s="219"/>
      <c r="Q59" s="219"/>
      <c r="R59" s="219"/>
      <c r="S59" s="219"/>
      <c r="T59" s="219"/>
      <c r="U59" s="219"/>
      <c r="V59" s="219"/>
      <c r="W59" s="219"/>
      <c r="X59" s="219"/>
      <c r="Y59" s="219"/>
      <c r="Z59" s="219"/>
      <c r="AA59" s="219"/>
      <c r="AB59" s="219"/>
      <c r="AC59" s="219"/>
      <c r="AD59" s="219"/>
      <c r="AE59" s="219"/>
      <c r="AF59" s="219"/>
      <c r="AG59" s="219"/>
      <c r="AH59" s="219"/>
      <c r="AI59" s="219"/>
      <c r="AJ59" s="219"/>
      <c r="AK59" s="219"/>
      <c r="AL59" s="219"/>
      <c r="AM59" s="219"/>
      <c r="AN59" s="219"/>
      <c r="AO59" s="219"/>
      <c r="AP59" s="219"/>
      <c r="AQ59" s="219"/>
      <c r="AR59" s="219"/>
      <c r="AS59" s="220"/>
    </row>
    <row r="60" spans="1:45">
      <c r="A60" s="208"/>
      <c r="B60" s="208"/>
      <c r="C60" s="221"/>
      <c r="D60" s="206" t="s">
        <v>116</v>
      </c>
      <c r="E60" s="206"/>
      <c r="F60" s="206"/>
      <c r="G60" s="206"/>
      <c r="H60" s="206"/>
      <c r="I60" s="206"/>
      <c r="J60" s="206"/>
      <c r="K60" s="206"/>
      <c r="L60" s="206"/>
      <c r="M60" s="206"/>
      <c r="N60" s="206"/>
      <c r="O60" s="206"/>
      <c r="P60" s="206"/>
      <c r="Q60" s="206"/>
      <c r="R60" s="206"/>
      <c r="S60" s="206"/>
      <c r="T60" s="206"/>
      <c r="U60" s="206"/>
      <c r="V60" s="206"/>
      <c r="W60" s="206"/>
      <c r="X60" s="206"/>
      <c r="Y60" s="206"/>
      <c r="Z60" s="206"/>
      <c r="AA60" s="206"/>
      <c r="AB60" s="206"/>
      <c r="AC60" s="206"/>
      <c r="AD60" s="206"/>
      <c r="AE60" s="206"/>
      <c r="AF60" s="206"/>
      <c r="AG60" s="206"/>
      <c r="AH60" s="206"/>
      <c r="AI60" s="206"/>
      <c r="AJ60" s="206"/>
      <c r="AK60" s="206"/>
      <c r="AL60" s="206"/>
      <c r="AM60" s="206"/>
      <c r="AN60" s="206"/>
      <c r="AO60" s="206"/>
      <c r="AP60" s="206"/>
      <c r="AQ60" s="206"/>
      <c r="AR60" s="206"/>
      <c r="AS60" s="207"/>
    </row>
    <row r="61" spans="1:45">
      <c r="A61" s="208" t="s">
        <v>80</v>
      </c>
      <c r="B61" s="208"/>
      <c r="C61" s="209" t="s">
        <v>117</v>
      </c>
      <c r="D61" s="210" t="s">
        <v>118</v>
      </c>
      <c r="E61" s="210"/>
      <c r="F61" s="210"/>
      <c r="G61" s="210"/>
      <c r="H61" s="210"/>
      <c r="I61" s="210"/>
      <c r="J61" s="210"/>
      <c r="K61" s="210"/>
      <c r="L61" s="210"/>
      <c r="M61" s="210"/>
      <c r="N61" s="210"/>
      <c r="O61" s="210"/>
      <c r="P61" s="210"/>
      <c r="Q61" s="210"/>
      <c r="R61" s="210"/>
      <c r="S61" s="210"/>
      <c r="T61" s="210"/>
      <c r="U61" s="210"/>
      <c r="V61" s="210"/>
      <c r="W61" s="210"/>
      <c r="X61" s="210"/>
      <c r="Y61" s="210"/>
      <c r="Z61" s="210"/>
      <c r="AA61" s="210"/>
      <c r="AB61" s="210"/>
      <c r="AC61" s="210"/>
      <c r="AD61" s="210"/>
      <c r="AE61" s="210"/>
      <c r="AF61" s="210"/>
      <c r="AG61" s="210"/>
      <c r="AH61" s="210"/>
      <c r="AI61" s="210"/>
      <c r="AJ61" s="210"/>
      <c r="AK61" s="210"/>
      <c r="AL61" s="210"/>
      <c r="AM61" s="210"/>
      <c r="AN61" s="210"/>
      <c r="AO61" s="210"/>
      <c r="AP61" s="210"/>
      <c r="AQ61" s="210"/>
      <c r="AR61" s="210"/>
      <c r="AS61" s="211"/>
    </row>
    <row r="62" spans="1:45">
      <c r="A62" s="65"/>
      <c r="B62" s="65"/>
      <c r="C62" s="65"/>
      <c r="D62" s="67"/>
      <c r="E62" s="65"/>
      <c r="F62" s="65"/>
      <c r="G62" s="65"/>
      <c r="H62" s="65"/>
      <c r="I62" s="65"/>
      <c r="J62" s="65"/>
      <c r="K62" s="65"/>
      <c r="L62" s="65"/>
      <c r="M62" s="65"/>
      <c r="N62" s="65"/>
      <c r="O62" s="65"/>
      <c r="P62" s="65"/>
      <c r="Q62" s="65"/>
      <c r="R62" s="65"/>
      <c r="S62" s="65"/>
      <c r="T62" s="65"/>
      <c r="U62" s="65"/>
      <c r="V62" s="65"/>
      <c r="W62" s="65"/>
      <c r="X62" s="65"/>
      <c r="Y62" s="65"/>
      <c r="Z62" s="65"/>
      <c r="AA62" s="65"/>
      <c r="AB62" s="65"/>
      <c r="AC62" s="65"/>
      <c r="AD62" s="65"/>
      <c r="AE62" s="65"/>
      <c r="AF62" s="65"/>
      <c r="AG62" s="65"/>
      <c r="AH62" s="65"/>
      <c r="AI62" s="65"/>
      <c r="AJ62" s="65"/>
      <c r="AK62" s="65"/>
      <c r="AL62" s="65"/>
      <c r="AM62" s="65"/>
      <c r="AN62" s="65"/>
      <c r="AO62" s="65"/>
      <c r="AP62" s="65"/>
      <c r="AQ62" s="65"/>
      <c r="AR62" s="65"/>
      <c r="AS62" s="65"/>
    </row>
    <row r="63" spans="1:45">
      <c r="A63" s="222"/>
      <c r="B63" s="222"/>
      <c r="C63" s="222"/>
      <c r="D63" s="222"/>
      <c r="E63" s="222"/>
      <c r="F63" s="222"/>
      <c r="G63" s="222"/>
      <c r="H63" s="222"/>
      <c r="I63" s="222"/>
      <c r="J63" s="222"/>
      <c r="K63" s="222"/>
      <c r="L63" s="222"/>
      <c r="M63" s="222"/>
      <c r="N63" s="222"/>
      <c r="O63" s="222"/>
      <c r="P63" s="222"/>
      <c r="Q63" s="222"/>
      <c r="R63" s="222"/>
      <c r="S63" s="222"/>
      <c r="T63" s="222"/>
      <c r="U63" s="222"/>
      <c r="V63" s="222"/>
      <c r="W63" s="222"/>
      <c r="X63" s="222"/>
      <c r="Y63" s="222"/>
      <c r="Z63" s="222"/>
      <c r="AA63" s="222"/>
      <c r="AB63" s="222"/>
      <c r="AC63" s="222"/>
      <c r="AD63" s="222"/>
      <c r="AE63" s="222"/>
      <c r="AF63" s="222"/>
      <c r="AG63" s="222"/>
      <c r="AH63" s="222"/>
      <c r="AI63" s="222"/>
      <c r="AJ63" s="222"/>
      <c r="AK63" s="222"/>
      <c r="AL63" s="222"/>
      <c r="AM63" s="222"/>
      <c r="AN63" s="222"/>
      <c r="AO63" s="222"/>
      <c r="AP63" s="222"/>
      <c r="AQ63" s="222"/>
      <c r="AR63" s="222"/>
      <c r="AS63" s="222"/>
    </row>
    <row r="64" spans="1:45">
      <c r="A64" s="223"/>
      <c r="B64" s="223"/>
      <c r="C64" s="223"/>
      <c r="D64" s="223"/>
      <c r="E64" s="223"/>
      <c r="F64" s="223"/>
      <c r="G64" s="223"/>
      <c r="H64" s="223"/>
      <c r="I64" s="223"/>
      <c r="J64" s="223"/>
      <c r="K64" s="223"/>
      <c r="L64" s="223"/>
      <c r="M64" s="223"/>
      <c r="N64" s="223"/>
      <c r="O64" s="223"/>
      <c r="P64" s="223"/>
      <c r="Q64" s="223"/>
      <c r="R64" s="223"/>
      <c r="S64" s="223"/>
      <c r="T64" s="223"/>
      <c r="U64" s="223"/>
      <c r="V64" s="223"/>
      <c r="W64" s="223"/>
      <c r="X64" s="223"/>
      <c r="Y64" s="223"/>
      <c r="Z64" s="223"/>
      <c r="AA64" s="223"/>
      <c r="AB64" s="223"/>
      <c r="AC64" s="223"/>
      <c r="AD64" s="223"/>
      <c r="AE64" s="223"/>
      <c r="AF64" s="223"/>
      <c r="AG64" s="223"/>
      <c r="AH64" s="223"/>
      <c r="AI64" s="223"/>
      <c r="AJ64" s="223"/>
      <c r="AK64" s="223"/>
      <c r="AL64" s="223"/>
      <c r="AM64" s="223"/>
      <c r="AN64" s="223"/>
      <c r="AO64" s="223"/>
      <c r="AP64" s="223"/>
      <c r="AQ64" s="223"/>
      <c r="AR64" s="223"/>
      <c r="AS64" s="223"/>
    </row>
    <row r="65" spans="1:45">
      <c r="A65" s="149"/>
      <c r="B65" s="149"/>
      <c r="C65" s="149"/>
      <c r="D65" s="149"/>
      <c r="E65" s="149"/>
      <c r="F65" s="150"/>
      <c r="G65" s="150"/>
      <c r="H65" s="150"/>
      <c r="I65" s="150"/>
      <c r="J65" s="150"/>
      <c r="K65" s="150"/>
      <c r="L65" s="150"/>
      <c r="M65" s="150"/>
      <c r="N65" s="150"/>
      <c r="O65" s="150"/>
      <c r="P65" s="150"/>
      <c r="Q65" s="150"/>
      <c r="R65" s="150"/>
      <c r="S65" s="150"/>
      <c r="T65" s="150"/>
      <c r="U65" s="150"/>
      <c r="V65" s="150"/>
      <c r="W65" s="150"/>
      <c r="X65" s="150"/>
      <c r="Y65" s="150"/>
      <c r="Z65" s="150"/>
      <c r="AA65" s="151"/>
      <c r="AB65" s="151"/>
      <c r="AC65" s="151"/>
      <c r="AD65" s="151"/>
      <c r="AE65" s="151"/>
      <c r="AF65" s="151"/>
      <c r="AG65" s="153"/>
      <c r="AH65" s="153"/>
      <c r="AI65" s="153"/>
      <c r="AJ65" s="153"/>
      <c r="AK65" s="153"/>
      <c r="AL65" s="153"/>
      <c r="AM65" s="153"/>
      <c r="AN65" s="153"/>
      <c r="AO65" s="153"/>
      <c r="AP65" s="153"/>
      <c r="AQ65" s="153"/>
      <c r="AR65" s="153"/>
      <c r="AS65" s="153"/>
    </row>
  </sheetData>
  <mergeCells count="93">
    <mergeCell ref="A63:AS63"/>
    <mergeCell ref="A64:AS64"/>
    <mergeCell ref="A54:B55"/>
    <mergeCell ref="A56:B56"/>
    <mergeCell ref="A57:B58"/>
    <mergeCell ref="A59:B60"/>
    <mergeCell ref="A61:B61"/>
    <mergeCell ref="D61:AS61"/>
    <mergeCell ref="A50:B50"/>
    <mergeCell ref="D50:AS50"/>
    <mergeCell ref="A51:B51"/>
    <mergeCell ref="D51:AS51"/>
    <mergeCell ref="A52:B52"/>
    <mergeCell ref="A53:B53"/>
    <mergeCell ref="B44:AS44"/>
    <mergeCell ref="A45:B45"/>
    <mergeCell ref="A46:B47"/>
    <mergeCell ref="A48:B48"/>
    <mergeCell ref="A49:B49"/>
    <mergeCell ref="D49:AS49"/>
    <mergeCell ref="R35:S36"/>
    <mergeCell ref="T35:U36"/>
    <mergeCell ref="V35:AS36"/>
    <mergeCell ref="A37:G37"/>
    <mergeCell ref="H37:AS38"/>
    <mergeCell ref="A38:G38"/>
    <mergeCell ref="A35:G36"/>
    <mergeCell ref="H35:I36"/>
    <mergeCell ref="J35:K36"/>
    <mergeCell ref="L35:M36"/>
    <mergeCell ref="N35:O36"/>
    <mergeCell ref="P35:Q36"/>
    <mergeCell ref="U33:V34"/>
    <mergeCell ref="W33:X34"/>
    <mergeCell ref="Y33:Z34"/>
    <mergeCell ref="AA33:AE34"/>
    <mergeCell ref="AG33:AJ33"/>
    <mergeCell ref="AF34:AS34"/>
    <mergeCell ref="A31:G32"/>
    <mergeCell ref="H31:V32"/>
    <mergeCell ref="W31:AB32"/>
    <mergeCell ref="AC31:AS32"/>
    <mergeCell ref="A33:G34"/>
    <mergeCell ref="H33:I34"/>
    <mergeCell ref="J33:K34"/>
    <mergeCell ref="L33:M34"/>
    <mergeCell ref="N33:O34"/>
    <mergeCell ref="P33:T34"/>
    <mergeCell ref="A25:E25"/>
    <mergeCell ref="F25:V25"/>
    <mergeCell ref="W25:AF26"/>
    <mergeCell ref="AG25:AS26"/>
    <mergeCell ref="A26:E28"/>
    <mergeCell ref="F26:V28"/>
    <mergeCell ref="W27:AF28"/>
    <mergeCell ref="AG27:AS28"/>
    <mergeCell ref="AQ18:AR19"/>
    <mergeCell ref="AS18:AS19"/>
    <mergeCell ref="AH19:AJ19"/>
    <mergeCell ref="A23:E24"/>
    <mergeCell ref="F23:V24"/>
    <mergeCell ref="W23:AF24"/>
    <mergeCell ref="AG23:AS24"/>
    <mergeCell ref="W14:AS14"/>
    <mergeCell ref="F15:AS17"/>
    <mergeCell ref="A18:E19"/>
    <mergeCell ref="F18:Z19"/>
    <mergeCell ref="AA18:AG19"/>
    <mergeCell ref="AH18:AJ18"/>
    <mergeCell ref="AK18:AL19"/>
    <mergeCell ref="AM18:AM19"/>
    <mergeCell ref="AN18:AO19"/>
    <mergeCell ref="AP18:AP19"/>
    <mergeCell ref="F12:Z13"/>
    <mergeCell ref="A14:E17"/>
    <mergeCell ref="G14:H14"/>
    <mergeCell ref="I14:J14"/>
    <mergeCell ref="K14:L14"/>
    <mergeCell ref="M14:N14"/>
    <mergeCell ref="O14:P14"/>
    <mergeCell ref="Q14:R14"/>
    <mergeCell ref="S14:T14"/>
    <mergeCell ref="U14:V14"/>
    <mergeCell ref="A2:AS2"/>
    <mergeCell ref="A6:E7"/>
    <mergeCell ref="F6:AS7"/>
    <mergeCell ref="A8:E9"/>
    <mergeCell ref="F8:AS9"/>
    <mergeCell ref="A10:E11"/>
    <mergeCell ref="F10:Z11"/>
    <mergeCell ref="AA10:AF13"/>
    <mergeCell ref="AG10:AS13"/>
    <mergeCell ref="A12:E13"/>
  </mergeCells>
  <phoneticPr fontId="2"/>
  <dataValidations count="3">
    <dataValidation type="list" allowBlank="1" showInputMessage="1" showErrorMessage="1" sqref="AO33 AF33 AK33 A59 A61 A46 A56:A57 A48:A54" xr:uid="{8EA9CAD7-2652-4EA4-9D8B-0E2908919206}">
      <formula1>"□,☑"</formula1>
    </dataValidation>
    <dataValidation type="list" allowBlank="1" showInputMessage="1" showErrorMessage="1" sqref="AN18" xr:uid="{BF8236BF-0C07-4099-BF4B-1223BA24AD2B}">
      <formula1>"1,2,3,4,5,6,7,8,9,10,11,12"</formula1>
    </dataValidation>
    <dataValidation type="list" allowBlank="1" showInputMessage="1" showErrorMessage="1" sqref="AQ18" xr:uid="{2573CDC3-C47E-4FC1-A720-AC6F4A410991}">
      <formula1>"1,2,3,4,5,6,7,8,9,10,11,12,13,14,15,16,17,18,19,20,21,22,23,24,25,26,27,28,29,30,31"</formula1>
    </dataValidation>
  </dataValidations>
  <pageMargins left="0.7" right="0.7" top="0.75" bottom="0.75" header="0.3" footer="0.3"/>
  <pageSetup paperSize="9" scale="74"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476736-695A-4FED-A10B-D1324817AD96}">
  <dimension ref="A1:K16"/>
  <sheetViews>
    <sheetView view="pageBreakPreview" topLeftCell="A7" zoomScaleNormal="100" zoomScaleSheetLayoutView="100" workbookViewId="0">
      <selection activeCell="I11" sqref="I11"/>
    </sheetView>
  </sheetViews>
  <sheetFormatPr defaultColWidth="9" defaultRowHeight="13"/>
  <cols>
    <col min="1" max="11" width="12.08984375" style="224" customWidth="1"/>
    <col min="12" max="16384" width="9" style="224"/>
  </cols>
  <sheetData>
    <row r="1" spans="1:11">
      <c r="A1" s="224" t="s">
        <v>119</v>
      </c>
    </row>
    <row r="3" spans="1:11" ht="16.5">
      <c r="A3" s="225" t="s">
        <v>120</v>
      </c>
      <c r="B3" s="225"/>
      <c r="C3" s="225"/>
      <c r="D3" s="225"/>
      <c r="E3" s="225"/>
      <c r="F3" s="225"/>
      <c r="G3" s="225"/>
      <c r="H3" s="225"/>
      <c r="I3" s="225"/>
      <c r="J3" s="225"/>
      <c r="K3" s="225"/>
    </row>
    <row r="4" spans="1:11">
      <c r="A4" s="226"/>
    </row>
    <row r="5" spans="1:11" ht="13.5" thickBot="1">
      <c r="A5" s="227"/>
      <c r="B5" s="227"/>
      <c r="C5" s="227"/>
      <c r="D5" s="227"/>
      <c r="E5" s="227"/>
      <c r="F5" s="227"/>
      <c r="G5" s="227"/>
      <c r="H5" s="227"/>
      <c r="I5" s="227"/>
      <c r="J5" s="227"/>
      <c r="K5" s="227"/>
    </row>
    <row r="6" spans="1:11" ht="26.25" customHeight="1" thickTop="1">
      <c r="A6" s="228"/>
      <c r="B6" s="229" t="s">
        <v>121</v>
      </c>
      <c r="C6" s="229" t="s">
        <v>122</v>
      </c>
      <c r="D6" s="229" t="s">
        <v>123</v>
      </c>
      <c r="E6" s="229" t="s">
        <v>124</v>
      </c>
      <c r="F6" s="229" t="s">
        <v>125</v>
      </c>
      <c r="G6" s="229" t="s">
        <v>126</v>
      </c>
      <c r="H6" s="229" t="s">
        <v>127</v>
      </c>
      <c r="I6" s="229" t="s">
        <v>128</v>
      </c>
      <c r="J6" s="229" t="s">
        <v>129</v>
      </c>
      <c r="K6" s="230" t="s">
        <v>130</v>
      </c>
    </row>
    <row r="7" spans="1:11" ht="26.25" customHeight="1">
      <c r="A7" s="231" t="s">
        <v>131</v>
      </c>
      <c r="B7" s="232" t="s">
        <v>10</v>
      </c>
      <c r="C7" s="232" t="s">
        <v>132</v>
      </c>
      <c r="D7" s="232" t="s">
        <v>12</v>
      </c>
      <c r="E7" s="232" t="s">
        <v>13</v>
      </c>
      <c r="F7" s="232" t="s">
        <v>133</v>
      </c>
      <c r="G7" s="232" t="s">
        <v>134</v>
      </c>
      <c r="H7" s="232" t="s">
        <v>135</v>
      </c>
      <c r="I7" s="232" t="s">
        <v>136</v>
      </c>
      <c r="J7" s="232" t="s">
        <v>16</v>
      </c>
      <c r="K7" s="233" t="s">
        <v>137</v>
      </c>
    </row>
    <row r="8" spans="1:11" ht="26.25" customHeight="1" thickBot="1">
      <c r="A8" s="234"/>
      <c r="B8" s="235"/>
      <c r="C8" s="236" t="s">
        <v>138</v>
      </c>
      <c r="D8" s="236" t="s">
        <v>139</v>
      </c>
      <c r="E8" s="236" t="s">
        <v>140</v>
      </c>
      <c r="F8" s="235"/>
      <c r="G8" s="235"/>
      <c r="H8" s="236" t="s">
        <v>141</v>
      </c>
      <c r="I8" s="236" t="s">
        <v>142</v>
      </c>
      <c r="J8" s="236" t="s">
        <v>143</v>
      </c>
      <c r="K8" s="237"/>
    </row>
    <row r="9" spans="1:11" ht="30" customHeight="1">
      <c r="A9" s="238" t="s">
        <v>144</v>
      </c>
      <c r="B9" s="239" t="s">
        <v>145</v>
      </c>
      <c r="C9" s="240" t="s">
        <v>146</v>
      </c>
      <c r="D9" s="240" t="s">
        <v>145</v>
      </c>
      <c r="E9" s="240" t="s">
        <v>146</v>
      </c>
      <c r="F9" s="239" t="s">
        <v>145</v>
      </c>
      <c r="G9" s="239" t="s">
        <v>145</v>
      </c>
      <c r="H9" s="240" t="s">
        <v>145</v>
      </c>
      <c r="I9" s="240" t="s">
        <v>145</v>
      </c>
      <c r="J9" s="240" t="s">
        <v>146</v>
      </c>
      <c r="K9" s="241" t="s">
        <v>23</v>
      </c>
    </row>
    <row r="10" spans="1:11" s="245" customFormat="1" ht="90.75" customHeight="1" thickBot="1">
      <c r="A10" s="242" t="str">
        <f>IF([2]様式４!A6="","",[2]様式４!A6)</f>
        <v/>
      </c>
      <c r="B10" s="2">
        <f>[2]!テーブル2[[#Totals],[税抜額（対象経費）　　　円]]</f>
        <v>0</v>
      </c>
      <c r="C10" s="2">
        <v>0</v>
      </c>
      <c r="D10" s="2">
        <f>IF(OR(B10="", C10=""), "", B10-C10)</f>
        <v>0</v>
      </c>
      <c r="E10" s="2">
        <f>D10</f>
        <v>0</v>
      </c>
      <c r="F10" s="2">
        <v>2000000</v>
      </c>
      <c r="G10" s="2">
        <f>IF(COUNT(E10,F10)=2,MIN(E10,F10),"")</f>
        <v>0</v>
      </c>
      <c r="H10" s="2">
        <f>FLOOR(MIN(D10,G10)/2,1000)</f>
        <v>0</v>
      </c>
      <c r="I10" s="243"/>
      <c r="J10" s="2">
        <v>0</v>
      </c>
      <c r="K10" s="244">
        <f>MIN(H10-J10, I10-J10)</f>
        <v>0</v>
      </c>
    </row>
    <row r="11" spans="1:11" ht="13.5" thickTop="1">
      <c r="A11" s="226"/>
    </row>
    <row r="12" spans="1:11">
      <c r="A12" s="246" t="s">
        <v>25</v>
      </c>
      <c r="B12" s="246"/>
      <c r="C12" s="246"/>
      <c r="D12" s="246"/>
      <c r="E12" s="246"/>
      <c r="F12" s="246"/>
      <c r="G12" s="246"/>
      <c r="H12" s="246"/>
      <c r="I12" s="246"/>
      <c r="J12" s="246"/>
      <c r="K12" s="246"/>
    </row>
    <row r="13" spans="1:11">
      <c r="A13" s="246" t="s">
        <v>147</v>
      </c>
      <c r="B13" s="246"/>
      <c r="C13" s="246"/>
      <c r="D13" s="246"/>
      <c r="E13" s="246"/>
      <c r="F13" s="246"/>
      <c r="G13" s="246"/>
      <c r="H13" s="246"/>
      <c r="I13" s="246"/>
      <c r="J13" s="246"/>
      <c r="K13" s="246"/>
    </row>
    <row r="14" spans="1:11">
      <c r="A14" s="246" t="s">
        <v>27</v>
      </c>
      <c r="B14" s="246"/>
      <c r="C14" s="246"/>
      <c r="D14" s="246"/>
      <c r="E14" s="246"/>
      <c r="F14" s="246"/>
      <c r="G14" s="246"/>
      <c r="H14" s="246"/>
      <c r="I14" s="246"/>
      <c r="J14" s="246"/>
      <c r="K14" s="246"/>
    </row>
    <row r="15" spans="1:11">
      <c r="A15" s="246" t="s">
        <v>28</v>
      </c>
      <c r="B15" s="246"/>
      <c r="C15" s="246"/>
      <c r="D15" s="246"/>
      <c r="E15" s="246"/>
      <c r="F15" s="246"/>
      <c r="G15" s="246"/>
      <c r="H15" s="246"/>
      <c r="I15" s="246"/>
      <c r="J15" s="246"/>
      <c r="K15" s="246"/>
    </row>
    <row r="16" spans="1:11">
      <c r="A16" s="247" t="s">
        <v>148</v>
      </c>
    </row>
  </sheetData>
  <sheetProtection sheet="1" selectLockedCells="1"/>
  <mergeCells count="6">
    <mergeCell ref="A3:K3"/>
    <mergeCell ref="A5:K5"/>
    <mergeCell ref="A12:K12"/>
    <mergeCell ref="A13:K13"/>
    <mergeCell ref="A14:K14"/>
    <mergeCell ref="A15:K15"/>
  </mergeCells>
  <phoneticPr fontId="2"/>
  <pageMargins left="0.70866141732283472" right="0.70866141732283472" top="0.74803149606299213" bottom="0.74803149606299213" header="0.31496062992125984" footer="0.31496062992125984"/>
  <pageSetup paperSize="9" orientation="landscape"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E8D48E-468D-43FE-97FE-672B5D826673}">
  <sheetPr>
    <pageSetUpPr fitToPage="1"/>
  </sheetPr>
  <dimension ref="A1:G26"/>
  <sheetViews>
    <sheetView tabSelected="1" view="pageBreakPreview" topLeftCell="A6" zoomScale="80" zoomScaleNormal="100" zoomScaleSheetLayoutView="80" workbookViewId="0">
      <selection activeCell="G17" sqref="G17"/>
    </sheetView>
  </sheetViews>
  <sheetFormatPr defaultColWidth="9" defaultRowHeight="13"/>
  <cols>
    <col min="1" max="1" width="35.6328125" customWidth="1"/>
    <col min="2" max="2" width="25.6328125" customWidth="1"/>
    <col min="3" max="3" width="15.6328125" customWidth="1"/>
    <col min="4" max="4" width="22.6328125" style="248" customWidth="1"/>
    <col min="5" max="5" width="25.54296875" style="248" customWidth="1"/>
    <col min="6" max="6" width="22.6328125" style="248" customWidth="1"/>
    <col min="7" max="7" width="15.6328125" customWidth="1"/>
  </cols>
  <sheetData>
    <row r="1" spans="1:7">
      <c r="A1" t="s">
        <v>149</v>
      </c>
    </row>
    <row r="2" spans="1:7" ht="9" customHeight="1"/>
    <row r="3" spans="1:7" ht="21.75" customHeight="1">
      <c r="A3" s="249" t="s">
        <v>150</v>
      </c>
      <c r="B3" s="249"/>
      <c r="C3" s="249"/>
      <c r="D3" s="249"/>
      <c r="E3" s="249"/>
      <c r="F3" s="249"/>
      <c r="G3" s="249"/>
    </row>
    <row r="5" spans="1:7">
      <c r="A5" t="s">
        <v>151</v>
      </c>
    </row>
    <row r="6" spans="1:7">
      <c r="B6" s="250"/>
      <c r="C6" s="250"/>
      <c r="D6" s="250"/>
    </row>
    <row r="7" spans="1:7">
      <c r="A7" t="s">
        <v>32</v>
      </c>
      <c r="B7" s="251"/>
    </row>
    <row r="8" spans="1:7">
      <c r="A8" t="s">
        <v>152</v>
      </c>
    </row>
    <row r="9" spans="1:7">
      <c r="A9" t="s">
        <v>34</v>
      </c>
    </row>
    <row r="10" spans="1:7" ht="5.25" customHeight="1" thickBot="1"/>
    <row r="11" spans="1:7" s="258" customFormat="1" ht="42" customHeight="1">
      <c r="A11" s="252" t="s">
        <v>35</v>
      </c>
      <c r="B11" s="253" t="s">
        <v>36</v>
      </c>
      <c r="C11" s="253" t="s">
        <v>37</v>
      </c>
      <c r="D11" s="254" t="s">
        <v>38</v>
      </c>
      <c r="E11" s="255" t="s">
        <v>39</v>
      </c>
      <c r="F11" s="256"/>
      <c r="G11" s="257" t="s">
        <v>40</v>
      </c>
    </row>
    <row r="12" spans="1:7" ht="19.5" customHeight="1">
      <c r="A12" s="259"/>
      <c r="B12" s="260"/>
      <c r="C12" s="260"/>
      <c r="D12" s="261" t="s">
        <v>41</v>
      </c>
      <c r="E12" s="262" t="s">
        <v>42</v>
      </c>
      <c r="F12" s="263" t="s">
        <v>153</v>
      </c>
      <c r="G12" s="264"/>
    </row>
    <row r="13" spans="1:7" ht="19.5" customHeight="1">
      <c r="A13" s="265"/>
      <c r="B13" s="266"/>
      <c r="C13" s="266"/>
      <c r="D13" s="267"/>
      <c r="E13" s="268">
        <f t="shared" ref="E13:E22" si="0">ROUNDDOWN(C13*D13,0)</f>
        <v>0</v>
      </c>
      <c r="F13" s="269">
        <f>ROUNDDOWN(E13*1.1,0)</f>
        <v>0</v>
      </c>
      <c r="G13" s="270"/>
    </row>
    <row r="14" spans="1:7" ht="19.5" customHeight="1">
      <c r="A14" s="265"/>
      <c r="B14" s="266"/>
      <c r="C14" s="266"/>
      <c r="D14" s="267"/>
      <c r="E14" s="268">
        <f t="shared" si="0"/>
        <v>0</v>
      </c>
      <c r="F14" s="269">
        <f t="shared" ref="F14:F22" si="1">ROUNDDOWN(E14*1.1,0)</f>
        <v>0</v>
      </c>
      <c r="G14" s="270"/>
    </row>
    <row r="15" spans="1:7" ht="19.5" customHeight="1">
      <c r="A15" s="265"/>
      <c r="B15" s="266"/>
      <c r="C15" s="266"/>
      <c r="D15" s="267"/>
      <c r="E15" s="268">
        <f t="shared" si="0"/>
        <v>0</v>
      </c>
      <c r="F15" s="269">
        <f t="shared" si="1"/>
        <v>0</v>
      </c>
      <c r="G15" s="270"/>
    </row>
    <row r="16" spans="1:7" ht="19.5" customHeight="1">
      <c r="A16" s="265"/>
      <c r="B16" s="266"/>
      <c r="C16" s="266"/>
      <c r="D16" s="267"/>
      <c r="E16" s="268">
        <f t="shared" si="0"/>
        <v>0</v>
      </c>
      <c r="F16" s="269">
        <f t="shared" si="1"/>
        <v>0</v>
      </c>
      <c r="G16" s="270"/>
    </row>
    <row r="17" spans="1:7" ht="19.5" customHeight="1">
      <c r="A17" s="265"/>
      <c r="B17" s="266"/>
      <c r="C17" s="266"/>
      <c r="D17" s="267"/>
      <c r="E17" s="268">
        <f t="shared" si="0"/>
        <v>0</v>
      </c>
      <c r="F17" s="269">
        <f t="shared" si="1"/>
        <v>0</v>
      </c>
      <c r="G17" s="270"/>
    </row>
    <row r="18" spans="1:7" ht="19.5" customHeight="1">
      <c r="A18" s="265"/>
      <c r="B18" s="266"/>
      <c r="C18" s="266"/>
      <c r="D18" s="267"/>
      <c r="E18" s="268">
        <f t="shared" si="0"/>
        <v>0</v>
      </c>
      <c r="F18" s="269">
        <f t="shared" si="1"/>
        <v>0</v>
      </c>
      <c r="G18" s="270"/>
    </row>
    <row r="19" spans="1:7" ht="19.5" customHeight="1">
      <c r="A19" s="265"/>
      <c r="B19" s="266"/>
      <c r="C19" s="266"/>
      <c r="D19" s="267"/>
      <c r="E19" s="268">
        <f t="shared" si="0"/>
        <v>0</v>
      </c>
      <c r="F19" s="269">
        <f t="shared" si="1"/>
        <v>0</v>
      </c>
      <c r="G19" s="270"/>
    </row>
    <row r="20" spans="1:7" ht="19.5" customHeight="1">
      <c r="A20" s="265"/>
      <c r="B20" s="266"/>
      <c r="C20" s="266"/>
      <c r="D20" s="267"/>
      <c r="E20" s="268">
        <f t="shared" si="0"/>
        <v>0</v>
      </c>
      <c r="F20" s="269">
        <f t="shared" si="1"/>
        <v>0</v>
      </c>
      <c r="G20" s="270"/>
    </row>
    <row r="21" spans="1:7" ht="19.5" customHeight="1">
      <c r="A21" s="265"/>
      <c r="B21" s="266"/>
      <c r="C21" s="266"/>
      <c r="D21" s="267"/>
      <c r="E21" s="268">
        <f t="shared" si="0"/>
        <v>0</v>
      </c>
      <c r="F21" s="269">
        <f t="shared" si="1"/>
        <v>0</v>
      </c>
      <c r="G21" s="270"/>
    </row>
    <row r="22" spans="1:7" ht="19.5" customHeight="1">
      <c r="A22" s="271"/>
      <c r="B22" s="272"/>
      <c r="C22" s="272"/>
      <c r="D22" s="273"/>
      <c r="E22" s="274">
        <f t="shared" si="0"/>
        <v>0</v>
      </c>
      <c r="F22" s="275">
        <f t="shared" si="1"/>
        <v>0</v>
      </c>
      <c r="G22" s="276"/>
    </row>
    <row r="23" spans="1:7" ht="19.5" customHeight="1" thickBot="1">
      <c r="A23" s="277" t="s">
        <v>154</v>
      </c>
      <c r="B23" s="278" t="s">
        <v>155</v>
      </c>
      <c r="C23" s="278" t="s">
        <v>155</v>
      </c>
      <c r="D23" s="279" t="s">
        <v>155</v>
      </c>
      <c r="E23" s="280">
        <f>SUBTOTAL(109,テーブル2[税抜額（対象経費）　　　円])</f>
        <v>0</v>
      </c>
      <c r="F23" s="281"/>
      <c r="G23" s="282"/>
    </row>
    <row r="24" spans="1:7" ht="18.75" customHeight="1"/>
    <row r="25" spans="1:7" ht="18.75" customHeight="1"/>
    <row r="26" spans="1:7" ht="18.75" customHeight="1"/>
  </sheetData>
  <sheetProtection selectLockedCells="1"/>
  <mergeCells count="3">
    <mergeCell ref="A3:G3"/>
    <mergeCell ref="B6:D6"/>
    <mergeCell ref="E11:F11"/>
  </mergeCells>
  <phoneticPr fontId="2"/>
  <dataValidations count="2">
    <dataValidation type="whole" operator="greaterThanOrEqual" allowBlank="1" showInputMessage="1" showErrorMessage="1" sqref="D13:D18" xr:uid="{06FD29AB-4092-4CC7-A39F-3B73D05F62F4}">
      <formula1>10000</formula1>
    </dataValidation>
    <dataValidation type="whole" operator="greaterThanOrEqual" allowBlank="1" showInputMessage="1" showErrorMessage="1" sqref="C13:C22 D19:D22 E13:F22" xr:uid="{91A57341-784B-415A-9C17-EB30A20D7691}">
      <formula1>0</formula1>
    </dataValidation>
  </dataValidations>
  <printOptions horizontalCentered="1"/>
  <pageMargins left="0.59055118110236227" right="0.59055118110236227" top="0.59055118110236227" bottom="0.59055118110236227" header="0.51181102362204722" footer="0.51181102362204722"/>
  <pageSetup paperSize="9" scale="83" orientation="landscape" blackAndWhite="1" r:id="rId1"/>
  <headerFooter alignWithMargins="0"/>
  <legacyDrawing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5580D954B2A8AE4E8786E11F794C059B" ma:contentTypeVersion="3" ma:contentTypeDescription="新しいドキュメントを作成します。" ma:contentTypeScope="" ma:versionID="fe2aab1cff1d4514e14c3148540da554">
  <xsd:schema xmlns:xsd="http://www.w3.org/2001/XMLSchema" xmlns:xs="http://www.w3.org/2001/XMLSchema" xmlns:p="http://schemas.microsoft.com/office/2006/metadata/properties" xmlns:ns2="6ba4d903-d236-4c8f-af38-09b0beda9c94" targetNamespace="http://schemas.microsoft.com/office/2006/metadata/properties" ma:root="true" ma:fieldsID="62c4d4e0741ecb277dc8a315c101042f" ns2:_="">
    <xsd:import namespace="6ba4d903-d236-4c8f-af38-09b0beda9c94"/>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ba4d903-d236-4c8f-af38-09b0beda9c9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1C1B4F6-1164-428B-B7D8-E2B82B6BB8D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ba4d903-d236-4c8f-af38-09b0beda9c9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8B48F78-5773-4930-AE57-526A2EF94A97}">
  <ds:schemaRefs>
    <ds:schemaRef ds:uri="6ba4d903-d236-4c8f-af38-09b0beda9c94"/>
    <ds:schemaRef ds:uri="http://purl.org/dc/elements/1.1/"/>
    <ds:schemaRef ds:uri="http://schemas.microsoft.com/office/2006/documentManagement/types"/>
    <ds:schemaRef ds:uri="http://schemas.microsoft.com/office/2006/metadata/properties"/>
    <ds:schemaRef ds:uri="http://purl.org/dc/terms/"/>
    <ds:schemaRef ds:uri="http://www.w3.org/XML/1998/namespace"/>
    <ds:schemaRef ds:uri="http://purl.org/dc/dcmitype/"/>
    <ds:schemaRef ds:uri="http://schemas.microsoft.com/office/infopath/2007/PartnerControls"/>
    <ds:schemaRef ds:uri="http://schemas.openxmlformats.org/package/2006/metadata/core-properties"/>
  </ds:schemaRefs>
</ds:datastoreItem>
</file>

<file path=customXml/itemProps3.xml><?xml version="1.0" encoding="utf-8"?>
<ds:datastoreItem xmlns:ds="http://schemas.openxmlformats.org/officeDocument/2006/customXml" ds:itemID="{EFF70ACC-49DF-4AAC-BD92-4713A77BF6F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様式1</vt:lpstr>
      <vt:lpstr>様式２</vt:lpstr>
      <vt:lpstr>様式2-２</vt:lpstr>
      <vt:lpstr>様式3</vt:lpstr>
      <vt:lpstr>様式４</vt:lpstr>
      <vt:lpstr>様式1!Print_Area</vt:lpstr>
      <vt:lpstr>様式２!Print_Area</vt:lpstr>
      <vt:lpstr>様式3!Print_Area</vt:lpstr>
      <vt:lpstr>様式４!Print_Area</vt:lpstr>
    </vt:vector>
  </TitlesOfParts>
  <Manager/>
  <Company>兵庫県</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兵庫県</dc:creator>
  <cp:keywords/>
  <dc:description/>
  <cp:lastModifiedBy>城古　晃</cp:lastModifiedBy>
  <cp:revision/>
  <cp:lastPrinted>2026-05-07T07:27:43Z</cp:lastPrinted>
  <dcterms:created xsi:type="dcterms:W3CDTF">2009-06-03T02:25:20Z</dcterms:created>
  <dcterms:modified xsi:type="dcterms:W3CDTF">2026-05-11T05:12:44Z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0x0101005580D954B2A8AE4E8786E11F794C059B</vt:lpwstr>
  </property>
</Properties>
</file>