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9028\Documents\R8特殊詐欺対策・くらし安全課人事関係\04_消費時短勤務関係\02_募集開始\"/>
    </mc:Choice>
  </mc:AlternateContent>
  <xr:revisionPtr revIDLastSave="0" documentId="13_ncr:1_{5C090888-5923-4D86-A9E8-928C75519602}"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<sst xmlns="http://schemas.openxmlformats.org/spreadsheetml/2006/main" count="424" uniqueCount="109">
  <si>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</si>
  <si>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</si>
  <si>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</si>
  <si>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</si>
  <si>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</si>
  <si>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</si>
  <si>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</si>
  <si>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</si>
  <si>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</si>
  <si>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</si>
  <si>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</si>
  <si>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</si>
  <si>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</si>
  <si>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</si>
  <si>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</si>
  <si>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</si>
  <si>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</si>
  <si>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</si>
  <si>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</si>
  <si>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</si>
  <si>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</si>
  <si>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</si>
  <si>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</si>
  <si>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</si>
  <si>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</si>
  <si>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</si>
  <si>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</si>
  <si>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</si>
  <si>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</si>
  <si>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</si>
  <si>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</si>
  <si>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</si>
  <si>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</si>
  <si>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</si>
  <si>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</si>
  <si>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</si>
  <si>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</si>
  <si>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</si>
  <si>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</si>
  <si>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</si>
  <si>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</si>
  <si>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</si>
  <si>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</si>
  <si>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</si>
  <si>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</si>
  <si>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</si>
  <si>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</si>
  <si>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</si>
  <si>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</si>
  <si>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</si>
  <si>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</si>
  <si>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</si>
  <si>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</si>
  <si>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</si>
  <si>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1"/>
  </si>
  <si>
    <t>電話</t>
    <rPh sb="0" eb="2">
      <t>デンワ</t>
    </rPh>
    <phoneticPr fontId="21"/>
  </si>
  <si>
    <t>続柄</t>
    <rPh sb="0" eb="2">
      <t>ゾクガラ</t>
    </rPh>
    <phoneticPr fontId="21"/>
  </si>
  <si>
    <t>家族等氏名</t>
    <rPh sb="0" eb="2">
      <t>カゾク</t>
    </rPh>
    <rPh sb="2" eb="3">
      <t>トウ</t>
    </rPh>
    <rPh sb="3" eb="5">
      <t>シメイ</t>
    </rPh>
    <phoneticPr fontId="2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</si>
  <si>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</si>
  <si>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</si>
  <si>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</si>
  <si>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</si>
  <si>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</si>
  <si>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</si>
  <si>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育児短時間勤務業務推進
事務員</t>
    <rPh sb="0" eb="9">
      <t>イクジタンジカンキンムギョウム</t>
    </rPh>
    <rPh sb="9" eb="11">
      <t>スイシン</t>
    </rPh>
    <rPh sb="12" eb="15">
      <t>ジムイン</t>
    </rPh>
    <phoneticPr fontId="2"/>
  </si>
  <si>
    <t>☑　男
□　女
□　他</t>
    <rPh sb="10" eb="11">
      <t>ホカ</t>
    </rPh>
    <phoneticPr fontId="2"/>
  </si>
  <si>
    <t>□昭和　☑平成</t>
    <rPh sb="1" eb="3">
      <t>ショウワ</t>
    </rPh>
    <rPh sb="5" eb="7">
      <t>ヘイセイ</t>
    </rPh>
    <phoneticPr fontId="2"/>
  </si>
  <si>
    <t>　　神戸市中央区下山手通５－１０－１</t>
    <rPh sb="2" eb="12">
      <t>コウベシチュウオウクシモヤマテドオリ</t>
    </rPh>
    <phoneticPr fontId="2"/>
  </si>
  <si>
    <t>090-XXX-XXXX</t>
    <phoneticPr fontId="2"/>
  </si>
  <si>
    <t>078-341-7711</t>
    <phoneticPr fontId="2"/>
  </si>
  <si>
    <t>****@***.**.jp</t>
    <phoneticPr fontId="2"/>
  </si>
  <si>
    <t>同上</t>
    <rPh sb="0" eb="2">
      <t>ドウジョウ</t>
    </rPh>
    <phoneticPr fontId="2"/>
  </si>
  <si>
    <t>母</t>
    <rPh sb="0" eb="1">
      <t>ハハ</t>
    </rPh>
    <phoneticPr fontId="2"/>
  </si>
  <si>
    <t>１人　　　　</t>
    <rPh sb="1" eb="2">
      <t>ヒト</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</si>
  <si>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平成11年改正前の民法の規定による準禁治産の宣告を受けている者(心神耗弱を理由とするもの以外)</t>
    <phoneticPr fontId="2"/>
  </si>
  <si>
    <t>育児短時間勤務業務
推進事務員</t>
    <phoneticPr fontId="2"/>
  </si>
  <si>
    <t>H24</t>
    <phoneticPr fontId="2"/>
  </si>
  <si>
    <t>H26</t>
    <phoneticPr fontId="2"/>
  </si>
  <si>
    <t>☑卒業
□中退
□卒業見込</t>
    <rPh sb="1" eb="3">
      <t>ソツギョウ</t>
    </rPh>
    <rPh sb="5" eb="7">
      <t>チュウタイ</t>
    </rPh>
    <rPh sb="9" eb="11">
      <t>ソツギョウ</t>
    </rPh>
    <rPh sb="11" eb="13">
      <t>ミコ</t>
    </rPh>
    <phoneticPr fontId="2"/>
  </si>
  <si>
    <r>
      <t>（最終学歴）</t>
    </r>
    <r>
      <rPr>
        <sz val="10"/>
        <rFont val="ＭＳ Ｐゴシック"/>
        <family val="3"/>
        <charset val="128"/>
      </rPr>
      <t xml:space="preserve">
　＊＊大学大学院</t>
    </r>
    <rPh sb="1" eb="3">
      <t>サイシュウ</t>
    </rPh>
    <rPh sb="3" eb="5">
      <t>ガクレキ</t>
    </rPh>
    <rPh sb="10" eb="12">
      <t>ダイガク</t>
    </rPh>
    <rPh sb="12" eb="15">
      <t>ダイガクイン</t>
    </rPh>
    <phoneticPr fontId="2"/>
  </si>
  <si>
    <t>＊＊研究科＊＊専攻</t>
    <rPh sb="2" eb="5">
      <t>ケンキュウカ</t>
    </rPh>
    <rPh sb="7" eb="9">
      <t>センコウ</t>
    </rPh>
    <phoneticPr fontId="2"/>
  </si>
  <si>
    <t>H20</t>
    <phoneticPr fontId="2"/>
  </si>
  <si>
    <r>
      <t xml:space="preserve">（その前）
</t>
    </r>
    <r>
      <rPr>
        <sz val="10"/>
        <rFont val="ＭＳ Ｐゴシック"/>
        <family val="3"/>
        <charset val="128"/>
      </rPr>
      <t>＊＊大学</t>
    </r>
    <rPh sb="3" eb="4">
      <t>マエ</t>
    </rPh>
    <rPh sb="8" eb="10">
      <t>ダイガク</t>
    </rPh>
    <phoneticPr fontId="2"/>
  </si>
  <si>
    <t>＊＊学部＊＊学科</t>
    <rPh sb="2" eb="4">
      <t>ガクブ</t>
    </rPh>
    <rPh sb="6" eb="8">
      <t>ガッカ</t>
    </rPh>
    <phoneticPr fontId="2"/>
  </si>
  <si>
    <t>H17</t>
    <phoneticPr fontId="2"/>
  </si>
  <si>
    <r>
      <t xml:space="preserve">（その前）
</t>
    </r>
    <r>
      <rPr>
        <sz val="10"/>
        <rFont val="ＭＳ Ｐゴシック"/>
        <family val="3"/>
        <charset val="128"/>
      </rPr>
      <t>兵庫県立＊＊高等学校</t>
    </r>
    <rPh sb="3" eb="4">
      <t>マエ</t>
    </rPh>
    <rPh sb="6" eb="10">
      <t>ヒョウゴケンリツ</t>
    </rPh>
    <rPh sb="12" eb="16">
      <t>コウトウガッコウ</t>
    </rPh>
    <phoneticPr fontId="2"/>
  </si>
  <si>
    <t>普通科</t>
    <rPh sb="0" eb="3">
      <t>フツウカ</t>
    </rPh>
    <phoneticPr fontId="2"/>
  </si>
  <si>
    <t xml:space="preserve">Ｈ２２．１１．１８　ＴＯＥＩＣスコア　６５０点
Ｈ２３．１０．１　　日商簿記２級
</t>
    <rPh sb="22" eb="23">
      <t>テン</t>
    </rPh>
    <rPh sb="34" eb="38">
      <t>ニッショウボキ</t>
    </rPh>
    <rPh sb="39" eb="40">
      <t>キュウ</t>
    </rPh>
    <phoneticPr fontId="2"/>
  </si>
  <si>
    <t>読書・登山</t>
    <rPh sb="0" eb="2">
      <t>ドクショ</t>
    </rPh>
    <rPh sb="3" eb="5">
      <t>トザン</t>
    </rPh>
    <phoneticPr fontId="2"/>
  </si>
  <si>
    <t>R3</t>
    <phoneticPr fontId="2"/>
  </si>
  <si>
    <t>R6</t>
    <phoneticPr fontId="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</si>
  <si>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</si>
  <si>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r>
      <t xml:space="preserve">□正規　☑非正規
</t>
    </r>
    <r>
      <rPr>
        <sz val="9"/>
        <rFont val="ＭＳ Ｐゴシック"/>
        <family val="3"/>
        <charset val="128"/>
      </rPr>
      <t>①臨時 ②非常勤嘱託
③アルバイト
④他（</t>
    </r>
    <r>
      <rPr>
        <sz val="6"/>
        <rFont val="ＭＳ Ｐゴシック"/>
        <family val="3"/>
        <charset val="128"/>
      </rPr>
      <t>会計年度任用職員</t>
    </r>
    <r>
      <rPr>
        <sz val="9"/>
        <rFont val="ＭＳ Ｐゴシック"/>
        <family val="3"/>
        <charset val="128"/>
      </rPr>
      <t>）</t>
    </r>
    <rPh sb="1" eb="3">
      <t>セイキ</t>
    </rPh>
    <rPh sb="5" eb="8">
      <t>ヒセイキ</t>
    </rPh>
    <rPh sb="10" eb="12">
      <t>リンジ</t>
    </rPh>
    <rPh sb="14" eb="17">
      <t>ヒジョウキン</t>
    </rPh>
    <rPh sb="17" eb="19">
      <t>ショクタク</t>
    </rPh>
    <rPh sb="28" eb="29">
      <t>ホカ</t>
    </rPh>
    <rPh sb="30" eb="38">
      <t>カイケイネンドニンヨウショクイン</t>
    </rPh>
    <phoneticPr fontId="2"/>
  </si>
  <si>
    <r>
      <t xml:space="preserve">（最終）
</t>
    </r>
    <r>
      <rPr>
        <sz val="10"/>
        <rFont val="ＭＳ Ｐゴシック"/>
        <family val="3"/>
        <charset val="128"/>
      </rPr>
      <t>兵庫県＊＊部＊＊課</t>
    </r>
    <rPh sb="1" eb="3">
      <t>サイシュウ</t>
    </rPh>
    <rPh sb="5" eb="8">
      <t>ヒョウゴケン</t>
    </rPh>
    <rPh sb="10" eb="11">
      <t>ブ</t>
    </rPh>
    <rPh sb="13" eb="14">
      <t>カ</t>
    </rPh>
    <phoneticPr fontId="2"/>
  </si>
  <si>
    <t>一般事務</t>
    <rPh sb="0" eb="4">
      <t>イッパンジム</t>
    </rPh>
    <phoneticPr fontId="2"/>
  </si>
  <si>
    <t>庶務</t>
    <rPh sb="0" eb="2">
      <t>ショム</t>
    </rPh>
    <phoneticPr fontId="2"/>
  </si>
  <si>
    <t>R2</t>
    <phoneticPr fontId="2"/>
  </si>
  <si>
    <r>
      <t xml:space="preserve">（その前）
</t>
    </r>
    <r>
      <rPr>
        <sz val="10"/>
        <rFont val="ＭＳ Ｐゴシック"/>
        <family val="3"/>
        <charset val="128"/>
      </rPr>
      <t>株式会社＊＊</t>
    </r>
    <rPh sb="3" eb="4">
      <t>マエ</t>
    </rPh>
    <rPh sb="6" eb="10">
      <t>カブシキガイシャ</t>
    </rPh>
    <phoneticPr fontId="2"/>
  </si>
  <si>
    <t>家庭教師</t>
    <rPh sb="0" eb="4">
      <t>カテイキョウシ</t>
    </rPh>
    <phoneticPr fontId="2"/>
  </si>
  <si>
    <t>※週１回の従事なので、採用日以降も継続を希望します。</t>
    <rPh sb="1" eb="2">
      <t>シュウ</t>
    </rPh>
    <rPh sb="3" eb="4">
      <t>カイ</t>
    </rPh>
    <rPh sb="5" eb="7">
      <t>ジュウジ</t>
    </rPh>
    <rPh sb="11" eb="16">
      <t>サイヨウビイコウ</t>
    </rPh>
    <rPh sb="17" eb="19">
      <t>ケイゾク</t>
    </rPh>
    <rPh sb="20" eb="22">
      <t>キボウ</t>
    </rPh>
    <phoneticPr fontId="2"/>
  </si>
  <si>
    <t>H28</t>
    <phoneticPr fontId="2"/>
  </si>
  <si>
    <r>
      <t xml:space="preserve">□正規　☑非正規
</t>
    </r>
    <r>
      <rPr>
        <sz val="9"/>
        <rFont val="ＭＳ Ｐゴシック"/>
        <family val="3"/>
        <charset val="128"/>
      </rPr>
      <t>①臨時 ②非常勤嘱託
③アルバイト
④他（　契約　）</t>
    </r>
    <rPh sb="1" eb="3">
      <t>セイキ</t>
    </rPh>
    <rPh sb="5" eb="8">
      <t>ヒセイキ</t>
    </rPh>
    <rPh sb="10" eb="12">
      <t>リンジ</t>
    </rPh>
    <rPh sb="14" eb="17">
      <t>ヒジョウキン</t>
    </rPh>
    <rPh sb="17" eb="19">
      <t>ショクタク</t>
    </rPh>
    <rPh sb="28" eb="29">
      <t>ホカ</t>
    </rPh>
    <rPh sb="31" eb="33">
      <t>ケイヤク</t>
    </rPh>
    <phoneticPr fontId="2"/>
  </si>
  <si>
    <r>
      <t xml:space="preserve">（その前）
</t>
    </r>
    <r>
      <rPr>
        <sz val="10"/>
        <rFont val="ＭＳ Ｐゴシック"/>
        <family val="3"/>
        <charset val="128"/>
      </rPr>
      <t>医療法人＊＊</t>
    </r>
    <rPh sb="3" eb="4">
      <t>マエ</t>
    </rPh>
    <rPh sb="6" eb="10">
      <t>イリョウホウジン</t>
    </rPh>
    <phoneticPr fontId="2"/>
  </si>
  <si>
    <t>医療事務</t>
    <rPh sb="0" eb="4">
      <t>イリョウジム</t>
    </rPh>
    <phoneticPr fontId="2"/>
  </si>
  <si>
    <t>受付・レセプト
管理等</t>
    <rPh sb="0" eb="2">
      <t>ウケツケ</t>
    </rPh>
    <rPh sb="8" eb="10">
      <t>カンリ</t>
    </rPh>
    <rPh sb="10" eb="11">
      <t>トウ</t>
    </rPh>
    <phoneticPr fontId="2"/>
  </si>
  <si>
    <t>兵庫　太郎</t>
    <rPh sb="0" eb="2">
      <t>ヒョウゴ</t>
    </rPh>
    <rPh sb="3" eb="5">
      <t>タロウ</t>
    </rPh>
    <phoneticPr fontId="2"/>
  </si>
  <si>
    <t>（令和８年４月  日 現在）</t>
    <rPh sb="1" eb="3">
      <t>レイワ</t>
    </rPh>
    <rPh sb="4" eb="5">
      <t>ネン</t>
    </rPh>
    <rPh sb="6" eb="7">
      <t>ガツ</t>
    </rPh>
    <rPh sb="9" eb="10">
      <t>ニチ</t>
    </rPh>
    <rPh sb="11" eb="13">
      <t>ゲンザイ</t>
    </rPh>
    <phoneticPr fontId="2"/>
  </si>
  <si>
    <t>ひょうご　たろう</t>
    <phoneticPr fontId="2"/>
  </si>
  <si>
    <t>兵庫　花子</t>
    <rPh sb="0" eb="2">
      <t>ヒョウゴ</t>
    </rPh>
    <rPh sb="3" eb="5">
      <t>ハナコ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</si>
</sst>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2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4" fillId="4" borderId="21" xfId="0" applyFont="1" applyFill="1" applyBorder="1" applyAlignment="1">
      <alignment vertical="center" shrinkToFit="1"/>
    </xf>
    <xf numFmtId="0" fontId="24" fillId="4" borderId="30" xfId="0" applyFont="1" applyFill="1" applyBorder="1" applyAlignment="1">
      <alignment vertical="center" shrinkToFit="1"/>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4" fillId="0" borderId="4"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2" borderId="0" xfId="0" applyFont="1" applyFill="1" applyAlignment="1">
      <alignment horizontal="left" vertical="center"/>
    </xf>
    <xf numFmtId="0" fontId="6" fillId="2" borderId="17"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8" fillId="0" borderId="13" xfId="0" applyFont="1" applyBorder="1" applyAlignment="1">
      <alignment horizontal="left" vertical="top" wrapText="1"/>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Alignment="1">
      <alignment horizontal="center" vertical="top"/>
    </xf>
    <xf numFmtId="0" fontId="20"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32" xfId="0" applyFont="1" applyBorder="1" applyAlignment="1">
      <alignment horizontal="center" vertical="center" wrapText="1" shrinkToFit="1"/>
    </xf>
    <xf numFmtId="0" fontId="6" fillId="0" borderId="33" xfId="0" applyFont="1" applyBorder="1" applyAlignment="1">
      <alignment horizontal="center" vertical="center" wrapText="1" shrinkToFit="1"/>
    </xf>
    <xf numFmtId="0" fontId="6" fillId="0" borderId="35" xfId="0" applyFont="1" applyBorder="1" applyAlignment="1">
      <alignment horizontal="center" vertical="center" wrapText="1" shrinkToFit="1"/>
    </xf>
    <xf numFmtId="0" fontId="6" fillId="0" borderId="36" xfId="0" applyFont="1" applyBorder="1" applyAlignment="1">
      <alignment horizontal="center" vertical="center" wrapText="1" shrinkToFit="1"/>
    </xf>
    <xf numFmtId="0" fontId="7" fillId="0" borderId="32" xfId="0" applyFont="1" applyBorder="1" applyAlignment="1">
      <alignment horizontal="left" vertical="center" wrapText="1" shrinkToFit="1"/>
    </xf>
    <xf numFmtId="0" fontId="7" fillId="0" borderId="33" xfId="0" applyFont="1" applyBorder="1" applyAlignment="1">
      <alignment horizontal="left" vertical="center" wrapText="1" shrinkToFit="1"/>
    </xf>
    <xf numFmtId="0" fontId="7" fillId="0" borderId="35" xfId="0" applyFont="1" applyBorder="1" applyAlignment="1">
      <alignment horizontal="left" vertical="center" wrapText="1" shrinkToFit="1"/>
    </xf>
    <xf numFmtId="0" fontId="7" fillId="0" borderId="36" xfId="0" applyFont="1" applyBorder="1" applyAlignment="1">
      <alignment horizontal="left" vertical="center" wrapText="1"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6</xdr:col>
      <xdr:colOff>242955</xdr:colOff>
      <xdr:row>12</xdr:row>
      <xdr:rowOff>281608</xdr:rowOff>
    </xdr:from>
    <xdr:to>
      <xdr:col>17</xdr:col>
      <xdr:colOff>242956</xdr:colOff>
      <xdr:row>15</xdr:row>
      <xdr:rowOff>44173</xdr:rowOff>
    </xdr:to>
    <xdr:sp macro="" textlink="">
      <xdr:nvSpPr>
        <xdr:cNvPr id="5" name="テキスト ボックス 4">
          <a:extLst>
            <a:ext uri="{FF2B5EF4-FFF2-40B4-BE49-F238E27FC236}">
              <a16:creationId xmlns:a16="http://schemas.microsoft.com/office/drawing/2014/main" id="{8BF2145E-0DFA-1D59-C424-0384C4A9B884}"/>
            </a:ext>
          </a:extLst>
        </xdr:cNvPr>
        <xdr:cNvSpPr txBox="1"/>
      </xdr:nvSpPr>
      <xdr:spPr>
        <a:xfrm>
          <a:off x="1766955" y="4980608"/>
          <a:ext cx="2794001" cy="6791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100"/>
            <a:t>志望動機・志望理由をご記入ください。</a:t>
          </a:r>
        </a:p>
      </xdr:txBody>
    </xdr:sp>
    <xdr:clientData/>
  </xdr:twoCellAnchor>
  <xdr:twoCellAnchor>
    <xdr:from>
      <xdr:col>6</xdr:col>
      <xdr:colOff>226391</xdr:colOff>
      <xdr:row>17</xdr:row>
      <xdr:rowOff>259523</xdr:rowOff>
    </xdr:from>
    <xdr:to>
      <xdr:col>17</xdr:col>
      <xdr:colOff>226392</xdr:colOff>
      <xdr:row>20</xdr:row>
      <xdr:rowOff>44176</xdr:rowOff>
    </xdr:to>
    <xdr:sp macro="" textlink="">
      <xdr:nvSpPr>
        <xdr:cNvPr id="7" name="テキスト ボックス 6">
          <a:extLst>
            <a:ext uri="{FF2B5EF4-FFF2-40B4-BE49-F238E27FC236}">
              <a16:creationId xmlns:a16="http://schemas.microsoft.com/office/drawing/2014/main" id="{69E91A65-9337-4EEE-842D-83DE69D2EA2F}"/>
            </a:ext>
          </a:extLst>
        </xdr:cNvPr>
        <xdr:cNvSpPr txBox="1"/>
      </xdr:nvSpPr>
      <xdr:spPr>
        <a:xfrm>
          <a:off x="1750391" y="6471480"/>
          <a:ext cx="2794001" cy="6791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100"/>
            <a:t>職務に活かせる自己ＰＲ・強みなどを</a:t>
          </a:r>
          <a:endParaRPr kumimoji="1" lang="en-US" altLang="ja-JP" sz="1100"/>
        </a:p>
        <a:p>
          <a:pPr algn="ctr"/>
          <a:r>
            <a:rPr kumimoji="1" lang="ja-JP" altLang="en-US" sz="1100"/>
            <a:t>ご記入ください。</a:t>
          </a:r>
        </a:p>
      </xdr:txBody>
    </xdr:sp>
    <xdr:clientData/>
  </xdr:twoCellAnchor>
  <xdr:twoCellAnchor>
    <xdr:from>
      <xdr:col>14</xdr:col>
      <xdr:colOff>132522</xdr:colOff>
      <xdr:row>22</xdr:row>
      <xdr:rowOff>99391</xdr:rowOff>
    </xdr:from>
    <xdr:to>
      <xdr:col>15</xdr:col>
      <xdr:colOff>237435</xdr:colOff>
      <xdr:row>23</xdr:row>
      <xdr:rowOff>176696</xdr:rowOff>
    </xdr:to>
    <xdr:sp macro="" textlink="">
      <xdr:nvSpPr>
        <xdr:cNvPr id="8" name="楕円 7">
          <a:extLst>
            <a:ext uri="{FF2B5EF4-FFF2-40B4-BE49-F238E27FC236}">
              <a16:creationId xmlns:a16="http://schemas.microsoft.com/office/drawing/2014/main" id="{CC987919-1096-0D15-CE8D-1508B664B474}"/>
            </a:ext>
          </a:extLst>
        </xdr:cNvPr>
        <xdr:cNvSpPr/>
      </xdr:nvSpPr>
      <xdr:spPr>
        <a:xfrm>
          <a:off x="3688522" y="7769087"/>
          <a:ext cx="358913" cy="325783"/>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66261</xdr:colOff>
      <xdr:row>22</xdr:row>
      <xdr:rowOff>93869</xdr:rowOff>
    </xdr:from>
    <xdr:to>
      <xdr:col>20</xdr:col>
      <xdr:colOff>171174</xdr:colOff>
      <xdr:row>23</xdr:row>
      <xdr:rowOff>171174</xdr:rowOff>
    </xdr:to>
    <xdr:sp macro="" textlink="">
      <xdr:nvSpPr>
        <xdr:cNvPr id="9" name="楕円 8">
          <a:extLst>
            <a:ext uri="{FF2B5EF4-FFF2-40B4-BE49-F238E27FC236}">
              <a16:creationId xmlns:a16="http://schemas.microsoft.com/office/drawing/2014/main" id="{6BDCC9D0-0D1E-4E45-8545-9D288904EAFC}"/>
            </a:ext>
          </a:extLst>
        </xdr:cNvPr>
        <xdr:cNvSpPr/>
      </xdr:nvSpPr>
      <xdr:spPr>
        <a:xfrm>
          <a:off x="4892261" y="7763565"/>
          <a:ext cx="358913" cy="325783"/>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55218</xdr:colOff>
      <xdr:row>25</xdr:row>
      <xdr:rowOff>66261</xdr:rowOff>
    </xdr:from>
    <xdr:to>
      <xdr:col>3</xdr:col>
      <xdr:colOff>160131</xdr:colOff>
      <xdr:row>26</xdr:row>
      <xdr:rowOff>176696</xdr:rowOff>
    </xdr:to>
    <xdr:sp macro="" textlink="">
      <xdr:nvSpPr>
        <xdr:cNvPr id="10" name="楕円 9">
          <a:extLst>
            <a:ext uri="{FF2B5EF4-FFF2-40B4-BE49-F238E27FC236}">
              <a16:creationId xmlns:a16="http://schemas.microsoft.com/office/drawing/2014/main" id="{39048B14-6AE1-47C4-B6A6-5650AF3DD67A}"/>
            </a:ext>
          </a:extLst>
        </xdr:cNvPr>
        <xdr:cNvSpPr/>
      </xdr:nvSpPr>
      <xdr:spPr>
        <a:xfrm>
          <a:off x="563218" y="8503478"/>
          <a:ext cx="358913" cy="325783"/>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49696</xdr:colOff>
      <xdr:row>25</xdr:row>
      <xdr:rowOff>60738</xdr:rowOff>
    </xdr:from>
    <xdr:to>
      <xdr:col>11</xdr:col>
      <xdr:colOff>154609</xdr:colOff>
      <xdr:row>26</xdr:row>
      <xdr:rowOff>171173</xdr:rowOff>
    </xdr:to>
    <xdr:sp macro="" textlink="">
      <xdr:nvSpPr>
        <xdr:cNvPr id="11" name="楕円 10">
          <a:extLst>
            <a:ext uri="{FF2B5EF4-FFF2-40B4-BE49-F238E27FC236}">
              <a16:creationId xmlns:a16="http://schemas.microsoft.com/office/drawing/2014/main" id="{D2257661-A085-4DDD-8C0E-47F4AA13FBDF}"/>
            </a:ext>
          </a:extLst>
        </xdr:cNvPr>
        <xdr:cNvSpPr/>
      </xdr:nvSpPr>
      <xdr:spPr>
        <a:xfrm>
          <a:off x="2589696" y="8497955"/>
          <a:ext cx="358913" cy="325783"/>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193261</xdr:colOff>
      <xdr:row>18</xdr:row>
      <xdr:rowOff>303699</xdr:rowOff>
    </xdr:from>
    <xdr:to>
      <xdr:col>8</xdr:col>
      <xdr:colOff>22087</xdr:colOff>
      <xdr:row>19</xdr:row>
      <xdr:rowOff>176699</xdr:rowOff>
    </xdr:to>
    <xdr:sp macro="" textlink="">
      <xdr:nvSpPr>
        <xdr:cNvPr id="2" name="楕円 1">
          <a:extLst>
            <a:ext uri="{FF2B5EF4-FFF2-40B4-BE49-F238E27FC236}">
              <a16:creationId xmlns:a16="http://schemas.microsoft.com/office/drawing/2014/main" id="{A1428D76-5E64-49F1-99A0-D61DF16E217F}"/>
            </a:ext>
          </a:extLst>
        </xdr:cNvPr>
        <xdr:cNvSpPr/>
      </xdr:nvSpPr>
      <xdr:spPr>
        <a:xfrm>
          <a:off x="1264478" y="5549351"/>
          <a:ext cx="872435" cy="198783"/>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174487</xdr:colOff>
      <xdr:row>21</xdr:row>
      <xdr:rowOff>113751</xdr:rowOff>
    </xdr:from>
    <xdr:to>
      <xdr:col>8</xdr:col>
      <xdr:colOff>3313</xdr:colOff>
      <xdr:row>21</xdr:row>
      <xdr:rowOff>312534</xdr:rowOff>
    </xdr:to>
    <xdr:sp macro="" textlink="">
      <xdr:nvSpPr>
        <xdr:cNvPr id="3" name="楕円 2">
          <a:extLst>
            <a:ext uri="{FF2B5EF4-FFF2-40B4-BE49-F238E27FC236}">
              <a16:creationId xmlns:a16="http://schemas.microsoft.com/office/drawing/2014/main" id="{73CC89BD-C2A1-43EB-87DE-34C6416749D7}"/>
            </a:ext>
          </a:extLst>
        </xdr:cNvPr>
        <xdr:cNvSpPr/>
      </xdr:nvSpPr>
      <xdr:spPr>
        <a:xfrm>
          <a:off x="1245704" y="6336751"/>
          <a:ext cx="872435" cy="198783"/>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209823</xdr:colOff>
      <xdr:row>17</xdr:row>
      <xdr:rowOff>115957</xdr:rowOff>
    </xdr:from>
    <xdr:to>
      <xdr:col>8</xdr:col>
      <xdr:colOff>390214</xdr:colOff>
      <xdr:row>17</xdr:row>
      <xdr:rowOff>314740</xdr:rowOff>
    </xdr:to>
    <xdr:sp macro="" textlink="">
      <xdr:nvSpPr>
        <xdr:cNvPr id="4" name="楕円 3">
          <a:extLst>
            <a:ext uri="{FF2B5EF4-FFF2-40B4-BE49-F238E27FC236}">
              <a16:creationId xmlns:a16="http://schemas.microsoft.com/office/drawing/2014/main" id="{6FC9E5EF-E2F4-4732-A292-40D7A4B7A853}"/>
            </a:ext>
          </a:extLst>
        </xdr:cNvPr>
        <xdr:cNvSpPr/>
      </xdr:nvSpPr>
      <xdr:spPr>
        <a:xfrm>
          <a:off x="1281040" y="5035827"/>
          <a:ext cx="1224000" cy="198783"/>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165652</xdr:colOff>
      <xdr:row>22</xdr:row>
      <xdr:rowOff>303696</xdr:rowOff>
    </xdr:from>
    <xdr:to>
      <xdr:col>19</xdr:col>
      <xdr:colOff>298175</xdr:colOff>
      <xdr:row>25</xdr:row>
      <xdr:rowOff>5523</xdr:rowOff>
    </xdr:to>
    <xdr:sp macro="" textlink="">
      <xdr:nvSpPr>
        <xdr:cNvPr id="5" name="テキスト ボックス 4">
          <a:extLst>
            <a:ext uri="{FF2B5EF4-FFF2-40B4-BE49-F238E27FC236}">
              <a16:creationId xmlns:a16="http://schemas.microsoft.com/office/drawing/2014/main" id="{2B70D6BB-FB76-4A86-BA9C-E8E4BD5885EB}"/>
            </a:ext>
          </a:extLst>
        </xdr:cNvPr>
        <xdr:cNvSpPr txBox="1"/>
      </xdr:nvSpPr>
      <xdr:spPr>
        <a:xfrm>
          <a:off x="2672522" y="6852479"/>
          <a:ext cx="2794001" cy="6791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100"/>
            <a:t>採用予定日以降も、現在の職務を継続</a:t>
          </a:r>
          <a:endParaRPr kumimoji="1" lang="en-US" altLang="ja-JP" sz="1100"/>
        </a:p>
        <a:p>
          <a:pPr algn="ctr"/>
          <a:r>
            <a:rPr kumimoji="1" lang="ja-JP" altLang="en-US" sz="1100"/>
            <a:t>するなど、兼業を希望する場合は</a:t>
          </a:r>
          <a:endParaRPr kumimoji="1" lang="en-US" altLang="ja-JP" sz="1100"/>
        </a:p>
        <a:p>
          <a:pPr algn="ctr"/>
          <a:r>
            <a:rPr kumimoji="1" lang="ja-JP" altLang="en-US" sz="1100"/>
            <a:t>必ずその旨を記載してください。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5" zoomScale="115" zoomScaleNormal="100" zoomScaleSheetLayoutView="115" workbookViewId="0">
      <selection activeCell="AA10" sqref="AA10"/>
    </sheetView>
  </sheetViews>
  <sheetFormatPr defaultColWidth="3.6328125" defaultRowHeight="24" customHeight="1" x14ac:dyDescent="0.2"/>
  <cols>
    <col min="1" max="3" width="3.6328125" style="1" customWidth="1"/>
    <col min="4" max="16384" width="3.6328125" style="1"/>
  </cols>
  <sheetData>
    <row r="1" spans="1:25" ht="44.25" customHeight="1" x14ac:dyDescent="0.2">
      <c r="A1" s="93" t="s">
        <v>62</v>
      </c>
      <c r="B1" s="93"/>
      <c r="C1" s="93"/>
      <c r="D1" s="93"/>
      <c r="E1" s="93"/>
      <c r="F1" s="93"/>
      <c r="G1" s="93"/>
      <c r="H1" s="93"/>
      <c r="I1" s="93"/>
      <c r="J1" s="93"/>
      <c r="K1" s="93"/>
      <c r="L1" s="93"/>
      <c r="M1" s="93"/>
      <c r="N1" s="93"/>
      <c r="O1" s="93"/>
      <c r="P1" s="93"/>
      <c r="Q1" s="93"/>
      <c r="R1" s="93"/>
      <c r="S1" s="93"/>
      <c r="T1" s="93"/>
      <c r="U1" s="93"/>
      <c r="V1" s="93"/>
      <c r="W1" s="93"/>
      <c r="X1" s="93"/>
    </row>
    <row r="2" spans="1:25" ht="27" customHeight="1" x14ac:dyDescent="0.2">
      <c r="A2" s="10" t="s">
        <v>106</v>
      </c>
      <c r="R2" s="2"/>
    </row>
    <row r="3" spans="1:25" ht="39.75" customHeight="1" x14ac:dyDescent="0.2">
      <c r="A3" s="107" t="s">
        <v>23</v>
      </c>
      <c r="B3" s="71"/>
      <c r="C3" s="72"/>
      <c r="D3" s="59" t="s">
        <v>64</v>
      </c>
      <c r="E3" s="60"/>
      <c r="F3" s="60"/>
      <c r="G3" s="60"/>
      <c r="H3" s="60"/>
      <c r="I3" s="60"/>
      <c r="J3" s="60"/>
      <c r="K3" s="61"/>
      <c r="L3" s="102" t="s">
        <v>21</v>
      </c>
      <c r="M3" s="103"/>
      <c r="N3" s="104" t="s">
        <v>22</v>
      </c>
      <c r="O3" s="105"/>
      <c r="P3" s="105"/>
      <c r="Q3" s="106"/>
    </row>
    <row r="4" spans="1:25" ht="22" customHeight="1" x14ac:dyDescent="0.2">
      <c r="A4" s="94" t="s">
        <v>1</v>
      </c>
      <c r="B4" s="95"/>
      <c r="C4" s="96"/>
      <c r="D4" s="53" t="s">
        <v>107</v>
      </c>
      <c r="E4" s="54"/>
      <c r="F4" s="54"/>
      <c r="G4" s="54"/>
      <c r="H4" s="54"/>
      <c r="I4" s="54"/>
      <c r="J4" s="54"/>
      <c r="K4" s="54"/>
      <c r="L4" s="54"/>
      <c r="M4" s="54"/>
      <c r="N4" s="54"/>
      <c r="O4" s="55"/>
      <c r="P4" s="70" t="s">
        <v>2</v>
      </c>
      <c r="Q4" s="72"/>
    </row>
    <row r="5" spans="1:25" ht="57.75" customHeight="1" x14ac:dyDescent="0.2">
      <c r="A5" s="97" t="s">
        <v>3</v>
      </c>
      <c r="B5" s="98"/>
      <c r="C5" s="99"/>
      <c r="D5" s="50" t="s">
        <v>105</v>
      </c>
      <c r="E5" s="51"/>
      <c r="F5" s="51"/>
      <c r="G5" s="51"/>
      <c r="H5" s="51"/>
      <c r="I5" s="51"/>
      <c r="J5" s="51"/>
      <c r="K5" s="51"/>
      <c r="L5" s="51"/>
      <c r="M5" s="51"/>
      <c r="N5" s="51"/>
      <c r="O5" s="52"/>
      <c r="P5" s="100" t="s">
        <v>65</v>
      </c>
      <c r="Q5" s="101"/>
    </row>
    <row r="6" spans="1:25" ht="22" customHeight="1" x14ac:dyDescent="0.2">
      <c r="A6" s="70" t="s">
        <v>4</v>
      </c>
      <c r="B6" s="71"/>
      <c r="C6" s="72"/>
      <c r="D6" s="88" t="s">
        <v>66</v>
      </c>
      <c r="E6" s="89"/>
      <c r="F6" s="89"/>
      <c r="G6" s="89"/>
      <c r="H6" s="45"/>
      <c r="I6" s="45">
        <v>1</v>
      </c>
      <c r="J6" s="46" t="s">
        <v>5</v>
      </c>
      <c r="K6" s="45"/>
      <c r="L6" s="45">
        <v>10</v>
      </c>
      <c r="M6" s="46" t="s">
        <v>6</v>
      </c>
      <c r="N6" s="45"/>
      <c r="O6" s="45">
        <v>30</v>
      </c>
      <c r="P6" s="46" t="s">
        <v>7</v>
      </c>
      <c r="Q6" s="45" t="s">
        <v>8</v>
      </c>
      <c r="R6" s="45" t="s">
        <v>9</v>
      </c>
      <c r="S6" s="45">
        <v>36</v>
      </c>
      <c r="T6" s="45" t="s">
        <v>63</v>
      </c>
      <c r="U6" s="45"/>
      <c r="V6" s="45"/>
      <c r="W6" s="45"/>
      <c r="X6" s="48"/>
    </row>
    <row r="7" spans="1:25" ht="15.65" customHeight="1" x14ac:dyDescent="0.2">
      <c r="A7" s="108" t="s">
        <v>10</v>
      </c>
      <c r="B7" s="109"/>
      <c r="C7" s="110"/>
      <c r="D7" s="47" t="s">
        <v>11</v>
      </c>
      <c r="E7" s="54">
        <v>650</v>
      </c>
      <c r="F7" s="54"/>
      <c r="G7" s="44" t="s">
        <v>12</v>
      </c>
      <c r="H7" s="54">
        <v>8567</v>
      </c>
      <c r="I7" s="54"/>
      <c r="J7" s="44"/>
      <c r="K7" s="44"/>
      <c r="L7" s="44"/>
      <c r="M7" s="44"/>
      <c r="N7" s="44"/>
      <c r="O7" s="44"/>
      <c r="P7" s="44"/>
      <c r="Q7" s="44"/>
      <c r="R7" s="44"/>
      <c r="S7" s="44"/>
      <c r="T7" s="44"/>
      <c r="U7" s="44"/>
      <c r="V7" s="44"/>
      <c r="W7" s="44"/>
      <c r="X7" s="49"/>
    </row>
    <row r="8" spans="1:25" ht="39" customHeight="1" x14ac:dyDescent="0.2">
      <c r="A8" s="111"/>
      <c r="B8" s="112"/>
      <c r="C8" s="113"/>
      <c r="D8" s="56" t="s">
        <v>67</v>
      </c>
      <c r="E8" s="57"/>
      <c r="F8" s="57"/>
      <c r="G8" s="57"/>
      <c r="H8" s="57"/>
      <c r="I8" s="57"/>
      <c r="J8" s="57"/>
      <c r="K8" s="57"/>
      <c r="L8" s="57"/>
      <c r="M8" s="57"/>
      <c r="N8" s="57"/>
      <c r="O8" s="57"/>
      <c r="P8" s="57"/>
      <c r="Q8" s="57"/>
      <c r="R8" s="57"/>
      <c r="S8" s="57"/>
      <c r="T8" s="57"/>
      <c r="U8" s="57"/>
      <c r="V8" s="57"/>
      <c r="W8" s="57"/>
      <c r="X8" s="58"/>
    </row>
    <row r="9" spans="1:25" ht="26.25" customHeight="1" x14ac:dyDescent="0.2">
      <c r="A9" s="114" t="s">
        <v>48</v>
      </c>
      <c r="B9" s="115"/>
      <c r="C9" s="116"/>
      <c r="D9" s="66" t="s">
        <v>69</v>
      </c>
      <c r="E9" s="66"/>
      <c r="F9" s="66"/>
      <c r="G9" s="66"/>
      <c r="H9" s="66"/>
      <c r="I9" s="63" t="s">
        <v>47</v>
      </c>
      <c r="J9" s="65"/>
      <c r="K9" s="66" t="s">
        <v>68</v>
      </c>
      <c r="L9" s="66"/>
      <c r="M9" s="66"/>
      <c r="N9" s="66"/>
      <c r="O9" s="66"/>
      <c r="P9" s="76" t="s">
        <v>49</v>
      </c>
      <c r="Q9" s="76"/>
      <c r="R9" s="201" t="s">
        <v>70</v>
      </c>
      <c r="S9" s="199"/>
      <c r="T9" s="199"/>
      <c r="U9" s="199"/>
      <c r="V9" s="199"/>
      <c r="W9" s="199"/>
      <c r="X9" s="200"/>
    </row>
    <row r="10" spans="1:25" customFormat="1" ht="27" customHeight="1" x14ac:dyDescent="0.2">
      <c r="A10" s="117" t="s">
        <v>58</v>
      </c>
      <c r="B10" s="118"/>
      <c r="C10" s="43" t="s">
        <v>54</v>
      </c>
      <c r="D10" s="67" t="s">
        <v>71</v>
      </c>
      <c r="E10" s="68"/>
      <c r="F10" s="68"/>
      <c r="G10" s="68"/>
      <c r="H10" s="68"/>
      <c r="I10" s="68"/>
      <c r="J10" s="68"/>
      <c r="K10" s="68"/>
      <c r="L10" s="68"/>
      <c r="M10" s="68"/>
      <c r="N10" s="68"/>
      <c r="O10" s="68"/>
      <c r="P10" s="68"/>
      <c r="Q10" s="68"/>
      <c r="R10" s="68"/>
      <c r="S10" s="68"/>
      <c r="T10" s="68"/>
      <c r="U10" s="68"/>
      <c r="V10" s="68"/>
      <c r="W10" s="68"/>
      <c r="X10" s="69"/>
    </row>
    <row r="11" spans="1:25" customFormat="1" ht="27" customHeight="1" x14ac:dyDescent="0.2">
      <c r="A11" s="119"/>
      <c r="B11" s="120"/>
      <c r="C11" s="43" t="s">
        <v>55</v>
      </c>
      <c r="D11" s="67" t="s">
        <v>71</v>
      </c>
      <c r="E11" s="68"/>
      <c r="F11" s="68"/>
      <c r="G11" s="68"/>
      <c r="H11" s="68"/>
      <c r="I11" s="68"/>
      <c r="J11" s="68"/>
      <c r="K11" s="68"/>
      <c r="L11" s="121" t="s">
        <v>57</v>
      </c>
      <c r="M11" s="122"/>
      <c r="N11" s="123" t="s">
        <v>108</v>
      </c>
      <c r="O11" s="124"/>
      <c r="P11" s="124"/>
      <c r="Q11" s="124"/>
      <c r="R11" s="124"/>
      <c r="S11" s="124"/>
      <c r="T11" s="124"/>
      <c r="U11" s="125"/>
      <c r="V11" s="42" t="s">
        <v>56</v>
      </c>
      <c r="W11" s="126" t="s">
        <v>72</v>
      </c>
      <c r="X11" s="127"/>
    </row>
    <row r="12" spans="1:25" ht="23.25" customHeight="1" x14ac:dyDescent="0.2">
      <c r="A12" s="70" t="s">
        <v>51</v>
      </c>
      <c r="B12" s="71"/>
      <c r="C12" s="71"/>
      <c r="D12" s="71"/>
      <c r="E12" s="71"/>
      <c r="F12" s="71"/>
      <c r="G12" s="71"/>
      <c r="H12" s="71"/>
      <c r="I12" s="71"/>
      <c r="J12" s="71"/>
      <c r="K12" s="71"/>
      <c r="L12" s="71"/>
      <c r="M12" s="71"/>
      <c r="N12" s="71"/>
      <c r="O12" s="71"/>
      <c r="P12" s="71"/>
      <c r="Q12" s="71"/>
      <c r="R12" s="71"/>
      <c r="S12" s="71"/>
      <c r="T12" s="71"/>
      <c r="U12" s="71"/>
      <c r="V12" s="71"/>
      <c r="W12" s="71"/>
      <c r="X12" s="72"/>
    </row>
    <row r="13" spans="1:25" ht="25" customHeight="1" x14ac:dyDescent="0.2">
      <c r="A13" s="3"/>
      <c r="B13" s="4"/>
      <c r="C13" s="4"/>
      <c r="D13" s="4"/>
      <c r="E13" s="5"/>
      <c r="F13" s="5"/>
      <c r="G13" s="5"/>
      <c r="H13" s="5"/>
      <c r="I13" s="5"/>
      <c r="J13" s="5"/>
      <c r="K13" s="5"/>
      <c r="L13" s="6"/>
      <c r="M13" s="6"/>
      <c r="N13" s="6"/>
      <c r="O13" s="6"/>
      <c r="P13" s="6"/>
      <c r="Q13" s="5"/>
      <c r="R13" s="5"/>
      <c r="S13" s="5"/>
      <c r="T13" s="5"/>
      <c r="U13" s="5"/>
      <c r="V13" s="5"/>
      <c r="W13" s="5"/>
      <c r="X13" s="7"/>
    </row>
    <row r="14" spans="1:25" customFormat="1" ht="23.5" customHeight="1" x14ac:dyDescent="0.2">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3.5" customHeight="1" x14ac:dyDescent="0.2">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3.5" customHeight="1" x14ac:dyDescent="0.2">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5" customHeight="1" x14ac:dyDescent="0.2">
      <c r="A17" s="70" t="s">
        <v>50</v>
      </c>
      <c r="B17" s="71"/>
      <c r="C17" s="71"/>
      <c r="D17" s="71"/>
      <c r="E17" s="71"/>
      <c r="F17" s="71"/>
      <c r="G17" s="71"/>
      <c r="H17" s="71"/>
      <c r="I17" s="71"/>
      <c r="J17" s="71"/>
      <c r="K17" s="71"/>
      <c r="L17" s="71"/>
      <c r="M17" s="71"/>
      <c r="N17" s="71"/>
      <c r="O17" s="71"/>
      <c r="P17" s="71"/>
      <c r="Q17" s="71"/>
      <c r="R17" s="71"/>
      <c r="S17" s="71"/>
      <c r="T17" s="71"/>
      <c r="U17" s="71"/>
      <c r="V17" s="71"/>
      <c r="W17" s="71"/>
      <c r="X17" s="72"/>
      <c r="Y17" s="8"/>
    </row>
    <row r="18" spans="1:25" customFormat="1" ht="23.5" customHeight="1" x14ac:dyDescent="0.2">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3.5" customHeight="1" x14ac:dyDescent="0.2">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3.5" customHeight="1" x14ac:dyDescent="0.2">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3.5" customHeight="1" x14ac:dyDescent="0.2">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2">
      <c r="A22" s="76" t="s">
        <v>14</v>
      </c>
      <c r="B22" s="76"/>
      <c r="C22" s="76"/>
      <c r="D22" s="76"/>
      <c r="E22" s="76"/>
      <c r="F22" s="76"/>
      <c r="G22" s="76"/>
      <c r="H22" s="76"/>
      <c r="I22" s="76"/>
      <c r="J22" s="76"/>
      <c r="K22" s="76"/>
      <c r="L22" s="76" t="s">
        <v>39</v>
      </c>
      <c r="M22" s="76"/>
      <c r="N22" s="76"/>
      <c r="O22" s="76"/>
      <c r="P22" s="76"/>
      <c r="Q22" s="76"/>
      <c r="R22" s="76"/>
      <c r="S22" s="76"/>
      <c r="T22" s="76"/>
      <c r="U22" s="76"/>
      <c r="V22" s="76"/>
      <c r="W22" s="76"/>
      <c r="X22" s="76"/>
    </row>
    <row r="23" spans="1:25" ht="19.5" customHeight="1" x14ac:dyDescent="0.2">
      <c r="A23" s="66" t="s">
        <v>88</v>
      </c>
      <c r="B23" s="66"/>
      <c r="C23" s="66"/>
      <c r="D23" s="66"/>
      <c r="E23" s="66"/>
      <c r="F23" s="66"/>
      <c r="G23" s="66"/>
      <c r="H23" s="66"/>
      <c r="I23" s="66"/>
      <c r="J23" s="66"/>
      <c r="K23" s="66"/>
      <c r="L23" s="66" t="s">
        <v>38</v>
      </c>
      <c r="M23" s="66"/>
      <c r="N23" s="66"/>
      <c r="O23" s="66"/>
      <c r="P23" s="66"/>
      <c r="Q23" s="66"/>
      <c r="R23" s="66"/>
      <c r="S23" s="66"/>
      <c r="T23" s="66"/>
      <c r="U23" s="66"/>
      <c r="V23" s="66"/>
      <c r="W23" s="66"/>
      <c r="X23" s="66"/>
    </row>
    <row r="24" spans="1:25" ht="19.5" customHeight="1"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row>
    <row r="25" spans="1:25" ht="21.75" customHeight="1" x14ac:dyDescent="0.2">
      <c r="A25" s="63" t="s">
        <v>15</v>
      </c>
      <c r="B25" s="64"/>
      <c r="C25" s="64"/>
      <c r="D25" s="64"/>
      <c r="E25" s="64"/>
      <c r="F25" s="64"/>
      <c r="G25" s="64"/>
      <c r="H25" s="65"/>
      <c r="I25" s="63" t="s">
        <v>16</v>
      </c>
      <c r="J25" s="64"/>
      <c r="K25" s="64"/>
      <c r="L25" s="64"/>
      <c r="M25" s="64"/>
      <c r="N25" s="64"/>
      <c r="O25" s="64"/>
      <c r="P25" s="65"/>
      <c r="Q25" s="63" t="s">
        <v>17</v>
      </c>
      <c r="R25" s="64"/>
      <c r="S25" s="64"/>
      <c r="T25" s="64"/>
      <c r="U25" s="64"/>
      <c r="V25" s="64"/>
      <c r="W25" s="64"/>
      <c r="X25" s="65"/>
    </row>
    <row r="26" spans="1:25" ht="17.25" customHeight="1" x14ac:dyDescent="0.2">
      <c r="A26" s="86" t="s">
        <v>18</v>
      </c>
      <c r="B26" s="82"/>
      <c r="C26" s="82"/>
      <c r="D26" s="82"/>
      <c r="E26" s="82"/>
      <c r="F26" s="82"/>
      <c r="G26" s="82"/>
      <c r="H26" s="82"/>
      <c r="I26" s="86" t="s">
        <v>18</v>
      </c>
      <c r="J26" s="82"/>
      <c r="K26" s="82"/>
      <c r="L26" s="82"/>
      <c r="M26" s="82"/>
      <c r="N26" s="82"/>
      <c r="O26" s="82"/>
      <c r="P26" s="83"/>
      <c r="Q26" s="82" t="s">
        <v>73</v>
      </c>
      <c r="R26" s="82"/>
      <c r="S26" s="82"/>
      <c r="T26" s="82"/>
      <c r="U26" s="82"/>
      <c r="V26" s="82"/>
      <c r="W26" s="82"/>
      <c r="X26" s="83"/>
    </row>
    <row r="27" spans="1:25" ht="17.25" customHeight="1" x14ac:dyDescent="0.2">
      <c r="A27" s="87"/>
      <c r="B27" s="84"/>
      <c r="C27" s="84"/>
      <c r="D27" s="84"/>
      <c r="E27" s="84"/>
      <c r="F27" s="84"/>
      <c r="G27" s="84"/>
      <c r="H27" s="84"/>
      <c r="I27" s="87"/>
      <c r="J27" s="84"/>
      <c r="K27" s="84"/>
      <c r="L27" s="84"/>
      <c r="M27" s="84"/>
      <c r="N27" s="84"/>
      <c r="O27" s="84"/>
      <c r="P27" s="85"/>
      <c r="Q27" s="84"/>
      <c r="R27" s="84"/>
      <c r="S27" s="84"/>
      <c r="T27" s="84"/>
      <c r="U27" s="84"/>
      <c r="V27" s="84"/>
      <c r="W27" s="84"/>
      <c r="X27" s="85"/>
    </row>
    <row r="28" spans="1:25" ht="23.25" customHeight="1" x14ac:dyDescent="0.2">
      <c r="A28" s="76" t="s">
        <v>19</v>
      </c>
      <c r="B28" s="76"/>
      <c r="C28" s="76"/>
      <c r="D28" s="76"/>
      <c r="E28" s="76"/>
      <c r="F28" s="76"/>
      <c r="G28" s="76"/>
      <c r="H28" s="76"/>
      <c r="I28" s="76"/>
      <c r="J28" s="76"/>
      <c r="K28" s="76"/>
      <c r="L28" s="76"/>
      <c r="M28" s="76"/>
      <c r="N28" s="76"/>
      <c r="O28" s="76"/>
      <c r="P28" s="76"/>
      <c r="Q28" s="76"/>
      <c r="R28" s="76"/>
      <c r="S28" s="76"/>
      <c r="T28" s="76"/>
      <c r="U28" s="76"/>
      <c r="V28" s="76"/>
      <c r="W28" s="76"/>
      <c r="X28" s="76"/>
    </row>
    <row r="29" spans="1:25" ht="25" customHeight="1" x14ac:dyDescent="0.2">
      <c r="A29" s="77"/>
      <c r="B29" s="62"/>
      <c r="C29" s="62"/>
      <c r="D29" s="62"/>
      <c r="E29" s="62"/>
      <c r="F29" s="62"/>
      <c r="G29" s="62"/>
      <c r="H29" s="62"/>
      <c r="I29" s="62"/>
      <c r="J29" s="62"/>
      <c r="K29" s="62"/>
      <c r="L29" s="62"/>
      <c r="M29" s="62"/>
      <c r="N29" s="62"/>
      <c r="O29" s="62"/>
      <c r="P29" s="62"/>
      <c r="Q29" s="62"/>
      <c r="R29" s="62"/>
      <c r="S29" s="62"/>
      <c r="T29" s="62"/>
      <c r="U29" s="62"/>
      <c r="V29" s="62"/>
      <c r="W29" s="62"/>
      <c r="X29" s="78"/>
    </row>
    <row r="30" spans="1:25" ht="17.25" customHeight="1" x14ac:dyDescent="0.2">
      <c r="A30" s="79"/>
      <c r="B30" s="80"/>
      <c r="C30" s="80"/>
      <c r="D30" s="80"/>
      <c r="E30" s="80"/>
      <c r="F30" s="80"/>
      <c r="G30" s="80"/>
      <c r="H30" s="80"/>
      <c r="I30" s="80"/>
      <c r="J30" s="80"/>
      <c r="K30" s="80"/>
      <c r="L30" s="80"/>
      <c r="M30" s="80"/>
      <c r="N30" s="80"/>
      <c r="O30" s="80"/>
      <c r="P30" s="80"/>
      <c r="Q30" s="80"/>
      <c r="R30" s="80"/>
      <c r="S30" s="80"/>
      <c r="T30" s="80"/>
      <c r="U30" s="80"/>
      <c r="V30" s="80"/>
      <c r="W30" s="80"/>
      <c r="X30" s="81"/>
    </row>
    <row r="31" spans="1:25" ht="18.75" customHeight="1" x14ac:dyDescent="0.2">
      <c r="A31" s="90" t="s">
        <v>52</v>
      </c>
      <c r="B31" s="91"/>
      <c r="C31" s="91"/>
      <c r="D31" s="91"/>
      <c r="E31" s="91"/>
      <c r="F31" s="91"/>
      <c r="G31" s="91"/>
      <c r="H31" s="91"/>
      <c r="I31" s="91"/>
      <c r="J31" s="91"/>
      <c r="K31" s="91"/>
      <c r="L31" s="91"/>
      <c r="M31" s="91"/>
      <c r="N31" s="91"/>
      <c r="O31" s="91"/>
      <c r="P31" s="91"/>
      <c r="Q31" s="91"/>
      <c r="R31" s="91"/>
      <c r="S31" s="91"/>
      <c r="T31" s="91"/>
      <c r="U31" s="91"/>
      <c r="V31" s="91"/>
      <c r="W31" s="91"/>
      <c r="X31" s="92"/>
    </row>
    <row r="32" spans="1:25" customFormat="1" ht="63" customHeight="1" x14ac:dyDescent="0.2">
      <c r="A32" s="73" t="s">
        <v>74</v>
      </c>
      <c r="B32" s="74"/>
      <c r="C32" s="74"/>
      <c r="D32" s="74"/>
      <c r="E32" s="74"/>
      <c r="F32" s="74"/>
      <c r="G32" s="74"/>
      <c r="H32" s="74"/>
      <c r="I32" s="74"/>
      <c r="J32" s="74"/>
      <c r="K32" s="74"/>
      <c r="L32" s="74"/>
      <c r="M32" s="74"/>
      <c r="N32" s="74"/>
      <c r="O32" s="74"/>
      <c r="P32" s="74"/>
      <c r="Q32" s="74"/>
      <c r="R32" s="74"/>
      <c r="S32" s="74"/>
      <c r="T32" s="74"/>
      <c r="U32" s="74"/>
      <c r="V32" s="74"/>
      <c r="W32" s="74"/>
      <c r="X32" s="75"/>
    </row>
    <row r="33" spans="1:24" ht="18" customHeight="1" x14ac:dyDescent="0.2">
      <c r="A33" s="62" t="s">
        <v>13</v>
      </c>
      <c r="B33" s="62"/>
      <c r="C33" s="62"/>
      <c r="D33" s="62"/>
      <c r="E33" s="62"/>
      <c r="F33" s="62"/>
      <c r="G33" s="62"/>
      <c r="H33" s="62"/>
      <c r="I33" s="62"/>
      <c r="J33" s="62"/>
      <c r="K33" s="62"/>
      <c r="L33" s="62"/>
      <c r="M33" s="62"/>
      <c r="N33" s="62"/>
      <c r="O33" s="62"/>
      <c r="P33" s="62"/>
      <c r="Q33" s="62"/>
      <c r="R33" s="62"/>
      <c r="S33" s="62"/>
      <c r="T33" s="62"/>
      <c r="U33" s="62"/>
      <c r="V33" s="62"/>
      <c r="W33" s="62"/>
      <c r="X33" s="6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6">
    <mergeCell ref="I9:J9"/>
    <mergeCell ref="K9:O9"/>
    <mergeCell ref="L22:X22"/>
    <mergeCell ref="A10:B11"/>
    <mergeCell ref="D11:K11"/>
    <mergeCell ref="L11:M11"/>
    <mergeCell ref="N11:U11"/>
    <mergeCell ref="D9:H9"/>
    <mergeCell ref="W11:X1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5:O5"/>
    <mergeCell ref="D4:O4"/>
    <mergeCell ref="E7:F7"/>
    <mergeCell ref="H7:I7"/>
    <mergeCell ref="D8:X8"/>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B13" sqref="B13:T15"/>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4" t="s">
        <v>24</v>
      </c>
      <c r="B1" s="115"/>
      <c r="C1" s="115"/>
      <c r="D1" s="115"/>
      <c r="E1" s="115"/>
      <c r="F1" s="115"/>
      <c r="G1" s="116"/>
      <c r="H1" s="114" t="s">
        <v>33</v>
      </c>
      <c r="I1" s="115"/>
      <c r="J1" s="115"/>
      <c r="K1" s="115"/>
      <c r="L1" s="115"/>
      <c r="M1" s="115"/>
      <c r="N1" s="202" t="s">
        <v>0</v>
      </c>
      <c r="O1" s="203"/>
      <c r="P1" s="203"/>
      <c r="Q1" s="204"/>
    </row>
    <row r="2" spans="1:25" customFormat="1" ht="33" customHeight="1" x14ac:dyDescent="0.2">
      <c r="A2" s="198" t="s">
        <v>75</v>
      </c>
      <c r="B2" s="199"/>
      <c r="C2" s="199"/>
      <c r="D2" s="199"/>
      <c r="E2" s="199"/>
      <c r="F2" s="199"/>
      <c r="G2" s="200"/>
      <c r="H2" s="201" t="s">
        <v>105</v>
      </c>
      <c r="I2" s="199"/>
      <c r="J2" s="199"/>
      <c r="K2" s="199"/>
      <c r="L2" s="199"/>
      <c r="M2" s="199"/>
      <c r="N2" s="30" t="s">
        <v>22</v>
      </c>
      <c r="O2" s="31"/>
      <c r="P2" s="31"/>
      <c r="Q2" s="32"/>
    </row>
    <row r="3" spans="1:25" customFormat="1" ht="17.25" customHeight="1" x14ac:dyDescent="0.2">
      <c r="A3" s="11"/>
      <c r="H3" s="9"/>
    </row>
    <row r="4" spans="1:25" ht="31.5" customHeight="1" x14ac:dyDescent="0.2">
      <c r="A4" s="155" t="s">
        <v>35</v>
      </c>
      <c r="B4" s="107" t="s">
        <v>60</v>
      </c>
      <c r="C4" s="159"/>
      <c r="D4" s="159"/>
      <c r="E4" s="159"/>
      <c r="F4" s="159"/>
      <c r="G4" s="205" t="s">
        <v>27</v>
      </c>
      <c r="H4" s="196"/>
      <c r="I4" s="197"/>
      <c r="J4" s="195" t="s">
        <v>36</v>
      </c>
      <c r="K4" s="196"/>
      <c r="L4" s="196"/>
      <c r="M4" s="196"/>
      <c r="N4" s="196"/>
      <c r="O4" s="197"/>
      <c r="P4" s="163" t="s">
        <v>25</v>
      </c>
      <c r="Q4" s="163"/>
      <c r="R4" s="163"/>
      <c r="S4" s="163"/>
      <c r="T4" s="163"/>
      <c r="U4" s="160" t="s">
        <v>26</v>
      </c>
      <c r="V4" s="161"/>
      <c r="W4" s="161"/>
      <c r="X4" s="162"/>
    </row>
    <row r="5" spans="1:25" ht="21" customHeight="1" x14ac:dyDescent="0.2">
      <c r="A5" s="156"/>
      <c r="B5" s="18" t="s">
        <v>76</v>
      </c>
      <c r="C5" s="20" t="s">
        <v>5</v>
      </c>
      <c r="D5" s="12">
        <v>4</v>
      </c>
      <c r="E5" s="21" t="s">
        <v>43</v>
      </c>
      <c r="F5" s="22" t="s">
        <v>44</v>
      </c>
      <c r="G5" s="139" t="s">
        <v>78</v>
      </c>
      <c r="H5" s="140"/>
      <c r="I5" s="141"/>
      <c r="J5" s="158" t="s">
        <v>79</v>
      </c>
      <c r="K5" s="146"/>
      <c r="L5" s="146"/>
      <c r="M5" s="146"/>
      <c r="N5" s="146"/>
      <c r="O5" s="147"/>
      <c r="P5" s="137" t="s">
        <v>80</v>
      </c>
      <c r="Q5" s="137"/>
      <c r="R5" s="137"/>
      <c r="S5" s="137"/>
      <c r="T5" s="137"/>
      <c r="U5" s="151"/>
      <c r="V5" s="151"/>
      <c r="W5" s="151"/>
      <c r="X5" s="152"/>
    </row>
    <row r="6" spans="1:25" ht="21" customHeight="1" x14ac:dyDescent="0.2">
      <c r="A6" s="156"/>
      <c r="B6" s="14" t="s">
        <v>77</v>
      </c>
      <c r="C6" s="23" t="s">
        <v>5</v>
      </c>
      <c r="D6" s="15">
        <v>3</v>
      </c>
      <c r="E6" s="24" t="s">
        <v>43</v>
      </c>
      <c r="F6" s="25" t="s">
        <v>45</v>
      </c>
      <c r="G6" s="142"/>
      <c r="H6" s="143"/>
      <c r="I6" s="144"/>
      <c r="J6" s="148"/>
      <c r="K6" s="149"/>
      <c r="L6" s="149"/>
      <c r="M6" s="149"/>
      <c r="N6" s="149"/>
      <c r="O6" s="150"/>
      <c r="P6" s="138"/>
      <c r="Q6" s="138"/>
      <c r="R6" s="138"/>
      <c r="S6" s="138"/>
      <c r="T6" s="138"/>
      <c r="U6" s="153"/>
      <c r="V6" s="153"/>
      <c r="W6" s="153"/>
      <c r="X6" s="154"/>
    </row>
    <row r="7" spans="1:25" ht="21" customHeight="1" x14ac:dyDescent="0.2">
      <c r="A7" s="156"/>
      <c r="B7" s="18" t="s">
        <v>81</v>
      </c>
      <c r="C7" s="20" t="s">
        <v>5</v>
      </c>
      <c r="D7" s="12">
        <v>4</v>
      </c>
      <c r="E7" s="21" t="s">
        <v>43</v>
      </c>
      <c r="F7" s="22" t="s">
        <v>44</v>
      </c>
      <c r="G7" s="139" t="s">
        <v>78</v>
      </c>
      <c r="H7" s="140"/>
      <c r="I7" s="141"/>
      <c r="J7" s="158" t="s">
        <v>82</v>
      </c>
      <c r="K7" s="146"/>
      <c r="L7" s="146"/>
      <c r="M7" s="146"/>
      <c r="N7" s="146"/>
      <c r="O7" s="147"/>
      <c r="P7" s="137" t="s">
        <v>83</v>
      </c>
      <c r="Q7" s="137"/>
      <c r="R7" s="137"/>
      <c r="S7" s="137"/>
      <c r="T7" s="137"/>
      <c r="U7" s="151"/>
      <c r="V7" s="151"/>
      <c r="W7" s="151"/>
      <c r="X7" s="152"/>
    </row>
    <row r="8" spans="1:25" ht="21" customHeight="1" x14ac:dyDescent="0.2">
      <c r="A8" s="156"/>
      <c r="B8" s="14" t="s">
        <v>76</v>
      </c>
      <c r="C8" s="23" t="s">
        <v>5</v>
      </c>
      <c r="D8" s="15">
        <v>3</v>
      </c>
      <c r="E8" s="24" t="s">
        <v>43</v>
      </c>
      <c r="F8" s="25" t="s">
        <v>45</v>
      </c>
      <c r="G8" s="142"/>
      <c r="H8" s="143"/>
      <c r="I8" s="144"/>
      <c r="J8" s="148"/>
      <c r="K8" s="149"/>
      <c r="L8" s="149"/>
      <c r="M8" s="149"/>
      <c r="N8" s="149"/>
      <c r="O8" s="150"/>
      <c r="P8" s="138"/>
      <c r="Q8" s="138"/>
      <c r="R8" s="138"/>
      <c r="S8" s="138"/>
      <c r="T8" s="138"/>
      <c r="U8" s="153"/>
      <c r="V8" s="153"/>
      <c r="W8" s="153"/>
      <c r="X8" s="154"/>
    </row>
    <row r="9" spans="1:25" ht="21" customHeight="1" x14ac:dyDescent="0.2">
      <c r="A9" s="156"/>
      <c r="B9" s="18" t="s">
        <v>84</v>
      </c>
      <c r="C9" s="20" t="s">
        <v>5</v>
      </c>
      <c r="D9" s="12">
        <v>4</v>
      </c>
      <c r="E9" s="21" t="s">
        <v>43</v>
      </c>
      <c r="F9" s="22" t="s">
        <v>44</v>
      </c>
      <c r="G9" s="139" t="s">
        <v>78</v>
      </c>
      <c r="H9" s="140"/>
      <c r="I9" s="141"/>
      <c r="J9" s="158" t="s">
        <v>85</v>
      </c>
      <c r="K9" s="146"/>
      <c r="L9" s="146"/>
      <c r="M9" s="146"/>
      <c r="N9" s="146"/>
      <c r="O9" s="147"/>
      <c r="P9" s="137" t="s">
        <v>86</v>
      </c>
      <c r="Q9" s="137"/>
      <c r="R9" s="137"/>
      <c r="S9" s="137"/>
      <c r="T9" s="137"/>
      <c r="U9" s="151"/>
      <c r="V9" s="151"/>
      <c r="W9" s="151"/>
      <c r="X9" s="152"/>
    </row>
    <row r="10" spans="1:25" ht="21" customHeight="1" x14ac:dyDescent="0.2">
      <c r="A10" s="156"/>
      <c r="B10" s="14" t="s">
        <v>81</v>
      </c>
      <c r="C10" s="23" t="s">
        <v>5</v>
      </c>
      <c r="D10" s="15">
        <v>3</v>
      </c>
      <c r="E10" s="24" t="s">
        <v>43</v>
      </c>
      <c r="F10" s="25" t="s">
        <v>45</v>
      </c>
      <c r="G10" s="142"/>
      <c r="H10" s="143"/>
      <c r="I10" s="144"/>
      <c r="J10" s="148"/>
      <c r="K10" s="149"/>
      <c r="L10" s="149"/>
      <c r="M10" s="149"/>
      <c r="N10" s="149"/>
      <c r="O10" s="150"/>
      <c r="P10" s="138"/>
      <c r="Q10" s="138"/>
      <c r="R10" s="138"/>
      <c r="S10" s="138"/>
      <c r="T10" s="138"/>
      <c r="U10" s="153"/>
      <c r="V10" s="153"/>
      <c r="W10" s="153"/>
      <c r="X10" s="154"/>
    </row>
    <row r="11" spans="1:25" ht="21" customHeight="1" x14ac:dyDescent="0.2">
      <c r="A11" s="156"/>
      <c r="B11" s="18"/>
      <c r="C11" s="20" t="s">
        <v>5</v>
      </c>
      <c r="D11" s="12"/>
      <c r="E11" s="21" t="s">
        <v>43</v>
      </c>
      <c r="F11" s="22" t="s">
        <v>44</v>
      </c>
      <c r="G11" s="139" t="s">
        <v>29</v>
      </c>
      <c r="H11" s="140"/>
      <c r="I11" s="141"/>
      <c r="J11" s="145" t="s">
        <v>28</v>
      </c>
      <c r="K11" s="146"/>
      <c r="L11" s="146"/>
      <c r="M11" s="146"/>
      <c r="N11" s="146"/>
      <c r="O11" s="147"/>
      <c r="P11" s="137"/>
      <c r="Q11" s="137"/>
      <c r="R11" s="137"/>
      <c r="S11" s="137"/>
      <c r="T11" s="137"/>
      <c r="U11" s="151"/>
      <c r="V11" s="151"/>
      <c r="W11" s="151"/>
      <c r="X11" s="152"/>
    </row>
    <row r="12" spans="1:25" ht="21" customHeight="1" x14ac:dyDescent="0.2">
      <c r="A12" s="157"/>
      <c r="B12" s="14"/>
      <c r="C12" s="23" t="s">
        <v>5</v>
      </c>
      <c r="D12" s="15"/>
      <c r="E12" s="24" t="s">
        <v>43</v>
      </c>
      <c r="F12" s="25" t="s">
        <v>45</v>
      </c>
      <c r="G12" s="142"/>
      <c r="H12" s="143"/>
      <c r="I12" s="144"/>
      <c r="J12" s="148"/>
      <c r="K12" s="149"/>
      <c r="L12" s="149"/>
      <c r="M12" s="149"/>
      <c r="N12" s="149"/>
      <c r="O12" s="150"/>
      <c r="P12" s="138"/>
      <c r="Q12" s="138"/>
      <c r="R12" s="138"/>
      <c r="S12" s="138"/>
      <c r="T12" s="138"/>
      <c r="U12" s="153"/>
      <c r="V12" s="153"/>
      <c r="W12" s="153"/>
      <c r="X12" s="154"/>
    </row>
    <row r="13" spans="1:25" customFormat="1" ht="18" customHeight="1" x14ac:dyDescent="0.2">
      <c r="A13" s="164" t="s">
        <v>53</v>
      </c>
      <c r="B13" s="128" t="s">
        <v>87</v>
      </c>
      <c r="C13" s="129"/>
      <c r="D13" s="129"/>
      <c r="E13" s="129"/>
      <c r="F13" s="129"/>
      <c r="G13" s="129"/>
      <c r="H13" s="129"/>
      <c r="I13" s="129"/>
      <c r="J13" s="129"/>
      <c r="K13" s="129"/>
      <c r="L13" s="129"/>
      <c r="M13" s="129"/>
      <c r="N13" s="129"/>
      <c r="O13" s="129"/>
      <c r="P13" s="129"/>
      <c r="Q13" s="129"/>
      <c r="R13" s="129"/>
      <c r="S13" s="129"/>
      <c r="T13" s="130"/>
      <c r="U13" s="167" t="s">
        <v>26</v>
      </c>
      <c r="V13" s="168"/>
      <c r="W13" s="168"/>
      <c r="X13" s="169"/>
      <c r="Y13" s="8"/>
    </row>
    <row r="14" spans="1:25" customFormat="1" ht="21.75" customHeight="1" x14ac:dyDescent="0.2">
      <c r="A14" s="165"/>
      <c r="B14" s="131"/>
      <c r="C14" s="132"/>
      <c r="D14" s="132"/>
      <c r="E14" s="132"/>
      <c r="F14" s="132"/>
      <c r="G14" s="132"/>
      <c r="H14" s="132"/>
      <c r="I14" s="132"/>
      <c r="J14" s="132"/>
      <c r="K14" s="132"/>
      <c r="L14" s="132"/>
      <c r="M14" s="132"/>
      <c r="N14" s="132"/>
      <c r="O14" s="132"/>
      <c r="P14" s="132"/>
      <c r="Q14" s="132"/>
      <c r="R14" s="132"/>
      <c r="S14" s="132"/>
      <c r="T14" s="133"/>
      <c r="U14" s="170"/>
      <c r="V14" s="171"/>
      <c r="W14" s="171"/>
      <c r="X14" s="172"/>
      <c r="Y14" s="8"/>
    </row>
    <row r="15" spans="1:25" ht="21.75" customHeight="1" x14ac:dyDescent="0.2">
      <c r="A15" s="166"/>
      <c r="B15" s="134"/>
      <c r="C15" s="135"/>
      <c r="D15" s="135"/>
      <c r="E15" s="135"/>
      <c r="F15" s="135"/>
      <c r="G15" s="135"/>
      <c r="H15" s="135"/>
      <c r="I15" s="135"/>
      <c r="J15" s="135"/>
      <c r="K15" s="135"/>
      <c r="L15" s="135"/>
      <c r="M15" s="135"/>
      <c r="N15" s="135"/>
      <c r="O15" s="135"/>
      <c r="P15" s="135"/>
      <c r="Q15" s="135"/>
      <c r="R15" s="135"/>
      <c r="S15" s="135"/>
      <c r="T15" s="136"/>
      <c r="U15" s="14"/>
      <c r="V15" s="15"/>
      <c r="W15" s="15"/>
      <c r="X15" s="16"/>
    </row>
    <row r="16" spans="1:25" ht="36.75" customHeight="1" x14ac:dyDescent="0.2">
      <c r="A16" s="193" t="s">
        <v>34</v>
      </c>
      <c r="B16" s="107" t="s">
        <v>61</v>
      </c>
      <c r="C16" s="159"/>
      <c r="D16" s="159"/>
      <c r="E16" s="159"/>
      <c r="F16" s="159"/>
      <c r="G16" s="195" t="s">
        <v>37</v>
      </c>
      <c r="H16" s="196"/>
      <c r="I16" s="197"/>
      <c r="J16" s="195" t="s">
        <v>30</v>
      </c>
      <c r="K16" s="196"/>
      <c r="L16" s="196"/>
      <c r="M16" s="196"/>
      <c r="N16" s="196"/>
      <c r="O16" s="197"/>
      <c r="P16" s="184" t="s">
        <v>32</v>
      </c>
      <c r="Q16" s="179"/>
      <c r="R16" s="179" t="s">
        <v>31</v>
      </c>
      <c r="S16" s="179"/>
      <c r="T16" s="180"/>
      <c r="U16" s="181" t="s">
        <v>26</v>
      </c>
      <c r="V16" s="182"/>
      <c r="W16" s="182"/>
      <c r="X16" s="183"/>
    </row>
    <row r="17" spans="1:24" ht="25.5" customHeight="1" x14ac:dyDescent="0.2">
      <c r="A17" s="194"/>
      <c r="B17" s="18" t="s">
        <v>89</v>
      </c>
      <c r="C17" s="19" t="s">
        <v>5</v>
      </c>
      <c r="D17" s="12">
        <v>4</v>
      </c>
      <c r="E17" s="12" t="s">
        <v>43</v>
      </c>
      <c r="F17" s="13" t="s">
        <v>44</v>
      </c>
      <c r="G17" s="139" t="s">
        <v>92</v>
      </c>
      <c r="H17" s="140"/>
      <c r="I17" s="141"/>
      <c r="J17" s="158" t="s">
        <v>93</v>
      </c>
      <c r="K17" s="146"/>
      <c r="L17" s="146"/>
      <c r="M17" s="146"/>
      <c r="N17" s="146"/>
      <c r="O17" s="147"/>
      <c r="P17" s="173" t="s">
        <v>94</v>
      </c>
      <c r="Q17" s="174"/>
      <c r="R17" s="174" t="s">
        <v>95</v>
      </c>
      <c r="S17" s="174"/>
      <c r="T17" s="177"/>
      <c r="U17" s="33" t="s">
        <v>5</v>
      </c>
      <c r="V17" s="34" t="e">
        <f>IF(B17="","",IF(D17&lt;=D18+1,IF(B17&gt;40,IF(B18&lt;30,B18+63-B17,B18-B17),B18-B17),IF(B17&gt;40,IF(B18&lt;30,B18+63-B17,B18-B17),B18-B17)-1))</f>
        <v>#VALUE!</v>
      </c>
      <c r="W17" s="35" t="s">
        <v>6</v>
      </c>
      <c r="X17" s="36">
        <f>IF(B17="","",IF(IF(D17&lt;D18,D18-D17,D18+(12-D17))+1=12,0,IF(IF(D17&lt;D18,D18-D17,D18+(12-D17))+1=13,1,IF(D17&lt;D18,D18-D17,D18+(12-D17))+1)))</f>
        <v>0</v>
      </c>
    </row>
    <row r="18" spans="1:24" ht="25.5" customHeight="1" x14ac:dyDescent="0.2">
      <c r="A18" s="194"/>
      <c r="B18" s="14" t="s">
        <v>90</v>
      </c>
      <c r="C18" s="17" t="s">
        <v>5</v>
      </c>
      <c r="D18" s="15">
        <v>3</v>
      </c>
      <c r="E18" s="15" t="s">
        <v>43</v>
      </c>
      <c r="F18" s="16" t="s">
        <v>45</v>
      </c>
      <c r="G18" s="142"/>
      <c r="H18" s="143"/>
      <c r="I18" s="144"/>
      <c r="J18" s="148"/>
      <c r="K18" s="149"/>
      <c r="L18" s="149"/>
      <c r="M18" s="149"/>
      <c r="N18" s="149"/>
      <c r="O18" s="150"/>
      <c r="P18" s="175"/>
      <c r="Q18" s="176"/>
      <c r="R18" s="176"/>
      <c r="S18" s="176"/>
      <c r="T18" s="178"/>
      <c r="U18" s="37" t="s">
        <v>40</v>
      </c>
      <c r="V18" s="38"/>
      <c r="W18" s="39" t="s">
        <v>41</v>
      </c>
      <c r="X18" s="40" t="e">
        <f>V17*V18</f>
        <v>#VALUE!</v>
      </c>
    </row>
    <row r="19" spans="1:24" ht="25.5" customHeight="1" x14ac:dyDescent="0.2">
      <c r="A19" s="194"/>
      <c r="B19" s="18" t="s">
        <v>96</v>
      </c>
      <c r="C19" s="19" t="s">
        <v>5</v>
      </c>
      <c r="D19" s="12">
        <v>4</v>
      </c>
      <c r="E19" s="12" t="s">
        <v>43</v>
      </c>
      <c r="F19" s="13" t="s">
        <v>44</v>
      </c>
      <c r="G19" s="139" t="s">
        <v>91</v>
      </c>
      <c r="H19" s="140"/>
      <c r="I19" s="141"/>
      <c r="J19" s="158" t="s">
        <v>97</v>
      </c>
      <c r="K19" s="146"/>
      <c r="L19" s="146"/>
      <c r="M19" s="146"/>
      <c r="N19" s="146"/>
      <c r="O19" s="147"/>
      <c r="P19" s="173" t="s">
        <v>98</v>
      </c>
      <c r="Q19" s="174"/>
      <c r="R19" s="189" t="s">
        <v>99</v>
      </c>
      <c r="S19" s="189"/>
      <c r="T19" s="190"/>
      <c r="U19" s="33" t="s">
        <v>5</v>
      </c>
      <c r="V19" s="34" t="e">
        <f t="shared" ref="V19" si="0">IF(B19="","",IF(D19&lt;=D20+1,IF(B19&gt;40,IF(B20&lt;30,B20+63-B19,B20-B19),B20-B19),IF(B19&gt;40,IF(B20&lt;30,B20+63-B19,B20-B19),B20-B19)-1))</f>
        <v>#VALUE!</v>
      </c>
      <c r="W19" s="35" t="s">
        <v>6</v>
      </c>
      <c r="X19" s="41">
        <f t="shared" ref="X19" si="1">IF(B19="","",IF(IF(D19&lt;D20,D20-D19,D20+(12-D19))+1=12,0,IF(IF(D19&lt;D20,D20-D19,D20+(12-D19))+1=13,1,IF(D19&lt;D20,D20-D19,D20+(12-D19))+1)))</f>
        <v>9</v>
      </c>
    </row>
    <row r="20" spans="1:24" ht="25.5" customHeight="1" x14ac:dyDescent="0.2">
      <c r="A20" s="194"/>
      <c r="B20" s="14"/>
      <c r="C20" s="17" t="s">
        <v>5</v>
      </c>
      <c r="D20" s="15"/>
      <c r="E20" s="15" t="s">
        <v>43</v>
      </c>
      <c r="F20" s="16" t="s">
        <v>45</v>
      </c>
      <c r="G20" s="142"/>
      <c r="H20" s="143"/>
      <c r="I20" s="144"/>
      <c r="J20" s="148"/>
      <c r="K20" s="149"/>
      <c r="L20" s="149"/>
      <c r="M20" s="149"/>
      <c r="N20" s="149"/>
      <c r="O20" s="150"/>
      <c r="P20" s="175"/>
      <c r="Q20" s="176"/>
      <c r="R20" s="191"/>
      <c r="S20" s="191"/>
      <c r="T20" s="192"/>
      <c r="U20" s="37" t="s">
        <v>40</v>
      </c>
      <c r="V20" s="38"/>
      <c r="W20" s="39" t="s">
        <v>41</v>
      </c>
      <c r="X20" s="40" t="e">
        <f t="shared" ref="X20" si="2">V19*V20</f>
        <v>#VALUE!</v>
      </c>
    </row>
    <row r="21" spans="1:24" ht="25.5" customHeight="1" x14ac:dyDescent="0.2">
      <c r="A21" s="194"/>
      <c r="B21" s="18" t="s">
        <v>100</v>
      </c>
      <c r="C21" s="19" t="s">
        <v>5</v>
      </c>
      <c r="D21" s="12">
        <v>4</v>
      </c>
      <c r="E21" s="12" t="s">
        <v>43</v>
      </c>
      <c r="F21" s="13" t="s">
        <v>44</v>
      </c>
      <c r="G21" s="139" t="s">
        <v>101</v>
      </c>
      <c r="H21" s="140"/>
      <c r="I21" s="141"/>
      <c r="J21" s="158" t="s">
        <v>102</v>
      </c>
      <c r="K21" s="146"/>
      <c r="L21" s="146"/>
      <c r="M21" s="146"/>
      <c r="N21" s="146"/>
      <c r="O21" s="147"/>
      <c r="P21" s="173" t="s">
        <v>103</v>
      </c>
      <c r="Q21" s="174"/>
      <c r="R21" s="185" t="s">
        <v>104</v>
      </c>
      <c r="S21" s="185"/>
      <c r="T21" s="186"/>
      <c r="U21" s="33" t="s">
        <v>5</v>
      </c>
      <c r="V21" s="34" t="e">
        <f t="shared" ref="V21" si="3">IF(B21="","",IF(D21&lt;=D22+1,IF(B21&gt;40,IF(B22&lt;30,B22+63-B21,B22-B21),B22-B21),IF(B21&gt;40,IF(B22&lt;30,B22+63-B21,B22-B21),B22-B21)-1))</f>
        <v>#VALUE!</v>
      </c>
      <c r="W21" s="35" t="s">
        <v>6</v>
      </c>
      <c r="X21" s="41">
        <f t="shared" ref="X21" si="4">IF(B21="","",IF(IF(D21&lt;D22,D22-D21,D22+(12-D21))+1=12,0,IF(IF(D21&lt;D22,D22-D21,D22+(12-D21))+1=13,1,IF(D21&lt;D22,D22-D21,D22+(12-D21))+1)))</f>
        <v>0</v>
      </c>
    </row>
    <row r="22" spans="1:24" ht="25.5" customHeight="1" x14ac:dyDescent="0.2">
      <c r="A22" s="194"/>
      <c r="B22" s="14" t="s">
        <v>89</v>
      </c>
      <c r="C22" s="17" t="s">
        <v>5</v>
      </c>
      <c r="D22" s="15">
        <v>3</v>
      </c>
      <c r="E22" s="15" t="s">
        <v>43</v>
      </c>
      <c r="F22" s="16" t="s">
        <v>45</v>
      </c>
      <c r="G22" s="142"/>
      <c r="H22" s="143"/>
      <c r="I22" s="144"/>
      <c r="J22" s="148"/>
      <c r="K22" s="149"/>
      <c r="L22" s="149"/>
      <c r="M22" s="149"/>
      <c r="N22" s="149"/>
      <c r="O22" s="150"/>
      <c r="P22" s="175"/>
      <c r="Q22" s="176"/>
      <c r="R22" s="187"/>
      <c r="S22" s="187"/>
      <c r="T22" s="188"/>
      <c r="U22" s="37" t="s">
        <v>40</v>
      </c>
      <c r="V22" s="38"/>
      <c r="W22" s="39" t="s">
        <v>41</v>
      </c>
      <c r="X22" s="40" t="e">
        <f t="shared" ref="X22" si="5">V21*V22</f>
        <v>#VALUE!</v>
      </c>
    </row>
    <row r="23" spans="1:24" ht="25.5" customHeight="1" x14ac:dyDescent="0.2">
      <c r="A23" s="194"/>
      <c r="B23" s="18"/>
      <c r="C23" s="19" t="s">
        <v>5</v>
      </c>
      <c r="D23" s="12"/>
      <c r="E23" s="12" t="s">
        <v>43</v>
      </c>
      <c r="F23" s="13" t="s">
        <v>44</v>
      </c>
      <c r="G23" s="139" t="s">
        <v>59</v>
      </c>
      <c r="H23" s="140"/>
      <c r="I23" s="141"/>
      <c r="J23" s="145" t="s">
        <v>28</v>
      </c>
      <c r="K23" s="146"/>
      <c r="L23" s="146"/>
      <c r="M23" s="146"/>
      <c r="N23" s="146"/>
      <c r="O23" s="147"/>
      <c r="P23" s="173"/>
      <c r="Q23" s="174"/>
      <c r="R23" s="174"/>
      <c r="S23" s="174"/>
      <c r="T23" s="177"/>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2">
      <c r="A24" s="194"/>
      <c r="B24" s="14"/>
      <c r="C24" s="17" t="s">
        <v>5</v>
      </c>
      <c r="D24" s="15"/>
      <c r="E24" s="15" t="s">
        <v>43</v>
      </c>
      <c r="F24" s="16" t="s">
        <v>45</v>
      </c>
      <c r="G24" s="142"/>
      <c r="H24" s="143"/>
      <c r="I24" s="144"/>
      <c r="J24" s="148"/>
      <c r="K24" s="149"/>
      <c r="L24" s="149"/>
      <c r="M24" s="149"/>
      <c r="N24" s="149"/>
      <c r="O24" s="150"/>
      <c r="P24" s="175"/>
      <c r="Q24" s="176"/>
      <c r="R24" s="176"/>
      <c r="S24" s="176"/>
      <c r="T24" s="178"/>
      <c r="U24" s="37" t="s">
        <v>40</v>
      </c>
      <c r="V24" s="38"/>
      <c r="W24" s="39" t="s">
        <v>41</v>
      </c>
      <c r="X24" s="40" t="e">
        <f t="shared" ref="X24" si="8">V23*V24</f>
        <v>#VALUE!</v>
      </c>
    </row>
    <row r="25" spans="1:24" ht="25.5" customHeight="1" x14ac:dyDescent="0.2">
      <c r="A25" s="194"/>
      <c r="B25" s="18"/>
      <c r="C25" s="19" t="s">
        <v>5</v>
      </c>
      <c r="D25" s="12"/>
      <c r="E25" s="12" t="s">
        <v>43</v>
      </c>
      <c r="F25" s="13" t="s">
        <v>44</v>
      </c>
      <c r="G25" s="139" t="s">
        <v>59</v>
      </c>
      <c r="H25" s="140"/>
      <c r="I25" s="141"/>
      <c r="J25" s="145" t="s">
        <v>28</v>
      </c>
      <c r="K25" s="146"/>
      <c r="L25" s="146"/>
      <c r="M25" s="146"/>
      <c r="N25" s="146"/>
      <c r="O25" s="147"/>
      <c r="P25" s="173"/>
      <c r="Q25" s="174"/>
      <c r="R25" s="174"/>
      <c r="S25" s="174"/>
      <c r="T25" s="177"/>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2">
      <c r="A26" s="194"/>
      <c r="B26" s="14"/>
      <c r="C26" s="17" t="s">
        <v>5</v>
      </c>
      <c r="D26" s="15"/>
      <c r="E26" s="15" t="s">
        <v>43</v>
      </c>
      <c r="F26" s="16" t="s">
        <v>45</v>
      </c>
      <c r="G26" s="142"/>
      <c r="H26" s="143"/>
      <c r="I26" s="144"/>
      <c r="J26" s="148"/>
      <c r="K26" s="149"/>
      <c r="L26" s="149"/>
      <c r="M26" s="149"/>
      <c r="N26" s="149"/>
      <c r="O26" s="150"/>
      <c r="P26" s="175"/>
      <c r="Q26" s="176"/>
      <c r="R26" s="176"/>
      <c r="S26" s="176"/>
      <c r="T26" s="178"/>
      <c r="U26" s="37" t="s">
        <v>40</v>
      </c>
      <c r="V26" s="38"/>
      <c r="W26" s="39" t="s">
        <v>41</v>
      </c>
      <c r="X26" s="40" t="e">
        <f t="shared" ref="X26" si="11">V25*V26</f>
        <v>#VALUE!</v>
      </c>
    </row>
    <row r="27" spans="1:24" ht="25.5" customHeight="1" x14ac:dyDescent="0.2">
      <c r="A27" s="194"/>
      <c r="B27" s="18"/>
      <c r="C27" s="19" t="s">
        <v>5</v>
      </c>
      <c r="D27" s="12"/>
      <c r="E27" s="12" t="s">
        <v>43</v>
      </c>
      <c r="F27" s="13" t="s">
        <v>44</v>
      </c>
      <c r="G27" s="139" t="s">
        <v>59</v>
      </c>
      <c r="H27" s="140"/>
      <c r="I27" s="141"/>
      <c r="J27" s="145" t="s">
        <v>28</v>
      </c>
      <c r="K27" s="146"/>
      <c r="L27" s="146"/>
      <c r="M27" s="146"/>
      <c r="N27" s="146"/>
      <c r="O27" s="147"/>
      <c r="P27" s="173"/>
      <c r="Q27" s="174"/>
      <c r="R27" s="174"/>
      <c r="S27" s="174"/>
      <c r="T27" s="177"/>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2">
      <c r="A28" s="194"/>
      <c r="B28" s="14"/>
      <c r="C28" s="17" t="s">
        <v>5</v>
      </c>
      <c r="D28" s="15"/>
      <c r="E28" s="15" t="s">
        <v>43</v>
      </c>
      <c r="F28" s="16" t="s">
        <v>45</v>
      </c>
      <c r="G28" s="142"/>
      <c r="H28" s="143"/>
      <c r="I28" s="144"/>
      <c r="J28" s="148"/>
      <c r="K28" s="149"/>
      <c r="L28" s="149"/>
      <c r="M28" s="149"/>
      <c r="N28" s="149"/>
      <c r="O28" s="150"/>
      <c r="P28" s="175"/>
      <c r="Q28" s="176"/>
      <c r="R28" s="176"/>
      <c r="S28" s="176"/>
      <c r="T28" s="178"/>
      <c r="U28" s="37" t="s">
        <v>40</v>
      </c>
      <c r="V28" s="38"/>
      <c r="W28" s="39" t="s">
        <v>41</v>
      </c>
      <c r="X28" s="40" t="e">
        <f t="shared" ref="X28" si="14">V27*V28</f>
        <v>#VALUE!</v>
      </c>
    </row>
    <row r="29" spans="1:24" ht="25.5" customHeight="1" x14ac:dyDescent="0.2">
      <c r="A29" s="194"/>
      <c r="B29" s="18"/>
      <c r="C29" s="19" t="s">
        <v>5</v>
      </c>
      <c r="D29" s="12"/>
      <c r="E29" s="12" t="s">
        <v>43</v>
      </c>
      <c r="F29" s="13" t="s">
        <v>44</v>
      </c>
      <c r="G29" s="139" t="s">
        <v>59</v>
      </c>
      <c r="H29" s="140"/>
      <c r="I29" s="141"/>
      <c r="J29" s="145" t="s">
        <v>28</v>
      </c>
      <c r="K29" s="146"/>
      <c r="L29" s="146"/>
      <c r="M29" s="146"/>
      <c r="N29" s="146"/>
      <c r="O29" s="147"/>
      <c r="P29" s="173"/>
      <c r="Q29" s="174"/>
      <c r="R29" s="174"/>
      <c r="S29" s="174"/>
      <c r="T29" s="177"/>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2">
      <c r="A30" s="194"/>
      <c r="B30" s="14"/>
      <c r="C30" s="17" t="s">
        <v>5</v>
      </c>
      <c r="D30" s="15"/>
      <c r="E30" s="15" t="s">
        <v>43</v>
      </c>
      <c r="F30" s="16" t="s">
        <v>45</v>
      </c>
      <c r="G30" s="142"/>
      <c r="H30" s="143"/>
      <c r="I30" s="144"/>
      <c r="J30" s="148"/>
      <c r="K30" s="149"/>
      <c r="L30" s="149"/>
      <c r="M30" s="149"/>
      <c r="N30" s="149"/>
      <c r="O30" s="150"/>
      <c r="P30" s="175"/>
      <c r="Q30" s="176"/>
      <c r="R30" s="176"/>
      <c r="S30" s="176"/>
      <c r="T30" s="178"/>
      <c r="U30" s="37" t="s">
        <v>40</v>
      </c>
      <c r="V30" s="38"/>
      <c r="W30" s="39" t="s">
        <v>41</v>
      </c>
      <c r="X30" s="40" t="e">
        <f t="shared" ref="X30" si="17">V29*V30</f>
        <v>#VALUE!</v>
      </c>
    </row>
    <row r="31" spans="1:24" ht="25.5" customHeight="1" x14ac:dyDescent="0.2">
      <c r="A31" s="194"/>
      <c r="B31" s="18"/>
      <c r="C31" s="19" t="s">
        <v>5</v>
      </c>
      <c r="D31" s="12"/>
      <c r="E31" s="12" t="s">
        <v>43</v>
      </c>
      <c r="F31" s="13" t="s">
        <v>44</v>
      </c>
      <c r="G31" s="139" t="s">
        <v>59</v>
      </c>
      <c r="H31" s="140"/>
      <c r="I31" s="141"/>
      <c r="J31" s="145" t="s">
        <v>28</v>
      </c>
      <c r="K31" s="146"/>
      <c r="L31" s="146"/>
      <c r="M31" s="146"/>
      <c r="N31" s="146"/>
      <c r="O31" s="147"/>
      <c r="P31" s="173"/>
      <c r="Q31" s="174"/>
      <c r="R31" s="174"/>
      <c r="S31" s="174"/>
      <c r="T31" s="177"/>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2">
      <c r="A32" s="194"/>
      <c r="B32" s="14"/>
      <c r="C32" s="17" t="s">
        <v>5</v>
      </c>
      <c r="D32" s="15"/>
      <c r="E32" s="15" t="s">
        <v>43</v>
      </c>
      <c r="F32" s="16" t="s">
        <v>45</v>
      </c>
      <c r="G32" s="142"/>
      <c r="H32" s="143"/>
      <c r="I32" s="144"/>
      <c r="J32" s="148"/>
      <c r="K32" s="149"/>
      <c r="L32" s="149"/>
      <c r="M32" s="149"/>
      <c r="N32" s="149"/>
      <c r="O32" s="150"/>
      <c r="P32" s="175"/>
      <c r="Q32" s="176"/>
      <c r="R32" s="176"/>
      <c r="S32" s="176"/>
      <c r="T32" s="178"/>
      <c r="U32" s="37" t="s">
        <v>40</v>
      </c>
      <c r="V32" s="38"/>
      <c r="W32" s="39" t="s">
        <v>41</v>
      </c>
      <c r="X32" s="40" t="e">
        <f t="shared" ref="X32" si="20">V31*V32</f>
        <v>#VALUE!</v>
      </c>
    </row>
    <row r="33" spans="1:24" ht="25.5" customHeight="1" x14ac:dyDescent="0.2">
      <c r="A33" s="194"/>
      <c r="B33" s="18"/>
      <c r="C33" s="19" t="s">
        <v>5</v>
      </c>
      <c r="D33" s="12"/>
      <c r="E33" s="12" t="s">
        <v>43</v>
      </c>
      <c r="F33" s="13" t="s">
        <v>44</v>
      </c>
      <c r="G33" s="139" t="s">
        <v>59</v>
      </c>
      <c r="H33" s="140"/>
      <c r="I33" s="141"/>
      <c r="J33" s="145" t="s">
        <v>28</v>
      </c>
      <c r="K33" s="146"/>
      <c r="L33" s="146"/>
      <c r="M33" s="146"/>
      <c r="N33" s="146"/>
      <c r="O33" s="147"/>
      <c r="P33" s="173"/>
      <c r="Q33" s="174"/>
      <c r="R33" s="174"/>
      <c r="S33" s="174"/>
      <c r="T33" s="177"/>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2">
      <c r="A34" s="194"/>
      <c r="B34" s="14"/>
      <c r="C34" s="17" t="s">
        <v>5</v>
      </c>
      <c r="D34" s="15"/>
      <c r="E34" s="15" t="s">
        <v>43</v>
      </c>
      <c r="F34" s="16" t="s">
        <v>45</v>
      </c>
      <c r="G34" s="142"/>
      <c r="H34" s="143"/>
      <c r="I34" s="144"/>
      <c r="J34" s="148"/>
      <c r="K34" s="149"/>
      <c r="L34" s="149"/>
      <c r="M34" s="149"/>
      <c r="N34" s="149"/>
      <c r="O34" s="150"/>
      <c r="P34" s="175"/>
      <c r="Q34" s="176"/>
      <c r="R34" s="176"/>
      <c r="S34" s="176"/>
      <c r="T34" s="178"/>
      <c r="U34" s="37" t="s">
        <v>40</v>
      </c>
      <c r="V34" s="38"/>
      <c r="W34" s="39" t="s">
        <v>41</v>
      </c>
      <c r="X34" s="40" t="e">
        <f t="shared" ref="X34" si="23">V33*V34</f>
        <v>#VALUE!</v>
      </c>
    </row>
    <row r="35" spans="1:24" ht="20.25" customHeight="1" x14ac:dyDescent="0.2">
      <c r="A35" s="62" t="s">
        <v>13</v>
      </c>
      <c r="B35" s="62"/>
      <c r="C35" s="62"/>
      <c r="D35" s="62"/>
      <c r="E35" s="62"/>
      <c r="F35" s="62"/>
      <c r="G35" s="62"/>
      <c r="H35" s="62"/>
      <c r="I35" s="62"/>
      <c r="J35" s="62"/>
      <c r="K35" s="62"/>
      <c r="L35" s="62"/>
      <c r="M35" s="62"/>
      <c r="N35" s="62"/>
      <c r="O35" s="62"/>
      <c r="P35" s="62"/>
      <c r="Q35" s="62"/>
      <c r="R35" s="62"/>
      <c r="S35" s="62"/>
      <c r="T35" s="62"/>
      <c r="U35" s="62"/>
      <c r="V35" s="62"/>
      <c r="W35" s="62"/>
      <c r="X35" s="62"/>
    </row>
    <row r="36" spans="1:24" ht="18" customHeight="1" x14ac:dyDescent="0.2"/>
    <row r="37" spans="1:24" ht="9" customHeight="1" x14ac:dyDescent="0.2"/>
    <row r="38" spans="1:24" ht="18" customHeight="1" x14ac:dyDescent="0.2">
      <c r="O38" s="27"/>
      <c r="P38" s="28" t="s">
        <v>46</v>
      </c>
      <c r="Q38" s="28" t="s">
        <v>46</v>
      </c>
      <c r="R38" s="28" t="s">
        <v>46</v>
      </c>
    </row>
    <row r="39" spans="1:24" ht="18" customHeight="1" x14ac:dyDescent="0.2">
      <c r="O39" s="27"/>
      <c r="P39" s="29">
        <v>1</v>
      </c>
      <c r="Q39" s="29">
        <v>0.8</v>
      </c>
      <c r="R39" s="26">
        <v>0.25</v>
      </c>
    </row>
    <row r="40" spans="1:24" ht="18" customHeight="1" x14ac:dyDescent="0.2"/>
    <row r="41" spans="1:24" ht="18" customHeight="1" x14ac:dyDescent="0.2"/>
    <row r="42" spans="1:24" ht="18" customHeight="1" x14ac:dyDescent="0.2"/>
    <row r="43" spans="1:24" ht="18" customHeight="1" x14ac:dyDescent="0.2"/>
  </sheetData>
  <mergeCells count="74">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U4:X4"/>
    <mergeCell ref="U5:X6"/>
    <mergeCell ref="P4:T4"/>
    <mergeCell ref="P5:T6"/>
    <mergeCell ref="U7:X8"/>
    <mergeCell ref="A4:A12"/>
    <mergeCell ref="G7:I8"/>
    <mergeCell ref="J7:O8"/>
    <mergeCell ref="B4:F4"/>
    <mergeCell ref="P11:T12"/>
    <mergeCell ref="B13:T15"/>
    <mergeCell ref="P7:T8"/>
    <mergeCell ref="G11:I12"/>
    <mergeCell ref="J11:O12"/>
    <mergeCell ref="U11:X1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2" sqref="A2:G2"/>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4" t="s">
        <v>24</v>
      </c>
      <c r="B1" s="115"/>
      <c r="C1" s="115"/>
      <c r="D1" s="115"/>
      <c r="E1" s="115"/>
      <c r="F1" s="115"/>
      <c r="G1" s="116"/>
      <c r="H1" s="114" t="s">
        <v>33</v>
      </c>
      <c r="I1" s="115"/>
      <c r="J1" s="115"/>
      <c r="K1" s="115"/>
      <c r="L1" s="115"/>
      <c r="M1" s="115"/>
      <c r="N1" s="202" t="s">
        <v>0</v>
      </c>
      <c r="O1" s="203"/>
      <c r="P1" s="203"/>
      <c r="Q1" s="204"/>
    </row>
    <row r="2" spans="1:24" customFormat="1" ht="33" customHeight="1" x14ac:dyDescent="0.2">
      <c r="A2" s="201"/>
      <c r="B2" s="199"/>
      <c r="C2" s="199"/>
      <c r="D2" s="199"/>
      <c r="E2" s="199"/>
      <c r="F2" s="199"/>
      <c r="G2" s="200"/>
      <c r="H2" s="201"/>
      <c r="I2" s="199"/>
      <c r="J2" s="199"/>
      <c r="K2" s="199"/>
      <c r="L2" s="199"/>
      <c r="M2" s="199"/>
      <c r="N2" s="104" t="s">
        <v>22</v>
      </c>
      <c r="O2" s="105"/>
      <c r="P2" s="105"/>
      <c r="Q2" s="106"/>
    </row>
    <row r="3" spans="1:24" customFormat="1" ht="17.25" customHeight="1" x14ac:dyDescent="0.2">
      <c r="A3" s="11"/>
      <c r="H3" s="9"/>
    </row>
    <row r="4" spans="1:24" ht="36.75" customHeight="1" x14ac:dyDescent="0.2">
      <c r="A4" s="206" t="s">
        <v>42</v>
      </c>
      <c r="B4" s="107" t="s">
        <v>61</v>
      </c>
      <c r="C4" s="159"/>
      <c r="D4" s="159"/>
      <c r="E4" s="159"/>
      <c r="F4" s="159"/>
      <c r="G4" s="195" t="s">
        <v>37</v>
      </c>
      <c r="H4" s="196"/>
      <c r="I4" s="197"/>
      <c r="J4" s="195" t="s">
        <v>30</v>
      </c>
      <c r="K4" s="196"/>
      <c r="L4" s="196"/>
      <c r="M4" s="196"/>
      <c r="N4" s="196"/>
      <c r="O4" s="197"/>
      <c r="P4" s="184" t="s">
        <v>32</v>
      </c>
      <c r="Q4" s="179"/>
      <c r="R4" s="179" t="s">
        <v>31</v>
      </c>
      <c r="S4" s="179"/>
      <c r="T4" s="180"/>
      <c r="U4" s="181" t="s">
        <v>26</v>
      </c>
      <c r="V4" s="182"/>
      <c r="W4" s="182"/>
      <c r="X4" s="183"/>
    </row>
    <row r="5" spans="1:24" ht="25.5" customHeight="1" x14ac:dyDescent="0.2">
      <c r="A5" s="207"/>
      <c r="B5" s="18"/>
      <c r="C5" s="19" t="s">
        <v>5</v>
      </c>
      <c r="D5" s="12"/>
      <c r="E5" s="12" t="s">
        <v>43</v>
      </c>
      <c r="F5" s="13" t="s">
        <v>44</v>
      </c>
      <c r="G5" s="139" t="s">
        <v>59</v>
      </c>
      <c r="H5" s="140"/>
      <c r="I5" s="141"/>
      <c r="J5" s="145" t="s">
        <v>28</v>
      </c>
      <c r="K5" s="146"/>
      <c r="L5" s="146"/>
      <c r="M5" s="146"/>
      <c r="N5" s="146"/>
      <c r="O5" s="147"/>
      <c r="P5" s="173"/>
      <c r="Q5" s="174"/>
      <c r="R5" s="174"/>
      <c r="S5" s="174"/>
      <c r="T5" s="177"/>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2">
      <c r="A6" s="207"/>
      <c r="B6" s="14"/>
      <c r="C6" s="17" t="s">
        <v>5</v>
      </c>
      <c r="D6" s="15"/>
      <c r="E6" s="15" t="s">
        <v>43</v>
      </c>
      <c r="F6" s="16" t="s">
        <v>45</v>
      </c>
      <c r="G6" s="142"/>
      <c r="H6" s="143"/>
      <c r="I6" s="144"/>
      <c r="J6" s="148"/>
      <c r="K6" s="149"/>
      <c r="L6" s="149"/>
      <c r="M6" s="149"/>
      <c r="N6" s="149"/>
      <c r="O6" s="150"/>
      <c r="P6" s="175"/>
      <c r="Q6" s="176"/>
      <c r="R6" s="176"/>
      <c r="S6" s="176"/>
      <c r="T6" s="178"/>
      <c r="U6" s="37" t="s">
        <v>40</v>
      </c>
      <c r="V6" s="38"/>
      <c r="W6" s="39" t="s">
        <v>41</v>
      </c>
      <c r="X6" s="40" t="e">
        <f>V5*V6</f>
        <v>#VALUE!</v>
      </c>
    </row>
    <row r="7" spans="1:24" ht="25.5" customHeight="1" x14ac:dyDescent="0.2">
      <c r="A7" s="207"/>
      <c r="B7" s="18"/>
      <c r="C7" s="19" t="s">
        <v>5</v>
      </c>
      <c r="D7" s="12"/>
      <c r="E7" s="12" t="s">
        <v>43</v>
      </c>
      <c r="F7" s="13" t="s">
        <v>44</v>
      </c>
      <c r="G7" s="139" t="s">
        <v>59</v>
      </c>
      <c r="H7" s="140"/>
      <c r="I7" s="141"/>
      <c r="J7" s="145" t="s">
        <v>28</v>
      </c>
      <c r="K7" s="146"/>
      <c r="L7" s="146"/>
      <c r="M7" s="146"/>
      <c r="N7" s="146"/>
      <c r="O7" s="147"/>
      <c r="P7" s="173"/>
      <c r="Q7" s="174"/>
      <c r="R7" s="174"/>
      <c r="S7" s="174"/>
      <c r="T7" s="177"/>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2">
      <c r="A8" s="207"/>
      <c r="B8" s="14"/>
      <c r="C8" s="17" t="s">
        <v>5</v>
      </c>
      <c r="D8" s="15"/>
      <c r="E8" s="15" t="s">
        <v>43</v>
      </c>
      <c r="F8" s="16" t="s">
        <v>45</v>
      </c>
      <c r="G8" s="142"/>
      <c r="H8" s="143"/>
      <c r="I8" s="144"/>
      <c r="J8" s="148"/>
      <c r="K8" s="149"/>
      <c r="L8" s="149"/>
      <c r="M8" s="149"/>
      <c r="N8" s="149"/>
      <c r="O8" s="150"/>
      <c r="P8" s="175"/>
      <c r="Q8" s="176"/>
      <c r="R8" s="176"/>
      <c r="S8" s="176"/>
      <c r="T8" s="178"/>
      <c r="U8" s="37" t="s">
        <v>40</v>
      </c>
      <c r="V8" s="38"/>
      <c r="W8" s="39" t="s">
        <v>41</v>
      </c>
      <c r="X8" s="40" t="e">
        <f>V7*V8</f>
        <v>#VALUE!</v>
      </c>
    </row>
    <row r="9" spans="1:24" ht="25.5" customHeight="1" x14ac:dyDescent="0.2">
      <c r="A9" s="207"/>
      <c r="B9" s="18"/>
      <c r="C9" s="19" t="s">
        <v>5</v>
      </c>
      <c r="D9" s="12"/>
      <c r="E9" s="12" t="s">
        <v>43</v>
      </c>
      <c r="F9" s="13" t="s">
        <v>44</v>
      </c>
      <c r="G9" s="139" t="s">
        <v>59</v>
      </c>
      <c r="H9" s="140"/>
      <c r="I9" s="141"/>
      <c r="J9" s="145" t="s">
        <v>28</v>
      </c>
      <c r="K9" s="146"/>
      <c r="L9" s="146"/>
      <c r="M9" s="146"/>
      <c r="N9" s="146"/>
      <c r="O9" s="147"/>
      <c r="P9" s="173"/>
      <c r="Q9" s="174"/>
      <c r="R9" s="174"/>
      <c r="S9" s="174"/>
      <c r="T9" s="177"/>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2">
      <c r="A10" s="207"/>
      <c r="B10" s="14"/>
      <c r="C10" s="17" t="s">
        <v>5</v>
      </c>
      <c r="D10" s="15"/>
      <c r="E10" s="15" t="s">
        <v>43</v>
      </c>
      <c r="F10" s="16" t="s">
        <v>45</v>
      </c>
      <c r="G10" s="142"/>
      <c r="H10" s="143"/>
      <c r="I10" s="144"/>
      <c r="J10" s="148"/>
      <c r="K10" s="149"/>
      <c r="L10" s="149"/>
      <c r="M10" s="149"/>
      <c r="N10" s="149"/>
      <c r="O10" s="150"/>
      <c r="P10" s="175"/>
      <c r="Q10" s="176"/>
      <c r="R10" s="176"/>
      <c r="S10" s="176"/>
      <c r="T10" s="178"/>
      <c r="U10" s="37" t="s">
        <v>40</v>
      </c>
      <c r="V10" s="38"/>
      <c r="W10" s="39" t="s">
        <v>41</v>
      </c>
      <c r="X10" s="40" t="e">
        <f>V9*V10</f>
        <v>#VALUE!</v>
      </c>
    </row>
    <row r="11" spans="1:24" ht="25.5" customHeight="1" x14ac:dyDescent="0.2">
      <c r="A11" s="207"/>
      <c r="B11" s="18"/>
      <c r="C11" s="19" t="s">
        <v>5</v>
      </c>
      <c r="D11" s="12"/>
      <c r="E11" s="12" t="s">
        <v>43</v>
      </c>
      <c r="F11" s="13" t="s">
        <v>44</v>
      </c>
      <c r="G11" s="139" t="s">
        <v>59</v>
      </c>
      <c r="H11" s="140"/>
      <c r="I11" s="141"/>
      <c r="J11" s="145" t="s">
        <v>28</v>
      </c>
      <c r="K11" s="146"/>
      <c r="L11" s="146"/>
      <c r="M11" s="146"/>
      <c r="N11" s="146"/>
      <c r="O11" s="147"/>
      <c r="P11" s="173"/>
      <c r="Q11" s="174"/>
      <c r="R11" s="174"/>
      <c r="S11" s="174"/>
      <c r="T11" s="177"/>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2">
      <c r="A12" s="207"/>
      <c r="B12" s="14"/>
      <c r="C12" s="17" t="s">
        <v>5</v>
      </c>
      <c r="D12" s="15"/>
      <c r="E12" s="15" t="s">
        <v>43</v>
      </c>
      <c r="F12" s="16" t="s">
        <v>45</v>
      </c>
      <c r="G12" s="142"/>
      <c r="H12" s="143"/>
      <c r="I12" s="144"/>
      <c r="J12" s="148"/>
      <c r="K12" s="149"/>
      <c r="L12" s="149"/>
      <c r="M12" s="149"/>
      <c r="N12" s="149"/>
      <c r="O12" s="150"/>
      <c r="P12" s="175"/>
      <c r="Q12" s="176"/>
      <c r="R12" s="176"/>
      <c r="S12" s="176"/>
      <c r="T12" s="178"/>
      <c r="U12" s="37" t="s">
        <v>40</v>
      </c>
      <c r="V12" s="38"/>
      <c r="W12" s="39" t="s">
        <v>41</v>
      </c>
      <c r="X12" s="40" t="e">
        <f>V11*V12</f>
        <v>#VALUE!</v>
      </c>
    </row>
    <row r="13" spans="1:24" ht="25.5" customHeight="1" x14ac:dyDescent="0.2">
      <c r="A13" s="207"/>
      <c r="B13" s="18"/>
      <c r="C13" s="19" t="s">
        <v>5</v>
      </c>
      <c r="D13" s="12"/>
      <c r="E13" s="12" t="s">
        <v>43</v>
      </c>
      <c r="F13" s="13" t="s">
        <v>44</v>
      </c>
      <c r="G13" s="139" t="s">
        <v>59</v>
      </c>
      <c r="H13" s="140"/>
      <c r="I13" s="141"/>
      <c r="J13" s="145" t="s">
        <v>28</v>
      </c>
      <c r="K13" s="146"/>
      <c r="L13" s="146"/>
      <c r="M13" s="146"/>
      <c r="N13" s="146"/>
      <c r="O13" s="147"/>
      <c r="P13" s="173"/>
      <c r="Q13" s="174"/>
      <c r="R13" s="174"/>
      <c r="S13" s="174"/>
      <c r="T13" s="177"/>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2">
      <c r="A14" s="207"/>
      <c r="B14" s="14"/>
      <c r="C14" s="17" t="s">
        <v>5</v>
      </c>
      <c r="D14" s="15"/>
      <c r="E14" s="15" t="s">
        <v>43</v>
      </c>
      <c r="F14" s="16" t="s">
        <v>45</v>
      </c>
      <c r="G14" s="142"/>
      <c r="H14" s="143"/>
      <c r="I14" s="144"/>
      <c r="J14" s="148"/>
      <c r="K14" s="149"/>
      <c r="L14" s="149"/>
      <c r="M14" s="149"/>
      <c r="N14" s="149"/>
      <c r="O14" s="150"/>
      <c r="P14" s="175"/>
      <c r="Q14" s="176"/>
      <c r="R14" s="176"/>
      <c r="S14" s="176"/>
      <c r="T14" s="178"/>
      <c r="U14" s="37" t="s">
        <v>40</v>
      </c>
      <c r="V14" s="38"/>
      <c r="W14" s="39" t="s">
        <v>41</v>
      </c>
      <c r="X14" s="40" t="e">
        <f>V13*V14</f>
        <v>#VALUE!</v>
      </c>
    </row>
    <row r="15" spans="1:24" ht="25.5" customHeight="1" x14ac:dyDescent="0.2">
      <c r="A15" s="207"/>
      <c r="B15" s="18"/>
      <c r="C15" s="19" t="s">
        <v>5</v>
      </c>
      <c r="D15" s="12"/>
      <c r="E15" s="12" t="s">
        <v>43</v>
      </c>
      <c r="F15" s="13" t="s">
        <v>44</v>
      </c>
      <c r="G15" s="139" t="s">
        <v>59</v>
      </c>
      <c r="H15" s="140"/>
      <c r="I15" s="141"/>
      <c r="J15" s="145" t="s">
        <v>28</v>
      </c>
      <c r="K15" s="146"/>
      <c r="L15" s="146"/>
      <c r="M15" s="146"/>
      <c r="N15" s="146"/>
      <c r="O15" s="147"/>
      <c r="P15" s="173"/>
      <c r="Q15" s="174"/>
      <c r="R15" s="174"/>
      <c r="S15" s="174"/>
      <c r="T15" s="177"/>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2">
      <c r="A16" s="207"/>
      <c r="B16" s="14"/>
      <c r="C16" s="17" t="s">
        <v>5</v>
      </c>
      <c r="D16" s="15"/>
      <c r="E16" s="15" t="s">
        <v>43</v>
      </c>
      <c r="F16" s="16" t="s">
        <v>45</v>
      </c>
      <c r="G16" s="142"/>
      <c r="H16" s="143"/>
      <c r="I16" s="144"/>
      <c r="J16" s="148"/>
      <c r="K16" s="149"/>
      <c r="L16" s="149"/>
      <c r="M16" s="149"/>
      <c r="N16" s="149"/>
      <c r="O16" s="150"/>
      <c r="P16" s="175"/>
      <c r="Q16" s="176"/>
      <c r="R16" s="176"/>
      <c r="S16" s="176"/>
      <c r="T16" s="178"/>
      <c r="U16" s="37" t="s">
        <v>40</v>
      </c>
      <c r="V16" s="38"/>
      <c r="W16" s="39" t="s">
        <v>41</v>
      </c>
      <c r="X16" s="40" t="e">
        <f>V15*V16</f>
        <v>#VALUE!</v>
      </c>
    </row>
    <row r="17" spans="1:24" ht="25.5" customHeight="1" x14ac:dyDescent="0.2">
      <c r="A17" s="207"/>
      <c r="B17" s="18"/>
      <c r="C17" s="19" t="s">
        <v>5</v>
      </c>
      <c r="D17" s="12"/>
      <c r="E17" s="12" t="s">
        <v>43</v>
      </c>
      <c r="F17" s="13" t="s">
        <v>44</v>
      </c>
      <c r="G17" s="139" t="s">
        <v>59</v>
      </c>
      <c r="H17" s="140"/>
      <c r="I17" s="141"/>
      <c r="J17" s="145" t="s">
        <v>28</v>
      </c>
      <c r="K17" s="146"/>
      <c r="L17" s="146"/>
      <c r="M17" s="146"/>
      <c r="N17" s="146"/>
      <c r="O17" s="147"/>
      <c r="P17" s="173"/>
      <c r="Q17" s="174"/>
      <c r="R17" s="174"/>
      <c r="S17" s="174"/>
      <c r="T17" s="177"/>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2">
      <c r="A18" s="207"/>
      <c r="B18" s="14"/>
      <c r="C18" s="17" t="s">
        <v>5</v>
      </c>
      <c r="D18" s="15"/>
      <c r="E18" s="15" t="s">
        <v>43</v>
      </c>
      <c r="F18" s="16" t="s">
        <v>45</v>
      </c>
      <c r="G18" s="142"/>
      <c r="H18" s="143"/>
      <c r="I18" s="144"/>
      <c r="J18" s="148"/>
      <c r="K18" s="149"/>
      <c r="L18" s="149"/>
      <c r="M18" s="149"/>
      <c r="N18" s="149"/>
      <c r="O18" s="150"/>
      <c r="P18" s="175"/>
      <c r="Q18" s="176"/>
      <c r="R18" s="176"/>
      <c r="S18" s="176"/>
      <c r="T18" s="178"/>
      <c r="U18" s="37" t="s">
        <v>40</v>
      </c>
      <c r="V18" s="38"/>
      <c r="W18" s="39" t="s">
        <v>41</v>
      </c>
      <c r="X18" s="40" t="e">
        <f>V17*V18</f>
        <v>#VALUE!</v>
      </c>
    </row>
    <row r="19" spans="1:24" ht="25.5" customHeight="1" x14ac:dyDescent="0.2">
      <c r="A19" s="207"/>
      <c r="B19" s="18"/>
      <c r="C19" s="19" t="s">
        <v>5</v>
      </c>
      <c r="D19" s="12"/>
      <c r="E19" s="12" t="s">
        <v>43</v>
      </c>
      <c r="F19" s="13" t="s">
        <v>44</v>
      </c>
      <c r="G19" s="139" t="s">
        <v>59</v>
      </c>
      <c r="H19" s="140"/>
      <c r="I19" s="141"/>
      <c r="J19" s="145" t="s">
        <v>28</v>
      </c>
      <c r="K19" s="146"/>
      <c r="L19" s="146"/>
      <c r="M19" s="146"/>
      <c r="N19" s="146"/>
      <c r="O19" s="147"/>
      <c r="P19" s="173"/>
      <c r="Q19" s="174"/>
      <c r="R19" s="174"/>
      <c r="S19" s="174"/>
      <c r="T19" s="177"/>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2">
      <c r="A20" s="207"/>
      <c r="B20" s="14"/>
      <c r="C20" s="17" t="s">
        <v>5</v>
      </c>
      <c r="D20" s="15"/>
      <c r="E20" s="15" t="s">
        <v>43</v>
      </c>
      <c r="F20" s="16" t="s">
        <v>45</v>
      </c>
      <c r="G20" s="142"/>
      <c r="H20" s="143"/>
      <c r="I20" s="144"/>
      <c r="J20" s="148"/>
      <c r="K20" s="149"/>
      <c r="L20" s="149"/>
      <c r="M20" s="149"/>
      <c r="N20" s="149"/>
      <c r="O20" s="150"/>
      <c r="P20" s="175"/>
      <c r="Q20" s="176"/>
      <c r="R20" s="176"/>
      <c r="S20" s="176"/>
      <c r="T20" s="178"/>
      <c r="U20" s="37" t="s">
        <v>40</v>
      </c>
      <c r="V20" s="38"/>
      <c r="W20" s="39" t="s">
        <v>41</v>
      </c>
      <c r="X20" s="40" t="e">
        <f>V19*V20</f>
        <v>#VALUE!</v>
      </c>
    </row>
    <row r="21" spans="1:24" ht="25.5" customHeight="1" x14ac:dyDescent="0.2">
      <c r="A21" s="207"/>
      <c r="B21" s="18"/>
      <c r="C21" s="19" t="s">
        <v>5</v>
      </c>
      <c r="D21" s="12"/>
      <c r="E21" s="12" t="s">
        <v>43</v>
      </c>
      <c r="F21" s="13" t="s">
        <v>44</v>
      </c>
      <c r="G21" s="139" t="s">
        <v>59</v>
      </c>
      <c r="H21" s="140"/>
      <c r="I21" s="141"/>
      <c r="J21" s="145" t="s">
        <v>28</v>
      </c>
      <c r="K21" s="146"/>
      <c r="L21" s="146"/>
      <c r="M21" s="146"/>
      <c r="N21" s="146"/>
      <c r="O21" s="147"/>
      <c r="P21" s="173"/>
      <c r="Q21" s="174"/>
      <c r="R21" s="174"/>
      <c r="S21" s="174"/>
      <c r="T21" s="177"/>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2">
      <c r="A22" s="207"/>
      <c r="B22" s="14"/>
      <c r="C22" s="17" t="s">
        <v>5</v>
      </c>
      <c r="D22" s="15"/>
      <c r="E22" s="15" t="s">
        <v>43</v>
      </c>
      <c r="F22" s="16" t="s">
        <v>45</v>
      </c>
      <c r="G22" s="142"/>
      <c r="H22" s="143"/>
      <c r="I22" s="144"/>
      <c r="J22" s="148"/>
      <c r="K22" s="149"/>
      <c r="L22" s="149"/>
      <c r="M22" s="149"/>
      <c r="N22" s="149"/>
      <c r="O22" s="150"/>
      <c r="P22" s="175"/>
      <c r="Q22" s="176"/>
      <c r="R22" s="176"/>
      <c r="S22" s="176"/>
      <c r="T22" s="178"/>
      <c r="U22" s="37" t="s">
        <v>40</v>
      </c>
      <c r="V22" s="38"/>
      <c r="W22" s="39" t="s">
        <v>41</v>
      </c>
      <c r="X22" s="40" t="e">
        <f>V21*V22</f>
        <v>#VALUE!</v>
      </c>
    </row>
    <row r="23" spans="1:24" ht="25.5" customHeight="1" x14ac:dyDescent="0.2">
      <c r="A23" s="207"/>
      <c r="B23" s="18"/>
      <c r="C23" s="19" t="s">
        <v>5</v>
      </c>
      <c r="D23" s="12"/>
      <c r="E23" s="12" t="s">
        <v>43</v>
      </c>
      <c r="F23" s="13" t="s">
        <v>44</v>
      </c>
      <c r="G23" s="139" t="s">
        <v>59</v>
      </c>
      <c r="H23" s="140"/>
      <c r="I23" s="141"/>
      <c r="J23" s="145" t="s">
        <v>28</v>
      </c>
      <c r="K23" s="146"/>
      <c r="L23" s="146"/>
      <c r="M23" s="146"/>
      <c r="N23" s="146"/>
      <c r="O23" s="147"/>
      <c r="P23" s="173"/>
      <c r="Q23" s="174"/>
      <c r="R23" s="174"/>
      <c r="S23" s="174"/>
      <c r="T23" s="177"/>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2">
      <c r="A24" s="207"/>
      <c r="B24" s="14"/>
      <c r="C24" s="17" t="s">
        <v>5</v>
      </c>
      <c r="D24" s="15"/>
      <c r="E24" s="15" t="s">
        <v>43</v>
      </c>
      <c r="F24" s="16" t="s">
        <v>45</v>
      </c>
      <c r="G24" s="142"/>
      <c r="H24" s="143"/>
      <c r="I24" s="144"/>
      <c r="J24" s="148"/>
      <c r="K24" s="149"/>
      <c r="L24" s="149"/>
      <c r="M24" s="149"/>
      <c r="N24" s="149"/>
      <c r="O24" s="150"/>
      <c r="P24" s="175"/>
      <c r="Q24" s="176"/>
      <c r="R24" s="176"/>
      <c r="S24" s="176"/>
      <c r="T24" s="178"/>
      <c r="U24" s="37" t="s">
        <v>40</v>
      </c>
      <c r="V24" s="38"/>
      <c r="W24" s="39" t="s">
        <v>41</v>
      </c>
      <c r="X24" s="40" t="e">
        <f>V23*V24</f>
        <v>#VALUE!</v>
      </c>
    </row>
    <row r="25" spans="1:24" ht="25.5" customHeight="1" x14ac:dyDescent="0.2">
      <c r="A25" s="207"/>
      <c r="B25" s="18"/>
      <c r="C25" s="19" t="s">
        <v>5</v>
      </c>
      <c r="D25" s="12"/>
      <c r="E25" s="12" t="s">
        <v>43</v>
      </c>
      <c r="F25" s="13" t="s">
        <v>44</v>
      </c>
      <c r="G25" s="139" t="s">
        <v>59</v>
      </c>
      <c r="H25" s="140"/>
      <c r="I25" s="141"/>
      <c r="J25" s="145" t="s">
        <v>28</v>
      </c>
      <c r="K25" s="146"/>
      <c r="L25" s="146"/>
      <c r="M25" s="146"/>
      <c r="N25" s="146"/>
      <c r="O25" s="147"/>
      <c r="P25" s="173"/>
      <c r="Q25" s="174"/>
      <c r="R25" s="174"/>
      <c r="S25" s="174"/>
      <c r="T25" s="177"/>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2">
      <c r="A26" s="207"/>
      <c r="B26" s="14"/>
      <c r="C26" s="17" t="s">
        <v>5</v>
      </c>
      <c r="D26" s="15"/>
      <c r="E26" s="15" t="s">
        <v>43</v>
      </c>
      <c r="F26" s="16" t="s">
        <v>45</v>
      </c>
      <c r="G26" s="142"/>
      <c r="H26" s="143"/>
      <c r="I26" s="144"/>
      <c r="J26" s="148"/>
      <c r="K26" s="149"/>
      <c r="L26" s="149"/>
      <c r="M26" s="149"/>
      <c r="N26" s="149"/>
      <c r="O26" s="150"/>
      <c r="P26" s="175"/>
      <c r="Q26" s="176"/>
      <c r="R26" s="176"/>
      <c r="S26" s="176"/>
      <c r="T26" s="178"/>
      <c r="U26" s="37" t="s">
        <v>40</v>
      </c>
      <c r="V26" s="38"/>
      <c r="W26" s="39" t="s">
        <v>41</v>
      </c>
      <c r="X26" s="40" t="e">
        <f>V25*V26</f>
        <v>#VALUE!</v>
      </c>
    </row>
    <row r="27" spans="1:24" ht="25.5" customHeight="1" x14ac:dyDescent="0.2">
      <c r="A27" s="207"/>
      <c r="B27" s="18"/>
      <c r="C27" s="19" t="s">
        <v>5</v>
      </c>
      <c r="D27" s="12"/>
      <c r="E27" s="12" t="s">
        <v>43</v>
      </c>
      <c r="F27" s="13" t="s">
        <v>44</v>
      </c>
      <c r="G27" s="139" t="s">
        <v>59</v>
      </c>
      <c r="H27" s="140"/>
      <c r="I27" s="141"/>
      <c r="J27" s="145" t="s">
        <v>28</v>
      </c>
      <c r="K27" s="146"/>
      <c r="L27" s="146"/>
      <c r="M27" s="146"/>
      <c r="N27" s="146"/>
      <c r="O27" s="147"/>
      <c r="P27" s="173"/>
      <c r="Q27" s="174"/>
      <c r="R27" s="174"/>
      <c r="S27" s="174"/>
      <c r="T27" s="177"/>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2">
      <c r="A28" s="207"/>
      <c r="B28" s="14"/>
      <c r="C28" s="17" t="s">
        <v>5</v>
      </c>
      <c r="D28" s="15"/>
      <c r="E28" s="15" t="s">
        <v>43</v>
      </c>
      <c r="F28" s="16" t="s">
        <v>45</v>
      </c>
      <c r="G28" s="142"/>
      <c r="H28" s="143"/>
      <c r="I28" s="144"/>
      <c r="J28" s="148"/>
      <c r="K28" s="149"/>
      <c r="L28" s="149"/>
      <c r="M28" s="149"/>
      <c r="N28" s="149"/>
      <c r="O28" s="150"/>
      <c r="P28" s="175"/>
      <c r="Q28" s="176"/>
      <c r="R28" s="176"/>
      <c r="S28" s="176"/>
      <c r="T28" s="178"/>
      <c r="U28" s="37" t="s">
        <v>40</v>
      </c>
      <c r="V28" s="38"/>
      <c r="W28" s="39" t="s">
        <v>41</v>
      </c>
      <c r="X28" s="40" t="e">
        <f>V27*V28</f>
        <v>#VALUE!</v>
      </c>
    </row>
    <row r="29" spans="1:24" ht="25.5" customHeight="1" x14ac:dyDescent="0.2">
      <c r="A29" s="207"/>
      <c r="B29" s="18"/>
      <c r="C29" s="19" t="s">
        <v>5</v>
      </c>
      <c r="D29" s="12"/>
      <c r="E29" s="12" t="s">
        <v>43</v>
      </c>
      <c r="F29" s="13" t="s">
        <v>44</v>
      </c>
      <c r="G29" s="139" t="s">
        <v>59</v>
      </c>
      <c r="H29" s="140"/>
      <c r="I29" s="141"/>
      <c r="J29" s="145" t="s">
        <v>28</v>
      </c>
      <c r="K29" s="146"/>
      <c r="L29" s="146"/>
      <c r="M29" s="146"/>
      <c r="N29" s="146"/>
      <c r="O29" s="147"/>
      <c r="P29" s="173"/>
      <c r="Q29" s="174"/>
      <c r="R29" s="174"/>
      <c r="S29" s="174"/>
      <c r="T29" s="177"/>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2">
      <c r="A30" s="207"/>
      <c r="B30" s="14"/>
      <c r="C30" s="17" t="s">
        <v>5</v>
      </c>
      <c r="D30" s="15"/>
      <c r="E30" s="15" t="s">
        <v>43</v>
      </c>
      <c r="F30" s="16" t="s">
        <v>45</v>
      </c>
      <c r="G30" s="142"/>
      <c r="H30" s="143"/>
      <c r="I30" s="144"/>
      <c r="J30" s="148"/>
      <c r="K30" s="149"/>
      <c r="L30" s="149"/>
      <c r="M30" s="149"/>
      <c r="N30" s="149"/>
      <c r="O30" s="150"/>
      <c r="P30" s="175"/>
      <c r="Q30" s="176"/>
      <c r="R30" s="176"/>
      <c r="S30" s="176"/>
      <c r="T30" s="178"/>
      <c r="U30" s="37" t="s">
        <v>40</v>
      </c>
      <c r="V30" s="38"/>
      <c r="W30" s="39" t="s">
        <v>41</v>
      </c>
      <c r="X30" s="40" t="e">
        <f>V29*V30</f>
        <v>#VALUE!</v>
      </c>
    </row>
    <row r="31" spans="1:24" ht="25.5" customHeight="1" x14ac:dyDescent="0.2">
      <c r="A31" s="207"/>
      <c r="B31" s="18"/>
      <c r="C31" s="19" t="s">
        <v>5</v>
      </c>
      <c r="D31" s="12"/>
      <c r="E31" s="12" t="s">
        <v>43</v>
      </c>
      <c r="F31" s="13" t="s">
        <v>44</v>
      </c>
      <c r="G31" s="139" t="s">
        <v>59</v>
      </c>
      <c r="H31" s="140"/>
      <c r="I31" s="141"/>
      <c r="J31" s="145" t="s">
        <v>28</v>
      </c>
      <c r="K31" s="146"/>
      <c r="L31" s="146"/>
      <c r="M31" s="146"/>
      <c r="N31" s="146"/>
      <c r="O31" s="147"/>
      <c r="P31" s="173"/>
      <c r="Q31" s="174"/>
      <c r="R31" s="174"/>
      <c r="S31" s="174"/>
      <c r="T31" s="177"/>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2">
      <c r="A32" s="207"/>
      <c r="B32" s="14"/>
      <c r="C32" s="17" t="s">
        <v>5</v>
      </c>
      <c r="D32" s="15"/>
      <c r="E32" s="15" t="s">
        <v>43</v>
      </c>
      <c r="F32" s="16" t="s">
        <v>45</v>
      </c>
      <c r="G32" s="142"/>
      <c r="H32" s="143"/>
      <c r="I32" s="144"/>
      <c r="J32" s="148"/>
      <c r="K32" s="149"/>
      <c r="L32" s="149"/>
      <c r="M32" s="149"/>
      <c r="N32" s="149"/>
      <c r="O32" s="150"/>
      <c r="P32" s="175"/>
      <c r="Q32" s="176"/>
      <c r="R32" s="176"/>
      <c r="S32" s="176"/>
      <c r="T32" s="178"/>
      <c r="U32" s="37" t="s">
        <v>40</v>
      </c>
      <c r="V32" s="38"/>
      <c r="W32" s="39" t="s">
        <v>41</v>
      </c>
      <c r="X32" s="40" t="e">
        <f>V31*V32</f>
        <v>#VALUE!</v>
      </c>
    </row>
    <row r="33" spans="1:23" ht="21" customHeight="1" x14ac:dyDescent="0.2">
      <c r="A33" s="62" t="s">
        <v>20</v>
      </c>
      <c r="B33" s="62"/>
      <c r="C33" s="62"/>
      <c r="D33" s="62"/>
      <c r="E33" s="62"/>
      <c r="F33" s="62"/>
      <c r="G33" s="62"/>
      <c r="H33" s="62"/>
      <c r="I33" s="62"/>
      <c r="J33" s="62"/>
      <c r="K33" s="62"/>
      <c r="L33" s="62"/>
      <c r="M33" s="62"/>
      <c r="N33" s="62"/>
      <c r="O33" s="62"/>
      <c r="P33" s="62"/>
      <c r="Q33" s="62"/>
      <c r="R33" s="62"/>
      <c r="S33" s="62"/>
      <c r="T33" s="62"/>
      <c r="U33" s="62"/>
      <c r="V33" s="62"/>
      <c r="W33" s="6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7"/>
      <c r="P39" s="28" t="s">
        <v>46</v>
      </c>
      <c r="Q39" s="28" t="s">
        <v>46</v>
      </c>
      <c r="R39" s="28" t="s">
        <v>46</v>
      </c>
    </row>
    <row r="40" spans="1:23" ht="18" customHeight="1" x14ac:dyDescent="0.2">
      <c r="O40" s="27"/>
      <c r="P40" s="29">
        <v>1</v>
      </c>
      <c r="Q40" s="29">
        <v>0.8</v>
      </c>
      <c r="R40" s="26">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田路　正崇</cp:lastModifiedBy>
  <cp:lastPrinted>2026-04-07T00:17:05Z</cp:lastPrinted>
  <dcterms:created xsi:type="dcterms:W3CDTF">2019-11-11T06:22:18Z</dcterms:created>
  <dcterms:modified xsi:type="dcterms:W3CDTF">2026-04-07T00:19:48Z</dcterms:modified>
</cp:coreProperties>
</file>