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Fs00e\共有フォルダ32\12104100-420障害者就労支援班\就労対策担当\◎　08 工賃向上計画\○計画等\◎工賃向上計画\R06\事業所への通知\0627工賃向上計画様式一部更新\"/>
    </mc:Choice>
  </mc:AlternateContent>
  <xr:revisionPtr revIDLastSave="0" documentId="13_ncr:1_{2F71E3C9-DCA2-400F-A500-4C635FEC9BE4}" xr6:coauthVersionLast="36" xr6:coauthVersionMax="36" xr10:uidLastSave="{00000000-0000-0000-0000-000000000000}"/>
  <bookViews>
    <workbookView xWindow="-120" yWindow="-120" windowWidth="20730" windowHeight="11040" xr2:uid="{16271695-C613-4501-A77E-3090B5FD9D7B}"/>
  </bookViews>
  <sheets>
    <sheet name="概要" sheetId="1" r:id="rId1"/>
    <sheet name="各年度の目標工賃・内容" sheetId="5" r:id="rId2"/>
    <sheet name="各項目の取組" sheetId="6" r:id="rId3"/>
    <sheet name="現状と評価" sheetId="2" r:id="rId4"/>
    <sheet name="改善計画" sheetId="3" r:id="rId5"/>
    <sheet name="支援" sheetId="4" r:id="rId6"/>
  </sheets>
  <definedNames>
    <definedName name="_xlnm.Print_Area" localSheetId="4">改善計画!$A$5:$T$50</definedName>
    <definedName name="_xlnm.Print_Area" localSheetId="0">概要!$A$8:$I$34</definedName>
    <definedName name="_xlnm.Print_Area" localSheetId="2">各項目の取組!$A$3:$N$22</definedName>
    <definedName name="_xlnm.Print_Area" localSheetId="1">各年度の目標工賃・内容!$A$3:$G$27</definedName>
    <definedName name="_xlnm.Print_Area" localSheetId="3">現状と評価!$A$1:$V$38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5" l="1"/>
  <c r="G16" i="5" s="1"/>
  <c r="F14" i="5"/>
  <c r="F16" i="5" s="1"/>
  <c r="E14" i="5"/>
  <c r="E16" i="5" s="1"/>
  <c r="D14" i="5"/>
  <c r="D16" i="5" s="1"/>
  <c r="L30" i="2" l="1"/>
  <c r="L34" i="2" s="1"/>
  <c r="L36" i="2" s="1"/>
  <c r="L21" i="2"/>
  <c r="L25" i="2" s="1"/>
  <c r="L27" i="2" s="1"/>
  <c r="L16" i="2"/>
  <c r="L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6" authorId="0" shapeId="0" xr:uid="{9B038BB9-0792-464D-8FAE-E4885D3444BA}">
      <text>
        <r>
          <rPr>
            <b/>
            <sz val="12"/>
            <color indexed="81"/>
            <rFont val="ＭＳ ゴシック"/>
            <family val="3"/>
            <charset val="128"/>
          </rPr>
          <t>【R5実績】
令和５年度工賃実績報告で提出する額を記入
【R6目標】以降
各年度の目標額を記入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8" authorId="0" shapeId="0" xr:uid="{480F8C2F-905D-4CE1-8F1A-AE8D248E3159}">
      <text>
        <r>
          <rPr>
            <b/>
            <sz val="12"/>
            <color indexed="81"/>
            <rFont val="ＭＳ ゴシック"/>
            <family val="3"/>
            <charset val="128"/>
          </rPr>
          <t>いずれかに○をつける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1" authorId="0" shapeId="0" xr:uid="{0E46B3D8-5A20-42A4-AC9F-A851B86C9949}">
      <text>
        <r>
          <rPr>
            <b/>
            <sz val="12"/>
            <color indexed="81"/>
            <rFont val="ＭＳ ゴシック"/>
            <family val="3"/>
            <charset val="128"/>
          </rPr>
          <t>請負・受託業務は連携先を記入。また施設外就労の場合は「施設外就労」と記入してください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1" authorId="0" shapeId="0" xr:uid="{04D56DC8-56B5-49BE-8632-32F7E6A79EC9}">
      <text>
        <r>
          <rPr>
            <b/>
            <sz val="12"/>
            <color indexed="81"/>
            <rFont val="MS P ゴシック"/>
            <family val="3"/>
            <charset val="128"/>
          </rPr>
          <t>改善テーマごとに最大３つまで上げる。
科目を横断してもよい。</t>
        </r>
      </text>
    </comment>
    <comment ref="F11" authorId="0" shapeId="0" xr:uid="{9AF4A1F9-F88E-4626-A281-E536E2D81D97}">
      <text>
        <r>
          <rPr>
            <b/>
            <sz val="12"/>
            <color indexed="81"/>
            <rFont val="MS P ゴシック"/>
            <family val="3"/>
            <charset val="128"/>
          </rPr>
          <t xml:space="preserve">基本は数値を取り入れた目標を立てる
（時間規定、販売目標、工賃目標など）
達成時のイメージでもＯＫ
今年度の目標から立てて、できればそれ以降・3年後の目標まで。
</t>
        </r>
        <r>
          <rPr>
            <sz val="9"/>
            <color indexed="81"/>
            <rFont val="MS P ゴシック"/>
            <family val="3"/>
            <charset val="128"/>
          </rPr>
          <t xml:space="preserve">
</t>
        </r>
      </text>
    </comment>
    <comment ref="J11" authorId="0" shapeId="0" xr:uid="{CAA8CC9E-C3E3-4764-8770-D882FD3AA617}">
      <text>
        <r>
          <rPr>
            <b/>
            <sz val="12"/>
            <color indexed="81"/>
            <rFont val="MS P ゴシック"/>
            <family val="3"/>
            <charset val="128"/>
          </rPr>
          <t>いつまでに、何を、どのように、
取り組むのかを明確にする。</t>
        </r>
      </text>
    </comment>
    <comment ref="Q11" authorId="0" shapeId="0" xr:uid="{A6C0D219-0CF1-4B55-B94B-6E6B79205C74}">
      <text>
        <r>
          <rPr>
            <b/>
            <sz val="12"/>
            <color indexed="81"/>
            <rFont val="MS P ゴシック"/>
            <family val="3"/>
            <charset val="128"/>
          </rPr>
          <t>記入しない</t>
        </r>
      </text>
    </comment>
  </commentList>
</comments>
</file>

<file path=xl/sharedStrings.xml><?xml version="1.0" encoding="utf-8"?>
<sst xmlns="http://schemas.openxmlformats.org/spreadsheetml/2006/main" count="199" uniqueCount="156">
  <si>
    <t>(ﾌﾘｶﾞﾅ)</t>
    <phoneticPr fontId="2"/>
  </si>
  <si>
    <t>法人名</t>
    <rPh sb="0" eb="2">
      <t>ホウジン</t>
    </rPh>
    <rPh sb="2" eb="3">
      <t>メイ</t>
    </rPh>
    <phoneticPr fontId="2"/>
  </si>
  <si>
    <t>施設名</t>
    <rPh sb="0" eb="2">
      <t>シセツ</t>
    </rPh>
    <rPh sb="2" eb="3">
      <t>メイ</t>
    </rPh>
    <phoneticPr fontId="2"/>
  </si>
  <si>
    <t>法人
住所</t>
    <rPh sb="0" eb="2">
      <t>ホウジン</t>
    </rPh>
    <rPh sb="3" eb="5">
      <t>ジュウショ</t>
    </rPh>
    <phoneticPr fontId="2"/>
  </si>
  <si>
    <t>施設
住所</t>
    <rPh sb="0" eb="2">
      <t>シセツ</t>
    </rPh>
    <rPh sb="3" eb="5">
      <t>ジュウショ</t>
    </rPh>
    <phoneticPr fontId="2"/>
  </si>
  <si>
    <t>施設種別</t>
    <rPh sb="0" eb="2">
      <t>シセツ</t>
    </rPh>
    <rPh sb="2" eb="4">
      <t>シュベツ</t>
    </rPh>
    <phoneticPr fontId="2"/>
  </si>
  <si>
    <t>法人代表者名</t>
    <rPh sb="0" eb="2">
      <t>ホウジン</t>
    </rPh>
    <rPh sb="2" eb="5">
      <t>ダイヒョウシャ</t>
    </rPh>
    <rPh sb="5" eb="6">
      <t>メイ</t>
    </rPh>
    <phoneticPr fontId="2"/>
  </si>
  <si>
    <t>施設長名</t>
    <rPh sb="0" eb="2">
      <t>シセツ</t>
    </rPh>
    <rPh sb="2" eb="3">
      <t>チョウ</t>
    </rPh>
    <rPh sb="3" eb="4">
      <t>メイ</t>
    </rPh>
    <phoneticPr fontId="2"/>
  </si>
  <si>
    <t>開設日</t>
    <rPh sb="0" eb="3">
      <t>カイセツビ</t>
    </rPh>
    <phoneticPr fontId="2"/>
  </si>
  <si>
    <t>２．工賃の現状と目標</t>
    <rPh sb="2" eb="4">
      <t>コウチン</t>
    </rPh>
    <rPh sb="5" eb="7">
      <t>ゲンジョウ</t>
    </rPh>
    <rPh sb="8" eb="10">
      <t>モクヒョウ</t>
    </rPh>
    <phoneticPr fontId="2"/>
  </si>
  <si>
    <t>R6目標</t>
    <rPh sb="2" eb="4">
      <t>モクヒョウ</t>
    </rPh>
    <phoneticPr fontId="2"/>
  </si>
  <si>
    <t>R7目標</t>
    <rPh sb="2" eb="4">
      <t>モクヒョウ</t>
    </rPh>
    <phoneticPr fontId="2"/>
  </si>
  <si>
    <t>年間売上金額</t>
    <rPh sb="0" eb="2">
      <t>ネンカン</t>
    </rPh>
    <rPh sb="2" eb="4">
      <t>ウリア</t>
    </rPh>
    <rPh sb="4" eb="6">
      <t>キンガク</t>
    </rPh>
    <phoneticPr fontId="2"/>
  </si>
  <si>
    <t>支払工賃総額</t>
    <rPh sb="0" eb="2">
      <t>シハラ</t>
    </rPh>
    <rPh sb="2" eb="4">
      <t>コウチン</t>
    </rPh>
    <rPh sb="4" eb="6">
      <t>ソウガク</t>
    </rPh>
    <phoneticPr fontId="2"/>
  </si>
  <si>
    <t>作業名</t>
    <rPh sb="0" eb="2">
      <t>サギョウ</t>
    </rPh>
    <rPh sb="2" eb="3">
      <t>メイ</t>
    </rPh>
    <phoneticPr fontId="2"/>
  </si>
  <si>
    <t>作業の内容・特徴</t>
    <rPh sb="0" eb="2">
      <t>サギョウ</t>
    </rPh>
    <rPh sb="3" eb="5">
      <t>ナイヨウ</t>
    </rPh>
    <rPh sb="6" eb="8">
      <t>トクチョウ</t>
    </rPh>
    <phoneticPr fontId="2"/>
  </si>
  <si>
    <t>事業の将来性</t>
    <rPh sb="0" eb="2">
      <t>ジギョウ</t>
    </rPh>
    <rPh sb="3" eb="6">
      <t>ショウライセイ</t>
    </rPh>
    <phoneticPr fontId="2"/>
  </si>
  <si>
    <t>事業の意義</t>
    <rPh sb="0" eb="2">
      <t>ジギョウ</t>
    </rPh>
    <rPh sb="3" eb="5">
      <t>イギ</t>
    </rPh>
    <phoneticPr fontId="2"/>
  </si>
  <si>
    <t>事業の課題と方向性</t>
    <rPh sb="0" eb="2">
      <t>ジギョウ</t>
    </rPh>
    <rPh sb="3" eb="5">
      <t>カダイ</t>
    </rPh>
    <rPh sb="6" eb="9">
      <t>ホウコウセイ</t>
    </rPh>
    <phoneticPr fontId="2"/>
  </si>
  <si>
    <t>優先
順位</t>
    <rPh sb="0" eb="2">
      <t>ユウセン</t>
    </rPh>
    <rPh sb="3" eb="5">
      <t>ジュンイ</t>
    </rPh>
    <phoneticPr fontId="2"/>
  </si>
  <si>
    <t>(作業内容)</t>
    <rPh sb="1" eb="3">
      <t>サギョウ</t>
    </rPh>
    <rPh sb="3" eb="5">
      <t>ナイヨウ</t>
    </rPh>
    <phoneticPr fontId="2"/>
  </si>
  <si>
    <t>(特徴)</t>
    <rPh sb="1" eb="3">
      <t>トクチョウ</t>
    </rPh>
    <phoneticPr fontId="2"/>
  </si>
  <si>
    <t>「原価」(B)：①+②+③</t>
    <rPh sb="1" eb="3">
      <t>ゲンカ</t>
    </rPh>
    <phoneticPr fontId="2"/>
  </si>
  <si>
    <t>現状及び評価</t>
    <phoneticPr fontId="2"/>
  </si>
  <si>
    <t>利用人員数</t>
    <phoneticPr fontId="2"/>
  </si>
  <si>
    <t xml:space="preserve"> ①仕入・原材料費</t>
    <rPh sb="2" eb="4">
      <t>シイレ</t>
    </rPh>
    <rPh sb="5" eb="9">
      <t>ゲンザイリョウヒ</t>
    </rPh>
    <phoneticPr fontId="2"/>
  </si>
  <si>
    <t xml:space="preserve"> ③外注費</t>
    <rPh sb="2" eb="5">
      <t>ガイチュウヒ</t>
    </rPh>
    <phoneticPr fontId="2"/>
  </si>
  <si>
    <t>「粗利益額」(C)：A-B</t>
    <rPh sb="1" eb="4">
      <t>アラリエキ</t>
    </rPh>
    <rPh sb="4" eb="5">
      <t>ガク</t>
    </rPh>
    <phoneticPr fontId="2"/>
  </si>
  <si>
    <t xml:space="preserve"> 年間売上金額(A)</t>
    <rPh sb="1" eb="5">
      <t>ネンカンウリア</t>
    </rPh>
    <rPh sb="5" eb="7">
      <t>キンガク</t>
    </rPh>
    <phoneticPr fontId="2"/>
  </si>
  <si>
    <t xml:space="preserve"> 利用者人員(D)</t>
    <rPh sb="1" eb="4">
      <t>リヨウシャ</t>
    </rPh>
    <rPh sb="4" eb="6">
      <t>ジンイン</t>
    </rPh>
    <phoneticPr fontId="2"/>
  </si>
  <si>
    <t xml:space="preserve"> 一人あたり「粗利益額」(C/D)</t>
    <rPh sb="1" eb="3">
      <t>ヒトリ</t>
    </rPh>
    <rPh sb="7" eb="11">
      <t>アラリエキガク</t>
    </rPh>
    <phoneticPr fontId="2"/>
  </si>
  <si>
    <t xml:space="preserve"> 支払工賃総額</t>
    <rPh sb="1" eb="3">
      <t>シハラ</t>
    </rPh>
    <rPh sb="3" eb="5">
      <t>コウチン</t>
    </rPh>
    <rPh sb="5" eb="7">
      <t>ソウガク</t>
    </rPh>
    <phoneticPr fontId="2"/>
  </si>
  <si>
    <t>①もっと販売・受注が見込める</t>
    <rPh sb="4" eb="6">
      <t>ハンバイ</t>
    </rPh>
    <rPh sb="7" eb="9">
      <t>ジュチュウ</t>
    </rPh>
    <rPh sb="10" eb="12">
      <t>ミコ</t>
    </rPh>
    <phoneticPr fontId="2"/>
  </si>
  <si>
    <t>②もっと生産量を増やせる</t>
    <rPh sb="4" eb="7">
      <t>セイサンリョウ</t>
    </rPh>
    <rPh sb="8" eb="9">
      <t>フ</t>
    </rPh>
    <phoneticPr fontId="2"/>
  </si>
  <si>
    <t>③商品力・技術力が高い</t>
    <rPh sb="1" eb="3">
      <t>ショウヒン</t>
    </rPh>
    <rPh sb="3" eb="4">
      <t>リョク</t>
    </rPh>
    <rPh sb="5" eb="8">
      <t>ギジュツリョク</t>
    </rPh>
    <rPh sb="9" eb="10">
      <t>タカ</t>
    </rPh>
    <phoneticPr fontId="2"/>
  </si>
  <si>
    <t>④利用者の適性にマッチしている</t>
    <rPh sb="1" eb="4">
      <t>リヨウシャ</t>
    </rPh>
    <rPh sb="5" eb="7">
      <t>テキセイ</t>
    </rPh>
    <phoneticPr fontId="2"/>
  </si>
  <si>
    <t>⑤利用者の職業能力の開発が見込める</t>
    <rPh sb="1" eb="4">
      <t>リヨウシャ</t>
    </rPh>
    <rPh sb="5" eb="7">
      <t>ショクギョウ</t>
    </rPh>
    <rPh sb="7" eb="9">
      <t>ノウリョク</t>
    </rPh>
    <rPh sb="10" eb="12">
      <t>カイハツ</t>
    </rPh>
    <rPh sb="13" eb="15">
      <t>ミコ</t>
    </rPh>
    <phoneticPr fontId="2"/>
  </si>
  <si>
    <t>⑥地域とのつながり・貢献性が高い</t>
    <rPh sb="1" eb="3">
      <t>チイキ</t>
    </rPh>
    <rPh sb="10" eb="12">
      <t>コウケン</t>
    </rPh>
    <rPh sb="12" eb="13">
      <t>セイ</t>
    </rPh>
    <rPh sb="14" eb="15">
      <t>タカ</t>
    </rPh>
    <phoneticPr fontId="2"/>
  </si>
  <si>
    <t>(課題)</t>
    <rPh sb="1" eb="3">
      <t>カダイ</t>
    </rPh>
    <phoneticPr fontId="2"/>
  </si>
  <si>
    <t>(方向性)</t>
    <rPh sb="1" eb="4">
      <t>ホウコウセイ</t>
    </rPh>
    <phoneticPr fontId="2"/>
  </si>
  <si>
    <t>　　５：とてもあてはまる　　  ４：ややあてはまる　　  ３：どちらともいえない  　　２：あまりあてはまらない 　　 １：全くあてはまらない</t>
    <rPh sb="62" eb="63">
      <t>マッタ</t>
    </rPh>
    <phoneticPr fontId="2"/>
  </si>
  <si>
    <t>項　目</t>
    <rPh sb="0" eb="1">
      <t>コウ</t>
    </rPh>
    <rPh sb="2" eb="3">
      <t>メ</t>
    </rPh>
    <phoneticPr fontId="2"/>
  </si>
  <si>
    <t>工賃向上の達成に向けて具体的なプロセスを記載した工程表を作成している</t>
    <rPh sb="0" eb="2">
      <t>コウチン</t>
    </rPh>
    <rPh sb="2" eb="4">
      <t>コウジョウ</t>
    </rPh>
    <rPh sb="5" eb="7">
      <t>タッセイ</t>
    </rPh>
    <rPh sb="8" eb="9">
      <t>ム</t>
    </rPh>
    <rPh sb="11" eb="14">
      <t>グタイテキ</t>
    </rPh>
    <rPh sb="20" eb="22">
      <t>キサイ</t>
    </rPh>
    <rPh sb="24" eb="27">
      <t>コウテイヒョウ</t>
    </rPh>
    <rPh sb="28" eb="30">
      <t>サクセイ</t>
    </rPh>
    <phoneticPr fontId="2"/>
  </si>
  <si>
    <t>工程表を事業所職員、利用者および家族に示し説明を行っている</t>
    <rPh sb="0" eb="3">
      <t>コウテイヒョウ</t>
    </rPh>
    <rPh sb="4" eb="7">
      <t>ジギョウショ</t>
    </rPh>
    <rPh sb="7" eb="9">
      <t>ショクイン</t>
    </rPh>
    <rPh sb="10" eb="13">
      <t>リヨウシャ</t>
    </rPh>
    <rPh sb="16" eb="18">
      <t>カゾク</t>
    </rPh>
    <rPh sb="19" eb="20">
      <t>シメ</t>
    </rPh>
    <rPh sb="21" eb="23">
      <t>セツメイ</t>
    </rPh>
    <rPh sb="24" eb="25">
      <t>オコナ</t>
    </rPh>
    <phoneticPr fontId="2"/>
  </si>
  <si>
    <t>利用者に対して個別支援計画を作成している</t>
    <rPh sb="0" eb="3">
      <t>リヨウシャ</t>
    </rPh>
    <rPh sb="4" eb="5">
      <t>タイ</t>
    </rPh>
    <rPh sb="7" eb="9">
      <t>コベツ</t>
    </rPh>
    <rPh sb="9" eb="11">
      <t>シエン</t>
    </rPh>
    <rPh sb="11" eb="13">
      <t>ケイカク</t>
    </rPh>
    <rPh sb="14" eb="16">
      <t>サクセイ</t>
    </rPh>
    <phoneticPr fontId="2"/>
  </si>
  <si>
    <t>個別支援計画に基づいた取り組みを行っている</t>
    <rPh sb="0" eb="6">
      <t>コベツシエンケイカク</t>
    </rPh>
    <rPh sb="7" eb="8">
      <t>モト</t>
    </rPh>
    <rPh sb="11" eb="12">
      <t>ト</t>
    </rPh>
    <rPh sb="13" eb="14">
      <t>ク</t>
    </rPh>
    <rPh sb="16" eb="17">
      <t>オコナ</t>
    </rPh>
    <phoneticPr fontId="2"/>
  </si>
  <si>
    <t>はい</t>
    <phoneticPr fontId="2"/>
  </si>
  <si>
    <t>どちらともいえない</t>
    <phoneticPr fontId="2"/>
  </si>
  <si>
    <t>いいえ</t>
    <phoneticPr fontId="2"/>
  </si>
  <si>
    <t>改善テーマ</t>
    <rPh sb="0" eb="2">
      <t>カイゼン</t>
    </rPh>
    <phoneticPr fontId="2"/>
  </si>
  <si>
    <t>目　標</t>
    <rPh sb="0" eb="1">
      <t>メ</t>
    </rPh>
    <rPh sb="2" eb="3">
      <t>シルベ</t>
    </rPh>
    <phoneticPr fontId="2"/>
  </si>
  <si>
    <t>目標達成の方法</t>
    <rPh sb="0" eb="2">
      <t>モクヒョウ</t>
    </rPh>
    <rPh sb="2" eb="4">
      <t>タッセイ</t>
    </rPh>
    <rPh sb="5" eb="7">
      <t>ホウホウ</t>
    </rPh>
    <phoneticPr fontId="2"/>
  </si>
  <si>
    <t>担当者名</t>
    <rPh sb="0" eb="3">
      <t>タントウシャ</t>
    </rPh>
    <rPh sb="3" eb="4">
      <t>メイ</t>
    </rPh>
    <phoneticPr fontId="2"/>
  </si>
  <si>
    <t>評　価(期末記入欄)</t>
    <rPh sb="0" eb="1">
      <t>ヒョウ</t>
    </rPh>
    <rPh sb="2" eb="3">
      <t>アタイ</t>
    </rPh>
    <rPh sb="4" eb="6">
      <t>キマツ</t>
    </rPh>
    <rPh sb="6" eb="8">
      <t>キニュウ</t>
    </rPh>
    <rPh sb="8" eb="9">
      <t>ラン</t>
    </rPh>
    <phoneticPr fontId="2"/>
  </si>
  <si>
    <t>＜必要なもの＞</t>
    <rPh sb="1" eb="3">
      <t>ヒツヨウ</t>
    </rPh>
    <phoneticPr fontId="2"/>
  </si>
  <si>
    <t>＜希望する支援策＞</t>
    <rPh sb="1" eb="3">
      <t>キボウ</t>
    </rPh>
    <rPh sb="5" eb="7">
      <t>シエン</t>
    </rPh>
    <rPh sb="7" eb="8">
      <t>サク</t>
    </rPh>
    <phoneticPr fontId="2"/>
  </si>
  <si>
    <t>①　提供・連携できるもの</t>
    <rPh sb="2" eb="4">
      <t>テイキョウ</t>
    </rPh>
    <rPh sb="5" eb="7">
      <t>レンケイ</t>
    </rPh>
    <phoneticPr fontId="2"/>
  </si>
  <si>
    <t>②　提供・連携してほしいもの</t>
    <rPh sb="2" eb="4">
      <t>テイキョウ</t>
    </rPh>
    <rPh sb="5" eb="7">
      <t>レンケイ</t>
    </rPh>
    <phoneticPr fontId="2"/>
  </si>
  <si>
    <t>③　＋NUKUMORI(プラスぬくもり)への出店希望</t>
    <rPh sb="22" eb="24">
      <t>シュッテン</t>
    </rPh>
    <rPh sb="24" eb="26">
      <t>キボウ</t>
    </rPh>
    <phoneticPr fontId="2"/>
  </si>
  <si>
    <t>④　新しい就労支援事業所の提案・アイデア</t>
    <rPh sb="2" eb="3">
      <t>アタラ</t>
    </rPh>
    <rPh sb="5" eb="12">
      <t>シュウロウシエンジギョウショ</t>
    </rPh>
    <rPh sb="13" eb="15">
      <t>テイアン</t>
    </rPh>
    <phoneticPr fontId="2"/>
  </si>
  <si>
    <t>　自由にご記入ください。</t>
    <rPh sb="1" eb="3">
      <t>ジユウ</t>
    </rPh>
    <rPh sb="5" eb="7">
      <t>キニュウ</t>
    </rPh>
    <phoneticPr fontId="2"/>
  </si>
  <si>
    <t>　＊　工賃向上計画・他の施設へのインフォメーション　＊</t>
    <rPh sb="3" eb="5">
      <t>コウチン</t>
    </rPh>
    <rPh sb="5" eb="7">
      <t>コウジョウ</t>
    </rPh>
    <rPh sb="7" eb="9">
      <t>ケイカク</t>
    </rPh>
    <rPh sb="10" eb="11">
      <t>ホカ</t>
    </rPh>
    <rPh sb="12" eb="14">
      <t>シセツ</t>
    </rPh>
    <phoneticPr fontId="2"/>
  </si>
  <si>
    <t>(5段階評価)</t>
    <rPh sb="2" eb="4">
      <t>ダンカイ</t>
    </rPh>
    <rPh sb="4" eb="6">
      <t>ヒョウカ</t>
    </rPh>
    <phoneticPr fontId="2"/>
  </si>
  <si>
    <t>( 　 )その他(　　　　　　　　　　)</t>
    <rPh sb="7" eb="8">
      <t>タ</t>
    </rPh>
    <phoneticPr fontId="2"/>
  </si>
  <si>
    <r>
      <t xml:space="preserve">定員数
</t>
    </r>
    <r>
      <rPr>
        <sz val="8"/>
        <color theme="1"/>
        <rFont val="ＭＳ Ｐゴシック"/>
        <family val="3"/>
        <charset val="128"/>
      </rPr>
      <t>(R6年4月)</t>
    </r>
    <rPh sb="0" eb="3">
      <t>テイインスウ</t>
    </rPh>
    <rPh sb="7" eb="8">
      <t>ネン</t>
    </rPh>
    <rPh sb="9" eb="10">
      <t>ガツ</t>
    </rPh>
    <phoneticPr fontId="2"/>
  </si>
  <si>
    <r>
      <t xml:space="preserve">利用者数
</t>
    </r>
    <r>
      <rPr>
        <sz val="8"/>
        <color theme="1"/>
        <rFont val="ＭＳ Ｐゴシック"/>
        <family val="3"/>
        <charset val="128"/>
      </rPr>
      <t>(R6年4月)</t>
    </r>
    <rPh sb="0" eb="2">
      <t>リヨウ</t>
    </rPh>
    <rPh sb="2" eb="3">
      <t>シャ</t>
    </rPh>
    <rPh sb="3" eb="4">
      <t>スウ</t>
    </rPh>
    <rPh sb="8" eb="9">
      <t>ネン</t>
    </rPh>
    <rPh sb="10" eb="11">
      <t>ガツ</t>
    </rPh>
    <phoneticPr fontId="2"/>
  </si>
  <si>
    <t>職業指導員</t>
    <rPh sb="0" eb="4">
      <t>ショクギョウシドウ</t>
    </rPh>
    <rPh sb="4" eb="5">
      <t>イン</t>
    </rPh>
    <phoneticPr fontId="2"/>
  </si>
  <si>
    <t>生活指導員</t>
    <rPh sb="0" eb="5">
      <t>セイカツシドウイン</t>
    </rPh>
    <phoneticPr fontId="2"/>
  </si>
  <si>
    <t>目標工賃達成
指導員</t>
    <rPh sb="0" eb="2">
      <t>モクヒョウ</t>
    </rPh>
    <rPh sb="2" eb="4">
      <t>コウチン</t>
    </rPh>
    <rPh sb="4" eb="6">
      <t>タッセイ</t>
    </rPh>
    <rPh sb="7" eb="10">
      <t>シドウイン</t>
    </rPh>
    <phoneticPr fontId="2"/>
  </si>
  <si>
    <t>R5実績</t>
    <rPh sb="2" eb="4">
      <t>ジッセキ</t>
    </rPh>
    <phoneticPr fontId="2"/>
  </si>
  <si>
    <t>R8目標</t>
    <rPh sb="2" eb="4">
      <t>モクヒョウ</t>
    </rPh>
    <phoneticPr fontId="2"/>
  </si>
  <si>
    <t>①年間売上額（円)</t>
    <rPh sb="1" eb="3">
      <t>ネンカン</t>
    </rPh>
    <rPh sb="3" eb="5">
      <t>ウリアゲ</t>
    </rPh>
    <rPh sb="5" eb="6">
      <t>ガク</t>
    </rPh>
    <phoneticPr fontId="2"/>
  </si>
  <si>
    <t>②年間工賃支払総額（円）</t>
    <rPh sb="1" eb="3">
      <t>ネンカン</t>
    </rPh>
    <rPh sb="3" eb="5">
      <t>コウチン</t>
    </rPh>
    <rPh sb="5" eb="7">
      <t>シハライ</t>
    </rPh>
    <rPh sb="7" eb="9">
      <t>ソウガク</t>
    </rPh>
    <rPh sb="10" eb="11">
      <t>エン</t>
    </rPh>
    <phoneticPr fontId="2"/>
  </si>
  <si>
    <t>③年間延べ利用者数</t>
    <rPh sb="1" eb="3">
      <t>ネンカン</t>
    </rPh>
    <rPh sb="3" eb="4">
      <t>ノ</t>
    </rPh>
    <rPh sb="5" eb="7">
      <t>リヨウ</t>
    </rPh>
    <rPh sb="7" eb="8">
      <t>シャ</t>
    </rPh>
    <rPh sb="8" eb="9">
      <t>スウ</t>
    </rPh>
    <phoneticPr fontId="2"/>
  </si>
  <si>
    <t>④年間開所日数</t>
    <rPh sb="1" eb="3">
      <t>ネンカン</t>
    </rPh>
    <rPh sb="3" eb="5">
      <t>カイショ</t>
    </rPh>
    <rPh sb="5" eb="7">
      <t>ニッスウ</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</si>
  <si>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</si>
  <si>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</si>
  <si>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</si>
  <si>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1日当たりの
平均利用者数
(令和5年度)</t>
    <phoneticPr fontId="2"/>
  </si>
  <si>
    <t>事業所の概要・特色</t>
    <rPh sb="0" eb="3">
      <t>ジギョウショ</t>
    </rPh>
    <rPh sb="4" eb="6">
      <t>ガイヨウ</t>
    </rPh>
    <rPh sb="7" eb="9">
      <t>トクショク</t>
    </rPh>
    <phoneticPr fontId="2"/>
  </si>
  <si>
    <t>１．事業所の概要</t>
    <rPh sb="2" eb="5">
      <t>ジギョウショ</t>
    </rPh>
    <rPh sb="6" eb="8">
      <t>ガイヨウ</t>
    </rPh>
    <phoneticPr fontId="2"/>
  </si>
  <si>
    <t>経営理念・運営方針
工賃向上の基本的な考え方</t>
    <rPh sb="0" eb="2">
      <t>ケイエイ</t>
    </rPh>
    <rPh sb="2" eb="4">
      <t>リネン</t>
    </rPh>
    <rPh sb="5" eb="7">
      <t>ウンエイ</t>
    </rPh>
    <rPh sb="7" eb="9">
      <t>ホウシン</t>
    </rPh>
    <rPh sb="10" eb="12">
      <t>コウチン</t>
    </rPh>
    <rPh sb="12" eb="14">
      <t>コウジョウ</t>
    </rPh>
    <rPh sb="15" eb="18">
      <t>キホンテキ</t>
    </rPh>
    <rPh sb="19" eb="20">
      <t>カンガ</t>
    </rPh>
    <rPh sb="21" eb="22">
      <t>カタ</t>
    </rPh>
    <phoneticPr fontId="2"/>
  </si>
  <si>
    <t>事業の収益性(前年度実績)</t>
    <rPh sb="7" eb="10">
      <t>ゼンネンド</t>
    </rPh>
    <phoneticPr fontId="2"/>
  </si>
  <si>
    <t>(令和　年度)</t>
    <rPh sb="1" eb="3">
      <t>レイワ</t>
    </rPh>
    <rPh sb="4" eb="5">
      <t>ネン</t>
    </rPh>
    <rPh sb="5" eb="6">
      <t>ド</t>
    </rPh>
    <phoneticPr fontId="2"/>
  </si>
  <si>
    <t>企業への働きかけ・連携</t>
    <phoneticPr fontId="2"/>
  </si>
  <si>
    <t>令和５年度実績合計</t>
    <rPh sb="0" eb="2">
      <t>レイワ</t>
    </rPh>
    <rPh sb="3" eb="5">
      <t>ネンド</t>
    </rPh>
    <rPh sb="5" eb="7">
      <t>ジッセキ</t>
    </rPh>
    <rPh sb="7" eb="9">
      <t>ゴウケイ</t>
    </rPh>
    <phoneticPr fontId="2"/>
  </si>
  <si>
    <t>記入者名　　　　　　　　　　　　　　</t>
    <rPh sb="0" eb="3">
      <t>キニュウシャ</t>
    </rPh>
    <rPh sb="3" eb="4">
      <t>メイ</t>
    </rPh>
    <phoneticPr fontId="2"/>
  </si>
  <si>
    <t>工賃向上計画シート【令和６～８年度】</t>
    <rPh sb="0" eb="6">
      <t>コウチンコウジョウケイカク</t>
    </rPh>
    <phoneticPr fontId="2"/>
  </si>
  <si>
    <t>中間支援施設
（兵庫セルプセンター等）や
行政との連携これまでの
取組と今後の方針</t>
    <phoneticPr fontId="2"/>
  </si>
  <si>
    <t>目標工賃達成指導員が
取り組む具体的な内容</t>
    <rPh sb="11" eb="12">
      <t>ト</t>
    </rPh>
    <rPh sb="13" eb="14">
      <t>_x0000_</t>
    </rPh>
    <rPh sb="19" eb="21">
      <t/>
    </rPh>
    <phoneticPr fontId="2"/>
  </si>
  <si>
    <t>３．各年度の具体的取組内容</t>
    <rPh sb="2" eb="5">
      <t>カクネンド</t>
    </rPh>
    <rPh sb="6" eb="9">
      <t>グタイテキ</t>
    </rPh>
    <rPh sb="9" eb="11">
      <t>トリクミ</t>
    </rPh>
    <rPh sb="11" eb="13">
      <t>ナイヨウ</t>
    </rPh>
    <phoneticPr fontId="2"/>
  </si>
  <si>
    <t>４．各項目の取組</t>
    <rPh sb="2" eb="3">
      <t>カク</t>
    </rPh>
    <rPh sb="3" eb="5">
      <t>コウモク</t>
    </rPh>
    <rPh sb="6" eb="8">
      <t>トリクミ</t>
    </rPh>
    <phoneticPr fontId="2"/>
  </si>
  <si>
    <t>６．工賃向上改善計画シート</t>
    <rPh sb="2" eb="4">
      <t>コウチン</t>
    </rPh>
    <rPh sb="4" eb="6">
      <t>コウジョウ</t>
    </rPh>
    <rPh sb="6" eb="8">
      <t>カイゼン</t>
    </rPh>
    <rPh sb="8" eb="10">
      <t>ケイカク</t>
    </rPh>
    <phoneticPr fontId="2"/>
  </si>
  <si>
    <t>７．目標達成のために必要なもの、支援</t>
    <rPh sb="2" eb="4">
      <t>モクヒョウ</t>
    </rPh>
    <rPh sb="4" eb="6">
      <t>タッセイ</t>
    </rPh>
    <rPh sb="10" eb="12">
      <t>ヒツヨウ</t>
    </rPh>
    <rPh sb="16" eb="18">
      <t>シエン</t>
    </rPh>
    <phoneticPr fontId="2"/>
  </si>
  <si>
    <t>５．各就労支援事業の現状と評価</t>
    <rPh sb="2" eb="3">
      <t>カク</t>
    </rPh>
    <rPh sb="3" eb="5">
      <t>シュウロウ</t>
    </rPh>
    <rPh sb="5" eb="7">
      <t>シエン</t>
    </rPh>
    <rPh sb="7" eb="9">
      <t>ジギョウ</t>
    </rPh>
    <rPh sb="10" eb="12">
      <t>ゲンジョウ</t>
    </rPh>
    <rPh sb="13" eb="15">
      <t>ヒョウカ</t>
    </rPh>
    <phoneticPr fontId="2"/>
  </si>
  <si>
    <t>※目標工賃については前年度以上とすること。</t>
    <rPh sb="3" eb="5">
      <t>コウチン</t>
    </rPh>
    <phoneticPr fontId="2"/>
  </si>
  <si>
    <t>提出日　　令和　６年　５月　１５日</t>
    <rPh sb="0" eb="3">
      <t>テイシュツビ</t>
    </rPh>
    <rPh sb="5" eb="7">
      <t>レイワ</t>
    </rPh>
    <rPh sb="9" eb="10">
      <t>ネン</t>
    </rPh>
    <rPh sb="12" eb="13">
      <t>ガツ</t>
    </rPh>
    <rPh sb="16" eb="17">
      <t>ヒ</t>
    </rPh>
    <phoneticPr fontId="2"/>
  </si>
  <si>
    <t>工賃　向上</t>
    <rPh sb="0" eb="2">
      <t>コウチン</t>
    </rPh>
    <rPh sb="3" eb="5">
      <t>コウジョウ</t>
    </rPh>
    <phoneticPr fontId="2"/>
  </si>
  <si>
    <t>社会福祉法人こうちん福祉会</t>
    <phoneticPr fontId="2"/>
  </si>
  <si>
    <t>ｼｬｶｲﾌｸｼｮｳｼﾞﾝｺｳﾁﾝﾌｸｼｶｲ</t>
    <phoneticPr fontId="2"/>
  </si>
  <si>
    <t>理事長　工賃　向上</t>
    <phoneticPr fontId="2"/>
  </si>
  <si>
    <t>ｺｳﾁﾝ　ｺｳｼﾞｮｳ</t>
    <phoneticPr fontId="2"/>
  </si>
  <si>
    <t>作業所こうちん</t>
    <phoneticPr fontId="2"/>
  </si>
  <si>
    <t>ｻｷﾞｮｳｼｮｺｳﾁﾝ</t>
    <phoneticPr fontId="2"/>
  </si>
  <si>
    <t>工賃　向上</t>
    <phoneticPr fontId="2"/>
  </si>
  <si>
    <t>兵庫県　○○市　△△町　□□-□□</t>
    <phoneticPr fontId="2"/>
  </si>
  <si>
    <t>FAX:000-000-0000</t>
    <phoneticPr fontId="2"/>
  </si>
  <si>
    <t>TEL: 000-000-0000　</t>
    <phoneticPr fontId="2"/>
  </si>
  <si>
    <t>E-mail:kouchin@○○○○.jp</t>
    <phoneticPr fontId="2"/>
  </si>
  <si>
    <t>担当者名:○○　○○</t>
    <rPh sb="0" eb="3">
      <t>タントウシャ</t>
    </rPh>
    <rPh sb="3" eb="4">
      <t>メイ</t>
    </rPh>
    <phoneticPr fontId="2"/>
  </si>
  <si>
    <t>(○ )就労継続支援B型</t>
    <rPh sb="4" eb="10">
      <t>シュウロウケイゾクシエン</t>
    </rPh>
    <rPh sb="11" eb="12">
      <t>カタ</t>
    </rPh>
    <phoneticPr fontId="2"/>
  </si>
  <si>
    <t>３名　　</t>
    <rPh sb="1" eb="2">
      <t>メイ</t>
    </rPh>
    <phoneticPr fontId="2"/>
  </si>
  <si>
    <t>２名　　</t>
    <rPh sb="1" eb="2">
      <t>メイ</t>
    </rPh>
    <phoneticPr fontId="2"/>
  </si>
  <si>
    <t>２０名</t>
    <rPh sb="2" eb="3">
      <t>メイ</t>
    </rPh>
    <phoneticPr fontId="2"/>
  </si>
  <si>
    <t>１名　　</t>
    <rPh sb="1" eb="2">
      <t>メイ</t>
    </rPh>
    <phoneticPr fontId="2"/>
  </si>
  <si>
    <t>１３．９名</t>
    <rPh sb="4" eb="5">
      <t>メイ</t>
    </rPh>
    <phoneticPr fontId="2"/>
  </si>
  <si>
    <t>梱包･袋入等
（下請・内職）</t>
    <phoneticPr fontId="2"/>
  </si>
  <si>
    <t>(作業内容)
ネジ・ピンを一定数ずつ袋入れし、する。それをまた一定数ごとに箱入れし納品する。
（株式会社○○より受託、施設外就労）</t>
    <rPh sb="1" eb="3">
      <t>サギョウ</t>
    </rPh>
    <rPh sb="3" eb="5">
      <t>ナイヨウ</t>
    </rPh>
    <phoneticPr fontId="2"/>
  </si>
  <si>
    <t>(特徴)
利用者の適性に応じて工程を分担している。
同様の作業であればモノが変わっても早く対応できる。</t>
    <rPh sb="1" eb="3">
      <t>トクチョウ</t>
    </rPh>
    <phoneticPr fontId="2"/>
  </si>
  <si>
    <t>食品加工及び販売
（自主製品製造）</t>
    <phoneticPr fontId="2"/>
  </si>
  <si>
    <t>(作業内容)
クッキーの製造と販売。
クッキーはほぼ毎日焼いている。販売は週に２日ぐらいで、ワゴン車で市役所や地域の事業所などを定期的に回っている。</t>
    <phoneticPr fontId="2"/>
  </si>
  <si>
    <t>(特徴)
製品をつくるだけでなく販売することにも楽しみがある。</t>
    <phoneticPr fontId="2"/>
  </si>
  <si>
    <t>１５名</t>
    <rPh sb="2" eb="3">
      <t>メイ</t>
    </rPh>
    <phoneticPr fontId="2"/>
  </si>
  <si>
    <t>(課　題)
・発注先の業績が悪くなり、単価の引き下げが打診されている。総量も減るかもしれない。</t>
    <phoneticPr fontId="2"/>
  </si>
  <si>
    <t>(方向性)
・新たな発注先を探して受注量を増やしていきたい。</t>
    <phoneticPr fontId="2"/>
  </si>
  <si>
    <t>(課題)
・材料費等の負担が大きい。
・関われる利用者が少ない。
・常に新しいものを意識しないと飽きられてしまう。販売先が少ない。</t>
    <phoneticPr fontId="2"/>
  </si>
  <si>
    <t>(方向性)
・就労意欲の高い利用者が多いので、販売先を広げたい。
・新商品をつくりたい。</t>
    <phoneticPr fontId="2"/>
  </si>
  <si>
    <t>食品加工及び販売</t>
    <phoneticPr fontId="2"/>
  </si>
  <si>
    <t>労務提供</t>
    <phoneticPr fontId="2"/>
  </si>
  <si>
    <t>新商品の開発と販路の拡大</t>
    <phoneticPr fontId="2"/>
  </si>
  <si>
    <t>就労支援のための新規科目の開拓</t>
    <phoneticPr fontId="2"/>
  </si>
  <si>
    <t xml:space="preserve">(令和６年度）
季節を意識した新商品づくり
　⇒夏場の売上を前年の30％増
新しい販売用パッケージをつくる
新規販売場所を3ヶ所増やす
　⇒全体の年間売上を20％増
</t>
    <rPh sb="1" eb="3">
      <t>レイワ</t>
    </rPh>
    <rPh sb="4" eb="6">
      <t>ネンド</t>
    </rPh>
    <rPh sb="8" eb="10">
      <t>キセツ</t>
    </rPh>
    <rPh sb="11" eb="13">
      <t>イシキ</t>
    </rPh>
    <rPh sb="15" eb="18">
      <t>シンショウヒン</t>
    </rPh>
    <rPh sb="24" eb="26">
      <t>ナツバ</t>
    </rPh>
    <rPh sb="27" eb="29">
      <t>ウリアゲ</t>
    </rPh>
    <rPh sb="30" eb="32">
      <t>ゼンネン</t>
    </rPh>
    <rPh sb="36" eb="37">
      <t>ゾウ</t>
    </rPh>
    <rPh sb="39" eb="40">
      <t>アタラ</t>
    </rPh>
    <rPh sb="42" eb="45">
      <t>ハンバイヨウ</t>
    </rPh>
    <rPh sb="55" eb="57">
      <t>シンキ</t>
    </rPh>
    <rPh sb="57" eb="59">
      <t>ハンバイ</t>
    </rPh>
    <rPh sb="59" eb="61">
      <t>バショ</t>
    </rPh>
    <rPh sb="64" eb="65">
      <t>ショ</t>
    </rPh>
    <rPh sb="65" eb="66">
      <t>フ</t>
    </rPh>
    <rPh sb="71" eb="73">
      <t>ゼンタイ</t>
    </rPh>
    <rPh sb="74" eb="76">
      <t>ネンカン</t>
    </rPh>
    <rPh sb="76" eb="78">
      <t>ウリアゲ</t>
    </rPh>
    <rPh sb="82" eb="83">
      <t>ゾウ</t>
    </rPh>
    <phoneticPr fontId="2"/>
  </si>
  <si>
    <t>　ロングセラーの製品もあるが、ほとんどはある程度の期間で飽きられてしまうものが多い。そこで敢えて期間を限定した製品をつくり、目新しさと「期間限定」という『ウリ』をつくる。特に夏場は販売量が落ちるのでそこを中心に売上をあげていきたい。
　また、贈答用など目的をしぼったパッケージや、持ち帰り用のお得な詰め合わせパックなど従来商品の売り方も工夫する。しかし事業所内で常に新商品を考え続けるのは無理があるので、知識を持っている知人やボランティアなどの協力者を募り商品開発や評価のできるプロジェクトチームのようなものを立ち上げたい。
　事業所向けの販売ルートを増やしていきたい。販促用のチラシなどもつくっていきたい。可能であれば商工会などにも出向いていきたい。その他、地元商店での委託販売なども手がけられるようにする。</t>
    <phoneticPr fontId="2"/>
  </si>
  <si>
    <t xml:space="preserve">　内職は多くの人が関われるがこれからは仕事も減少傾向にあると思うし、クッキーも厨房スペースや指導者の関係からこれ以上の人を入れることが難しい。そこで労務提供（清掃）に新たな方向性を定めて取り組んで行きたい。そのため労務提供を企画する指導員を養成する。
　基本的なスキルなどについての講習会に参加したり、支援を仰ぎながら習得していく。まず5人程度の利用者から参加できるようはじめていきたい。
</t>
    <phoneticPr fontId="2"/>
  </si>
  <si>
    <t>○○　○○</t>
    <phoneticPr fontId="2"/>
  </si>
  <si>
    <t>○○　○○
△△　△△</t>
    <phoneticPr fontId="2"/>
  </si>
  <si>
    <t xml:space="preserve">・清掃作業に関する知識・情報
・販売促進（営業活動）に関するノウハウ･情報
・ホームページを使った製品販売に関するノウハウ
・作業工程の分析
・事務処理に必要なＰＣスキルの習得　など
</t>
    <phoneticPr fontId="2"/>
  </si>
  <si>
    <t>・授産製品のパッケージの改良をしたい
・現在製造しているクッキーの味、形などを改良したい
・新商品を企画したい
・役務の受注拡大のため、事務処理の指導を受けたい　など
・企業的経営手法を導入したい　など</t>
    <phoneticPr fontId="2"/>
  </si>
  <si>
    <t>※ 在庫商品・原材料、施設・スペース、ノウハウ・知識 等
・現在、企業から無償で貰い受けた中古衣類が大量にあるので、他施設への無償提供が可能。
・○○に関しては、従来から専門技術が必要な作業も行っているため、他施設への情報提供が可能。　など</t>
    <phoneticPr fontId="2"/>
  </si>
  <si>
    <t xml:space="preserve">※ 在庫商品・原材料、施設・スペース、ノウハウ・知識 等
・○○市周辺で空き施設があれば情報が欲しい。
　　　　　　　　　　　　　　　　　　　　　　など
</t>
    <phoneticPr fontId="2"/>
  </si>
  <si>
    <t>※　兵庫県では、販売サイト「＋NUKUMORI（プラスぬくもり）」（インターネットおよび店舗（県庁内））にて、障害福祉事業所で作られたスイーツや雑貨を販売する取り組みを進めています。こちらでの販売希望や意見等があればご記入ください。
・地域の特産品である○○を使用した▲▲については非常に好評であり、品質・数量も安定していることから、ネットでの販売を模索している。</t>
    <phoneticPr fontId="2"/>
  </si>
  <si>
    <t>　障害者の保護者が、学校卒業後の地域での居場所づくりからスタートし、作業所をオープンした。作業にかかわる人それぞれの適性や能力に応じて取り組む作業内容や時間を工夫している。作業だけでなくレクレーションなども積極的に取り入れるようにしている。
　年齢構成は２０～４０歳代で、欠勤する人はほとんどなくほぼ全員が毎日通所している。作業に取り組む気持ちは全体的に高いと思われる。
令和６年度には、これまで以上に利用者が作業を通じて生きがいや社会において必要とされる存在であると感じることができるようになってくれればよいと考える。そのためにこの計画の中で作業の工程や内容を見直して、改善すべきところを改善していきたいし、また、もっと地域の人と出会える仕事にも取り組みたい。</t>
    <phoneticPr fontId="2"/>
  </si>
  <si>
    <t>【経営理念】
障害のある人が、仕事・働くことを通じて生きがいを持ち、地域社会の中で自立することを支援する。
【運営方針】
・より質の高い自立生活を送るための生活支援と、就労に必要な技能・知識を高める支援の実施
・仕事や地域社会のかかわりの中で、体験を深め、コミュニケーション能力を高めていく
【工賃向上の基本的な考え方】
工賃向上計画に基づいた継続的な取組を指導員等の取組のみならず、全職員一丸となって、目標達成へ向けた取り組みを推進していく体制を整える</t>
    <rPh sb="1" eb="3">
      <t>ケイエイ</t>
    </rPh>
    <rPh sb="3" eb="5">
      <t>リネン</t>
    </rPh>
    <rPh sb="7" eb="9">
      <t>ショウガイ</t>
    </rPh>
    <rPh sb="12" eb="13">
      <t>ヒト</t>
    </rPh>
    <rPh sb="15" eb="17">
      <t>シゴト</t>
    </rPh>
    <rPh sb="18" eb="19">
      <t>ハタラ</t>
    </rPh>
    <rPh sb="23" eb="24">
      <t>ツウ</t>
    </rPh>
    <rPh sb="26" eb="27">
      <t>イ</t>
    </rPh>
    <rPh sb="31" eb="32">
      <t>モ</t>
    </rPh>
    <rPh sb="34" eb="36">
      <t>チイキ</t>
    </rPh>
    <rPh sb="36" eb="38">
      <t>シャカイ</t>
    </rPh>
    <rPh sb="39" eb="40">
      <t>ナカ</t>
    </rPh>
    <rPh sb="41" eb="43">
      <t>ジリツ</t>
    </rPh>
    <rPh sb="48" eb="50">
      <t>シエン</t>
    </rPh>
    <rPh sb="55" eb="57">
      <t>ウンエイ</t>
    </rPh>
    <rPh sb="57" eb="59">
      <t>ホウシン</t>
    </rPh>
    <rPh sb="64" eb="65">
      <t>シツ</t>
    </rPh>
    <rPh sb="66" eb="67">
      <t>タカ</t>
    </rPh>
    <rPh sb="68" eb="70">
      <t>ジリツ</t>
    </rPh>
    <rPh sb="70" eb="72">
      <t>セイカツ</t>
    </rPh>
    <rPh sb="73" eb="74">
      <t>オク</t>
    </rPh>
    <rPh sb="78" eb="80">
      <t>セイカツ</t>
    </rPh>
    <rPh sb="80" eb="82">
      <t>シエン</t>
    </rPh>
    <rPh sb="84" eb="86">
      <t>シュウロウ</t>
    </rPh>
    <rPh sb="87" eb="89">
      <t>ヒツヨウ</t>
    </rPh>
    <rPh sb="90" eb="92">
      <t>ギノウ</t>
    </rPh>
    <rPh sb="93" eb="95">
      <t>チシキ</t>
    </rPh>
    <rPh sb="96" eb="97">
      <t>タカ</t>
    </rPh>
    <rPh sb="99" eb="101">
      <t>シエン</t>
    </rPh>
    <rPh sb="102" eb="104">
      <t>ジッシ</t>
    </rPh>
    <rPh sb="106" eb="108">
      <t>シゴト</t>
    </rPh>
    <rPh sb="109" eb="111">
      <t>チイキ</t>
    </rPh>
    <rPh sb="111" eb="113">
      <t>シャカイ</t>
    </rPh>
    <rPh sb="119" eb="120">
      <t>ナカ</t>
    </rPh>
    <rPh sb="122" eb="124">
      <t>タイケン</t>
    </rPh>
    <rPh sb="125" eb="126">
      <t>フカ</t>
    </rPh>
    <rPh sb="137" eb="139">
      <t>ノウリョク</t>
    </rPh>
    <rPh sb="140" eb="141">
      <t>タカ</t>
    </rPh>
    <rPh sb="147" eb="149">
      <t>コウチン</t>
    </rPh>
    <rPh sb="149" eb="151">
      <t>コウジョウ</t>
    </rPh>
    <rPh sb="152" eb="155">
      <t>キホンテキ</t>
    </rPh>
    <rPh sb="156" eb="157">
      <t>カンガ</t>
    </rPh>
    <rPh sb="158" eb="159">
      <t>カタ</t>
    </rPh>
    <rPh sb="161" eb="163">
      <t>コウチン</t>
    </rPh>
    <rPh sb="163" eb="165">
      <t>コウジョウ</t>
    </rPh>
    <rPh sb="165" eb="167">
      <t>ケイカク</t>
    </rPh>
    <rPh sb="168" eb="169">
      <t>モト</t>
    </rPh>
    <rPh sb="172" eb="175">
      <t>ケイゾクテキ</t>
    </rPh>
    <rPh sb="176" eb="178">
      <t>トリクミ</t>
    </rPh>
    <rPh sb="179" eb="182">
      <t>シドウイン</t>
    </rPh>
    <rPh sb="182" eb="183">
      <t>トウ</t>
    </rPh>
    <rPh sb="184" eb="186">
      <t>トリクミ</t>
    </rPh>
    <rPh sb="192" eb="195">
      <t>ゼンショクイン</t>
    </rPh>
    <rPh sb="195" eb="197">
      <t>イチガン</t>
    </rPh>
    <rPh sb="202" eb="204">
      <t>モクヒョウ</t>
    </rPh>
    <rPh sb="204" eb="206">
      <t>タッセイ</t>
    </rPh>
    <rPh sb="207" eb="208">
      <t>ム</t>
    </rPh>
    <rPh sb="210" eb="211">
      <t>ト</t>
    </rPh>
    <rPh sb="212" eb="213">
      <t>ク</t>
    </rPh>
    <rPh sb="215" eb="217">
      <t>スイシン</t>
    </rPh>
    <rPh sb="221" eb="223">
      <t>タイセイ</t>
    </rPh>
    <rPh sb="224" eb="225">
      <t>トトノ</t>
    </rPh>
    <phoneticPr fontId="2"/>
  </si>
  <si>
    <t>・兵庫セルプセンターの主催する販売会・研修会への参加
・工賃向上アドバイザー派遣を活用し、新商品のパンを開発・販売
・○○市の農政振興課と連携して地元名産のネギ栽培を開始</t>
    <rPh sb="1" eb="4">
      <t>ジギョウショ</t>
    </rPh>
    <rPh sb="5" eb="8">
      <t>ゼンショクイン</t>
    </rPh>
    <rPh sb="9" eb="11">
      <t>コウチン</t>
    </rPh>
    <rPh sb="11" eb="13">
      <t>コウジョウ</t>
    </rPh>
    <rPh sb="17" eb="20">
      <t>シュタイテキ</t>
    </rPh>
    <rPh sb="21" eb="22">
      <t>ト</t>
    </rPh>
    <rPh sb="23" eb="24">
      <t>ク</t>
    </rPh>
    <rPh sb="38" eb="39">
      <t>ナカ</t>
    </rPh>
    <rPh sb="40" eb="41">
      <t>タカ</t>
    </rPh>
    <rPh sb="49" eb="50">
      <t>セイ</t>
    </rPh>
    <rPh sb="51" eb="53">
      <t>ハッキ</t>
    </rPh>
    <rPh sb="55" eb="58">
      <t>リヨウシャ</t>
    </rPh>
    <rPh sb="58" eb="59">
      <t>オヨ</t>
    </rPh>
    <rPh sb="60" eb="62">
      <t>カゾク</t>
    </rPh>
    <rPh sb="63" eb="64">
      <t>タイ</t>
    </rPh>
    <rPh sb="67" eb="69">
      <t>ケイエイ</t>
    </rPh>
    <rPh sb="69" eb="71">
      <t>リネン</t>
    </rPh>
    <rPh sb="72" eb="74">
      <t>ウンエイ</t>
    </rPh>
    <rPh sb="74" eb="76">
      <t>ホウシン</t>
    </rPh>
    <rPh sb="77" eb="79">
      <t>キョウユウコウチンコウジョウケイカクモトウンエイテイキテキミナオゲンジョウブンセキキカイモウゲツカイテイドモクヒョウタッセイムグタイテキトリクミキサイコウテイヒョウコウカテキリヨウシャヒトリオコナショウガイトクセイオウコウテイヒョウサクセイ</t>
    </rPh>
    <phoneticPr fontId="2"/>
  </si>
  <si>
    <t>・事業所の全職員が工賃向上のために主体的に取り組むことができるよう、チームの中で高いリーダーシップ性を発揮し、利用者及び家族に対して、経営理念・運営方針を共有する。
・工賃向上計画に基づいて運営できているか、定期的に見直し、現状を分析する機会を設ける。（○か月に１回程度）
・目標達成に向けた具体的な取組のプロセスを記載した工程表が効果的であるか、利用者一人ひとりアセスメントを行い、障害特性に応じた工程表を作成する。
・施設内の活動のみならず、地元企業や共同受注窓口、経営者団体等との協働による商品開発や販売戦略、生産性の向上、販路拡大、農業・IT分野等の新たな生産活動分野の開拓等、利用者の工賃向上のために積極的に取り組んでいく。</t>
    <rPh sb="1" eb="4">
      <t>ジギョウショ</t>
    </rPh>
    <rPh sb="5" eb="8">
      <t>ゼンショクイン</t>
    </rPh>
    <rPh sb="9" eb="11">
      <t>コウチン</t>
    </rPh>
    <rPh sb="11" eb="13">
      <t>コウジョウ</t>
    </rPh>
    <rPh sb="17" eb="20">
      <t>シュタイテキ</t>
    </rPh>
    <rPh sb="21" eb="22">
      <t>ト</t>
    </rPh>
    <rPh sb="23" eb="24">
      <t>ク</t>
    </rPh>
    <rPh sb="38" eb="39">
      <t>ナカ</t>
    </rPh>
    <rPh sb="40" eb="41">
      <t>タカ</t>
    </rPh>
    <rPh sb="49" eb="50">
      <t>セイ</t>
    </rPh>
    <rPh sb="51" eb="53">
      <t>ハッキ</t>
    </rPh>
    <rPh sb="55" eb="58">
      <t>リヨウシャ</t>
    </rPh>
    <rPh sb="58" eb="59">
      <t>オヨ</t>
    </rPh>
    <rPh sb="60" eb="62">
      <t>カゾク</t>
    </rPh>
    <rPh sb="63" eb="64">
      <t>タイ</t>
    </rPh>
    <rPh sb="67" eb="69">
      <t>ケイエイ</t>
    </rPh>
    <rPh sb="69" eb="71">
      <t>リネン</t>
    </rPh>
    <rPh sb="72" eb="74">
      <t>ウンエイ</t>
    </rPh>
    <rPh sb="74" eb="76">
      <t>ホウシン</t>
    </rPh>
    <rPh sb="77" eb="79">
      <t>キョウユウ</t>
    </rPh>
    <rPh sb="84" eb="86">
      <t>コウチン</t>
    </rPh>
    <rPh sb="86" eb="88">
      <t>コウジョウ</t>
    </rPh>
    <rPh sb="88" eb="90">
      <t>ケイカク</t>
    </rPh>
    <rPh sb="91" eb="92">
      <t>モト</t>
    </rPh>
    <rPh sb="95" eb="97">
      <t>ウンエイ</t>
    </rPh>
    <rPh sb="104" eb="107">
      <t>テイキテキ</t>
    </rPh>
    <rPh sb="108" eb="110">
      <t>ミナオ</t>
    </rPh>
    <rPh sb="112" eb="114">
      <t>ゲンジョウ</t>
    </rPh>
    <rPh sb="115" eb="117">
      <t>ブンセキ</t>
    </rPh>
    <rPh sb="119" eb="121">
      <t>キカイ</t>
    </rPh>
    <rPh sb="122" eb="123">
      <t>モウ</t>
    </rPh>
    <rPh sb="129" eb="130">
      <t>ゲツ</t>
    </rPh>
    <rPh sb="132" eb="133">
      <t>カイ</t>
    </rPh>
    <rPh sb="133" eb="135">
      <t>テイド</t>
    </rPh>
    <rPh sb="138" eb="140">
      <t>モクヒョウ</t>
    </rPh>
    <rPh sb="140" eb="142">
      <t>タッセイ</t>
    </rPh>
    <rPh sb="143" eb="144">
      <t>ム</t>
    </rPh>
    <rPh sb="146" eb="149">
      <t>グタイテキ</t>
    </rPh>
    <rPh sb="150" eb="152">
      <t>トリクミ</t>
    </rPh>
    <rPh sb="158" eb="160">
      <t>キサイ</t>
    </rPh>
    <rPh sb="162" eb="165">
      <t>コウテイヒョウ</t>
    </rPh>
    <rPh sb="166" eb="169">
      <t>コウカテキ</t>
    </rPh>
    <rPh sb="174" eb="177">
      <t>リヨウシャ</t>
    </rPh>
    <rPh sb="177" eb="179">
      <t>ヒトリ</t>
    </rPh>
    <rPh sb="189" eb="190">
      <t>オコナ</t>
    </rPh>
    <rPh sb="192" eb="194">
      <t>ショウガイ</t>
    </rPh>
    <rPh sb="194" eb="196">
      <t>トクセイ</t>
    </rPh>
    <rPh sb="197" eb="198">
      <t>オウ</t>
    </rPh>
    <rPh sb="200" eb="203">
      <t>コウテイヒョウ</t>
    </rPh>
    <rPh sb="204" eb="206">
      <t>サクセイ</t>
    </rPh>
    <rPh sb="211" eb="213">
      <t>シセツ</t>
    </rPh>
    <rPh sb="213" eb="214">
      <t>ナイ</t>
    </rPh>
    <rPh sb="215" eb="217">
      <t>カツドウ</t>
    </rPh>
    <rPh sb="223" eb="225">
      <t>ジモト</t>
    </rPh>
    <rPh sb="225" eb="227">
      <t>キギョウ</t>
    </rPh>
    <rPh sb="228" eb="234">
      <t>キョウドウジュチュウマドグチ</t>
    </rPh>
    <rPh sb="235" eb="238">
      <t>ケイエイシャ</t>
    </rPh>
    <rPh sb="238" eb="240">
      <t>ダンタイ</t>
    </rPh>
    <rPh sb="240" eb="241">
      <t>トウ</t>
    </rPh>
    <rPh sb="243" eb="245">
      <t>キョウドウ</t>
    </rPh>
    <rPh sb="248" eb="250">
      <t>ショウヒン</t>
    </rPh>
    <rPh sb="250" eb="252">
      <t>カイハツ</t>
    </rPh>
    <rPh sb="253" eb="255">
      <t>ハンバイ</t>
    </rPh>
    <rPh sb="255" eb="257">
      <t>センリャク</t>
    </rPh>
    <rPh sb="258" eb="261">
      <t>セイサンセイ</t>
    </rPh>
    <rPh sb="262" eb="264">
      <t>コウジョウ</t>
    </rPh>
    <rPh sb="265" eb="267">
      <t>ハンロ</t>
    </rPh>
    <rPh sb="267" eb="269">
      <t>カクダイ</t>
    </rPh>
    <rPh sb="270" eb="272">
      <t>ノウギョウ</t>
    </rPh>
    <rPh sb="275" eb="277">
      <t>ブンヤ</t>
    </rPh>
    <rPh sb="277" eb="278">
      <t>トウ</t>
    </rPh>
    <rPh sb="279" eb="280">
      <t>アラ</t>
    </rPh>
    <rPh sb="282" eb="284">
      <t>セイサン</t>
    </rPh>
    <rPh sb="284" eb="286">
      <t>カツドウ</t>
    </rPh>
    <rPh sb="286" eb="288">
      <t>ブンヤ</t>
    </rPh>
    <rPh sb="289" eb="291">
      <t>カイタク</t>
    </rPh>
    <rPh sb="291" eb="292">
      <t>トウ</t>
    </rPh>
    <rPh sb="293" eb="295">
      <t>リヨウ</t>
    </rPh>
    <rPh sb="295" eb="296">
      <t>シャ</t>
    </rPh>
    <rPh sb="297" eb="299">
      <t>コウチン</t>
    </rPh>
    <rPh sb="299" eb="301">
      <t>コウジョウ</t>
    </rPh>
    <rPh sb="305" eb="308">
      <t>セッキョクテキ</t>
    </rPh>
    <rPh sb="309" eb="310">
      <t>ト</t>
    </rPh>
    <rPh sb="311" eb="312">
      <t>ク</t>
    </rPh>
    <phoneticPr fontId="2"/>
  </si>
  <si>
    <t xml:space="preserve">（令和６年度）
　新規科目（清掃）に取り組む
　　⇒10月ころまでに事業所開拓・着手
　　⇒令和６年度中に5人程度の派遣
</t>
    <phoneticPr fontId="2"/>
  </si>
  <si>
    <t>【食品加工及び販売部門】
新商品の開発を行い、夏季の売り上げを前年の○○%増を目指す。
【新規科目の開拓（清掃）】
新規科目（清掃）に取り組む。10月を目途に事業所開拓・着手。
令和６年度中に5人程度の派遣を目指す。</t>
    <rPh sb="1" eb="3">
      <t>ショクヒン</t>
    </rPh>
    <rPh sb="3" eb="5">
      <t>カコウ</t>
    </rPh>
    <rPh sb="5" eb="6">
      <t>オヨ</t>
    </rPh>
    <rPh sb="7" eb="9">
      <t>ハンバイ</t>
    </rPh>
    <rPh sb="9" eb="11">
      <t>ブモン</t>
    </rPh>
    <rPh sb="13" eb="16">
      <t>シンショウヒン</t>
    </rPh>
    <rPh sb="17" eb="19">
      <t>カイハツ</t>
    </rPh>
    <rPh sb="20" eb="21">
      <t>オコナ</t>
    </rPh>
    <rPh sb="23" eb="25">
      <t>カキ</t>
    </rPh>
    <rPh sb="26" eb="27">
      <t>ウ</t>
    </rPh>
    <rPh sb="28" eb="29">
      <t>ア</t>
    </rPh>
    <rPh sb="31" eb="33">
      <t>ゼンネン</t>
    </rPh>
    <rPh sb="37" eb="38">
      <t>ゾウ</t>
    </rPh>
    <rPh sb="39" eb="41">
      <t>メザ</t>
    </rPh>
    <rPh sb="46" eb="48">
      <t>シンキ</t>
    </rPh>
    <rPh sb="48" eb="50">
      <t>カモク</t>
    </rPh>
    <rPh sb="51" eb="53">
      <t>カイタク</t>
    </rPh>
    <rPh sb="54" eb="56">
      <t>セイソウ</t>
    </rPh>
    <rPh sb="59" eb="61">
      <t>シンキ</t>
    </rPh>
    <rPh sb="61" eb="63">
      <t>カモク</t>
    </rPh>
    <rPh sb="64" eb="66">
      <t>セイソウ</t>
    </rPh>
    <rPh sb="68" eb="69">
      <t>ト</t>
    </rPh>
    <rPh sb="70" eb="71">
      <t>ク</t>
    </rPh>
    <rPh sb="75" eb="76">
      <t>ガツ</t>
    </rPh>
    <rPh sb="77" eb="79">
      <t>メド</t>
    </rPh>
    <rPh sb="80" eb="83">
      <t>ジギョウショ</t>
    </rPh>
    <rPh sb="83" eb="85">
      <t>カイタク</t>
    </rPh>
    <rPh sb="86" eb="88">
      <t>チャクシュ</t>
    </rPh>
    <rPh sb="90" eb="92">
      <t>レイワ</t>
    </rPh>
    <rPh sb="93" eb="95">
      <t>ネンド</t>
    </rPh>
    <rPh sb="95" eb="96">
      <t>チュウ</t>
    </rPh>
    <rPh sb="98" eb="99">
      <t>ニン</t>
    </rPh>
    <rPh sb="99" eb="101">
      <t>テイド</t>
    </rPh>
    <rPh sb="102" eb="104">
      <t>ハケン</t>
    </rPh>
    <rPh sb="105" eb="107">
      <t>メザ</t>
    </rPh>
    <phoneticPr fontId="2"/>
  </si>
  <si>
    <t xml:space="preserve">【生産活動全体について】
各部門の伸び率、販路先等を分析し、新商品の開発や販路拡大の可能性を検討
引続き、販路拡大に取り組む
</t>
    <rPh sb="1" eb="3">
      <t>セイサン</t>
    </rPh>
    <rPh sb="3" eb="5">
      <t>カツドウ</t>
    </rPh>
    <rPh sb="5" eb="7">
      <t>ゼンタイ</t>
    </rPh>
    <rPh sb="13" eb="16">
      <t>カクブモン</t>
    </rPh>
    <rPh sb="17" eb="18">
      <t>ノ</t>
    </rPh>
    <rPh sb="19" eb="20">
      <t>リツ</t>
    </rPh>
    <rPh sb="21" eb="23">
      <t>ハンロ</t>
    </rPh>
    <rPh sb="23" eb="24">
      <t>サキ</t>
    </rPh>
    <rPh sb="24" eb="25">
      <t>トウ</t>
    </rPh>
    <rPh sb="26" eb="28">
      <t>ブンセキ</t>
    </rPh>
    <rPh sb="30" eb="33">
      <t>シンショウヒン</t>
    </rPh>
    <rPh sb="34" eb="36">
      <t>カイハツ</t>
    </rPh>
    <rPh sb="37" eb="39">
      <t>ハンロ</t>
    </rPh>
    <rPh sb="39" eb="41">
      <t>カクダイ</t>
    </rPh>
    <rPh sb="42" eb="45">
      <t>カノウセイ</t>
    </rPh>
    <rPh sb="46" eb="48">
      <t>ケントウ</t>
    </rPh>
    <rPh sb="49" eb="51">
      <t>ヒキツヅ</t>
    </rPh>
    <rPh sb="53" eb="55">
      <t>ハンロ</t>
    </rPh>
    <rPh sb="55" eb="57">
      <t>カクダイ</t>
    </rPh>
    <rPh sb="58" eb="59">
      <t>ト</t>
    </rPh>
    <rPh sb="60" eb="61">
      <t>ク</t>
    </rPh>
    <phoneticPr fontId="2"/>
  </si>
  <si>
    <t>【食品加工及び販売部門】
R6年度の新商品の安定提供や、販路開拓等により、売り上げを前年の○○%増を目指す。
新規販売場所を開拓し、3か所増やし、全体の年間売り上げを20%増を目指す。
【前年の開拓（清掃）】
前年開拓の（清掃）に安定的運営に取り組む。
前年度派遣の○○％増を目ざす。
工賃目標達成指導員の元、生産活動の計画や営業計画を立てる。</t>
    <rPh sb="1" eb="3">
      <t>ショクヒン</t>
    </rPh>
    <rPh sb="3" eb="5">
      <t>カコウ</t>
    </rPh>
    <rPh sb="5" eb="6">
      <t>オヨ</t>
    </rPh>
    <rPh sb="7" eb="9">
      <t>ハンバイ</t>
    </rPh>
    <rPh sb="9" eb="11">
      <t>ブモン</t>
    </rPh>
    <rPh sb="15" eb="17">
      <t>ネンド</t>
    </rPh>
    <rPh sb="18" eb="21">
      <t>シンショウヒン</t>
    </rPh>
    <rPh sb="22" eb="24">
      <t>アンテイ</t>
    </rPh>
    <rPh sb="24" eb="26">
      <t>テイキョウ</t>
    </rPh>
    <rPh sb="28" eb="30">
      <t>ハンロ</t>
    </rPh>
    <rPh sb="30" eb="32">
      <t>カイタク</t>
    </rPh>
    <rPh sb="32" eb="33">
      <t>トウ</t>
    </rPh>
    <rPh sb="37" eb="38">
      <t>ウ</t>
    </rPh>
    <rPh sb="39" eb="40">
      <t>ア</t>
    </rPh>
    <rPh sb="42" eb="44">
      <t>ゼンネン</t>
    </rPh>
    <rPh sb="48" eb="49">
      <t>ゾウ</t>
    </rPh>
    <rPh sb="50" eb="52">
      <t>メザ</t>
    </rPh>
    <rPh sb="57" eb="59">
      <t>シンキ</t>
    </rPh>
    <rPh sb="59" eb="61">
      <t>カモク</t>
    </rPh>
    <rPh sb="62" eb="64">
      <t>カイタク</t>
    </rPh>
    <rPh sb="65" eb="67">
      <t>セイソウ</t>
    </rPh>
    <rPh sb="70" eb="72">
      <t>シンキ</t>
    </rPh>
    <rPh sb="72" eb="74">
      <t>カモク</t>
    </rPh>
    <rPh sb="75" eb="77">
      <t>セイソウ</t>
    </rPh>
    <rPh sb="79" eb="80">
      <t>ト</t>
    </rPh>
    <rPh sb="81" eb="82">
      <t>ク</t>
    </rPh>
    <rPh sb="86" eb="87">
      <t>ガツ</t>
    </rPh>
    <rPh sb="88" eb="90">
      <t>メド</t>
    </rPh>
    <rPh sb="99" eb="101">
      <t>レイワ</t>
    </rPh>
    <rPh sb="102" eb="104">
      <t>ネンド</t>
    </rPh>
    <rPh sb="104" eb="105">
      <t>チュウ</t>
    </rPh>
    <rPh sb="106" eb="108">
      <t>ゼンネン</t>
    </rPh>
    <rPh sb="108" eb="110">
      <t>カイタク</t>
    </rPh>
    <rPh sb="112" eb="114">
      <t>ハケン</t>
    </rPh>
    <rPh sb="128" eb="130">
      <t>ゼンネン</t>
    </rPh>
    <rPh sb="130" eb="131">
      <t>ド</t>
    </rPh>
    <rPh sb="131" eb="133">
      <t>ハケン</t>
    </rPh>
    <rPh sb="137" eb="138">
      <t>ゾウ</t>
    </rPh>
    <rPh sb="139" eb="140">
      <t>メ</t>
    </rPh>
    <rPh sb="145" eb="147">
      <t>コウチン</t>
    </rPh>
    <rPh sb="147" eb="149">
      <t>モクヒョウ</t>
    </rPh>
    <rPh sb="149" eb="151">
      <t>タッセイ</t>
    </rPh>
    <rPh sb="151" eb="154">
      <t>シドウイン</t>
    </rPh>
    <rPh sb="155" eb="156">
      <t>モト</t>
    </rPh>
    <rPh sb="157" eb="159">
      <t>セイサン</t>
    </rPh>
    <rPh sb="159" eb="161">
      <t>カツドウ</t>
    </rPh>
    <rPh sb="162" eb="164">
      <t>ケイカク</t>
    </rPh>
    <rPh sb="165" eb="167">
      <t>エイギョウ</t>
    </rPh>
    <rPh sb="167" eb="169">
      <t>ケイカク</t>
    </rPh>
    <rPh sb="170" eb="171">
      <t>タ</t>
    </rPh>
    <phoneticPr fontId="2"/>
  </si>
  <si>
    <t>○</t>
    <phoneticPr fontId="2"/>
  </si>
  <si>
    <t>【作業受託のための営業活動】
※目標工賃達成指導員による具体的な活動内容を記載してください。</t>
    <rPh sb="17" eb="26">
      <t>モクヒョウコウチンタッセイシドウイン</t>
    </rPh>
    <rPh sb="29" eb="32">
      <t>グタイテキ</t>
    </rPh>
    <rPh sb="33" eb="35">
      <t>カツドウ</t>
    </rPh>
    <rPh sb="35" eb="37">
      <t>ナイヨウ</t>
    </rPh>
    <rPh sb="38" eb="40">
      <t>キサイ</t>
    </rPh>
    <phoneticPr fontId="2"/>
  </si>
  <si>
    <t>【コラボレーションした商品開発】
※商品開発だけでなく、新規参入や販路開拓を含めたコラボレーションなども想定して記載してください</t>
    <rPh sb="19" eb="21">
      <t>ショウヒン</t>
    </rPh>
    <rPh sb="21" eb="23">
      <t>カイハツ</t>
    </rPh>
    <rPh sb="29" eb="31">
      <t>シンキ</t>
    </rPh>
    <rPh sb="31" eb="33">
      <t>サンニュウ</t>
    </rPh>
    <rPh sb="34" eb="36">
      <t>ハンロ</t>
    </rPh>
    <rPh sb="36" eb="38">
      <t>カイタク</t>
    </rPh>
    <rPh sb="39" eb="40">
      <t>フク</t>
    </rPh>
    <rPh sb="53" eb="55">
      <t>ソウテイ</t>
    </rPh>
    <rPh sb="57" eb="59">
      <t>キサイ</t>
    </rPh>
    <phoneticPr fontId="2"/>
  </si>
  <si>
    <t>【その他】
※企業より製品の製造工程についてアドバイスもらったことなど
（例）
・納期を大幅に短縮した
・効率的な生産量の確保の方法</t>
    <rPh sb="8" eb="10">
      <t>キギョウ</t>
    </rPh>
    <rPh sb="38" eb="39">
      <t>レイ</t>
    </rPh>
    <rPh sb="54" eb="57">
      <t>コウリツテキ</t>
    </rPh>
    <rPh sb="58" eb="60">
      <t>セイサン</t>
    </rPh>
    <rPh sb="60" eb="61">
      <t>リョウ</t>
    </rPh>
    <rPh sb="62" eb="64">
      <t>カクホ</t>
    </rPh>
    <rPh sb="65" eb="67">
      <t>ホウホウ</t>
    </rPh>
    <phoneticPr fontId="2"/>
  </si>
  <si>
    <t>⑤１日当たりの平均利用者数
（③÷④）小数点第１位まで算出
(小数点第2位を切り上げ)</t>
    <rPh sb="2" eb="3">
      <t>ニチ</t>
    </rPh>
    <rPh sb="3" eb="4">
      <t>ア</t>
    </rPh>
    <rPh sb="7" eb="9">
      <t>ヘイキン</t>
    </rPh>
    <rPh sb="9" eb="11">
      <t>リヨウ</t>
    </rPh>
    <rPh sb="11" eb="12">
      <t>シャ</t>
    </rPh>
    <rPh sb="12" eb="13">
      <t>スウ</t>
    </rPh>
    <rPh sb="19" eb="23">
      <t>ショウスウテンダイ</t>
    </rPh>
    <rPh sb="24" eb="25">
      <t>イ</t>
    </rPh>
    <rPh sb="27" eb="29">
      <t>サンシュツ</t>
    </rPh>
    <rPh sb="31" eb="34">
      <t>ショウスウテン</t>
    </rPh>
    <rPh sb="34" eb="35">
      <t>ダイ</t>
    </rPh>
    <rPh sb="36" eb="37">
      <t>イ</t>
    </rPh>
    <rPh sb="38" eb="39">
      <t>キ</t>
    </rPh>
    <rPh sb="40" eb="41">
      <t>ア</t>
    </rPh>
    <phoneticPr fontId="2"/>
  </si>
  <si>
    <t>⑥１人当たりの目標工賃月額
（平均工賃月額）（②÷⑤÷12）
円未満を四捨五入</t>
    <rPh sb="2" eb="3">
      <t>ニン</t>
    </rPh>
    <rPh sb="3" eb="4">
      <t>ア</t>
    </rPh>
    <rPh sb="7" eb="9">
      <t>モクヒョウ</t>
    </rPh>
    <rPh sb="9" eb="11">
      <t>コウチン</t>
    </rPh>
    <rPh sb="11" eb="13">
      <t>ゲツガク</t>
    </rPh>
    <rPh sb="15" eb="17">
      <t>ヘイキン</t>
    </rPh>
    <rPh sb="17" eb="19">
      <t>コウチン</t>
    </rPh>
    <rPh sb="19" eb="21">
      <t>ゲツガク</t>
    </rPh>
    <rPh sb="31" eb="34">
      <t>エンミマン</t>
    </rPh>
    <rPh sb="35" eb="39">
      <t>シシャゴニュウ</t>
    </rPh>
    <phoneticPr fontId="2"/>
  </si>
  <si>
    <t xml:space="preserve"> ②その他経費</t>
    <rPh sb="4" eb="5">
      <t>タ</t>
    </rPh>
    <rPh sb="5" eb="7">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</si>
</sst>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人&quot;"/>
    <numFmt numFmtId="178" formatCode="#,##0&quot;名&quot;"/>
    <numFmt numFmtId="179" formatCode="[$-411]ggge&quot;年&quot;m&quot;月&quot;d&quot;日&quot;;@"/>
  </numFmts>
  <fonts count="25">
    <font>
      <sz val="12"/>
      <color theme="1"/>
      <name val="ＭＳ 明朝"/>
      <family val="2"/>
      <charset val="128"/>
    </font>
    <font>
      <sz val="12"/>
      <color theme="1"/>
      <name val="ＭＳ 明朝"/>
      <family val="2"/>
      <charset val="128"/>
    </font>
    <font>
      <sz val="6"/>
      <name val="ＭＳ 明朝"/>
      <family val="2"/>
      <charset val="128"/>
    </font>
    <font>
      <sz val="12"/>
      <color theme="1"/>
      <name val="ＭＳ Ｐゴシック"/>
      <family val="3"/>
      <charset val="128"/>
    </font>
    <font>
      <sz val="10"/>
      <color theme="1"/>
      <name val="ＭＳ Ｐゴシック"/>
      <family val="3"/>
      <charset val="128"/>
    </font>
    <font>
      <sz val="11"/>
      <color theme="1"/>
      <name val="ＭＳ Ｐゴシック"/>
      <family val="3"/>
      <charset val="128"/>
    </font>
    <font>
      <sz val="10.5"/>
      <color theme="1"/>
      <name val="ＭＳ Ｐゴシック"/>
      <family val="3"/>
      <charset val="128"/>
    </font>
    <font>
      <sz val="9"/>
      <color theme="1"/>
      <name val="ＭＳ Ｐゴシック"/>
      <family val="3"/>
      <charset val="128"/>
    </font>
    <font>
      <sz val="8"/>
      <color theme="1"/>
      <name val="ＭＳ Ｐゴシック"/>
      <family val="3"/>
      <charset val="128"/>
    </font>
    <font>
      <sz val="18"/>
      <color theme="1"/>
      <name val="HGPｺﾞｼｯｸE"/>
      <family val="3"/>
      <charset val="128"/>
    </font>
    <font>
      <sz val="12"/>
      <color theme="1"/>
      <name val="HGPｺﾞｼｯｸE"/>
      <family val="3"/>
      <charset val="128"/>
    </font>
    <font>
      <sz val="10"/>
      <color theme="1"/>
      <name val="HGPｺﾞｼｯｸE"/>
      <family val="3"/>
      <charset val="128"/>
    </font>
    <font>
      <b/>
      <sz val="12"/>
      <color theme="1"/>
      <name val="HGPｺﾞｼｯｸE"/>
      <family val="3"/>
      <charset val="128"/>
    </font>
    <font>
      <sz val="14"/>
      <color theme="1"/>
      <name val="HGPｺﾞｼｯｸE"/>
      <family val="3"/>
      <charset val="128"/>
    </font>
    <font>
      <sz val="11"/>
      <name val="ＭＳ Ｐゴシック"/>
      <family val="3"/>
      <charset val="128"/>
    </font>
    <font>
      <b/>
      <sz val="11"/>
      <color theme="1"/>
      <name val="ＭＳ Ｐゴシック"/>
      <family val="3"/>
      <charset val="128"/>
    </font>
    <font>
      <b/>
      <sz val="11"/>
      <name val="ＭＳ Ｐゴシック"/>
      <family val="3"/>
      <charset val="128"/>
    </font>
    <font>
      <b/>
      <sz val="10"/>
      <name val="ＭＳ Ｐゴシック"/>
      <family val="3"/>
      <charset val="128"/>
    </font>
    <font>
      <sz val="9"/>
      <color indexed="81"/>
      <name val="MS P ゴシック"/>
      <family val="3"/>
      <charset val="128"/>
    </font>
    <font>
      <b/>
      <sz val="12"/>
      <color indexed="81"/>
      <name val="ＭＳ ゴシック"/>
      <family val="3"/>
      <charset val="128"/>
    </font>
    <font>
      <b/>
      <sz val="12"/>
      <color indexed="81"/>
      <name val="MS P ゴシック"/>
      <family val="3"/>
      <charset val="128"/>
    </font>
    <font>
      <sz val="12"/>
      <color theme="1"/>
      <name val="ＭＳ ゴシック"/>
      <family val="3"/>
      <charset val="128"/>
    </font>
    <font>
      <sz val="10.5"/>
      <color theme="1"/>
      <name val="ＭＳ ゴシック"/>
      <family val="3"/>
      <charset val="128"/>
    </font>
    <font>
      <sz val="9"/>
      <name val="ＭＳ Ｐゴシック"/>
      <family val="3"/>
      <charset val="128"/>
    </font>
    <font>
      <b/>
      <sz val="9"/>
      <name val="ＭＳ Ｐゴシック"/>
      <family val="3"/>
      <charset val="128"/>
    </font>
  </fonts>
  <fills count="6">
    <fill>
      <patternFill patternType="none"/>
    </fill>
    <fill>
      <patternFill patternType="gray125"/>
    </fill>
    <fill>
      <patternFill patternType="solid">
        <fgColor rgb="FFC0C0C0"/>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3">
    <xf numFmtId="0" fontId="0" fillId="0" borderId="0" xfId="0">
      <alignment vertical="center"/>
    </xf>
    <xf numFmtId="0" fontId="3" fillId="0" borderId="0" xfId="0" applyFont="1">
      <alignment vertical="center"/>
    </xf>
    <xf numFmtId="0" fontId="4" fillId="0" borderId="8" xfId="0" applyFont="1" applyBorder="1">
      <alignment vertical="center"/>
    </xf>
    <xf numFmtId="0" fontId="4"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8"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33" xfId="0" applyFont="1" applyBorder="1">
      <alignment vertical="center"/>
    </xf>
    <xf numFmtId="0" fontId="10" fillId="0" borderId="0" xfId="0" applyFont="1">
      <alignment vertical="center"/>
    </xf>
    <xf numFmtId="0" fontId="11" fillId="0" borderId="0" xfId="0" applyFont="1" applyAlignment="1">
      <alignment horizontal="left" vertical="center"/>
    </xf>
    <xf numFmtId="176" fontId="4" fillId="0" borderId="18" xfId="0" applyNumberFormat="1" applyFont="1" applyBorder="1">
      <alignment vertical="center"/>
    </xf>
    <xf numFmtId="176" fontId="4" fillId="0" borderId="10" xfId="0" applyNumberFormat="1" applyFont="1" applyBorder="1">
      <alignment vertical="center"/>
    </xf>
    <xf numFmtId="176" fontId="4" fillId="0" borderId="5" xfId="0" applyNumberFormat="1" applyFont="1" applyBorder="1">
      <alignment vertical="center"/>
    </xf>
    <xf numFmtId="176" fontId="4" fillId="0" borderId="16" xfId="0" applyNumberFormat="1" applyFont="1" applyBorder="1">
      <alignment vertical="center"/>
    </xf>
    <xf numFmtId="176" fontId="4" fillId="0" borderId="8" xfId="0" applyNumberFormat="1" applyFont="1" applyBorder="1">
      <alignment vertical="center"/>
    </xf>
    <xf numFmtId="176" fontId="4" fillId="0" borderId="35" xfId="0" applyNumberFormat="1" applyFont="1" applyBorder="1">
      <alignment vertical="center"/>
    </xf>
    <xf numFmtId="177" fontId="4" fillId="0" borderId="8" xfId="0" applyNumberFormat="1" applyFont="1" applyBorder="1">
      <alignment vertical="center"/>
    </xf>
    <xf numFmtId="0" fontId="12" fillId="0" borderId="0" xfId="0" applyFont="1">
      <alignment vertical="center"/>
    </xf>
    <xf numFmtId="0" fontId="10" fillId="0" borderId="0" xfId="0" applyFont="1" applyAlignment="1">
      <alignment vertical="top"/>
    </xf>
    <xf numFmtId="0" fontId="3" fillId="0" borderId="1" xfId="0" applyFont="1" applyBorder="1" applyAlignment="1">
      <alignment horizontal="center" vertical="top"/>
    </xf>
    <xf numFmtId="0" fontId="3" fillId="0" borderId="0" xfId="0" applyFont="1" applyBorder="1">
      <alignment vertical="center"/>
    </xf>
    <xf numFmtId="0" fontId="14" fillId="0" borderId="0" xfId="0" applyFont="1" applyFill="1" applyBorder="1" applyAlignment="1">
      <alignment vertical="center"/>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69" xfId="0" applyFont="1" applyFill="1" applyBorder="1" applyAlignment="1">
      <alignment horizontal="center" vertical="center"/>
    </xf>
    <xf numFmtId="0" fontId="14" fillId="3" borderId="64" xfId="0" applyFont="1" applyFill="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0" fillId="0" borderId="0" xfId="0" applyBorder="1" applyAlignment="1">
      <alignment horizontal="left" vertical="center" wrapText="1"/>
    </xf>
    <xf numFmtId="0" fontId="4" fillId="0" borderId="44" xfId="0" applyFont="1" applyBorder="1" applyAlignment="1">
      <alignment horizontal="center" vertical="center"/>
    </xf>
    <xf numFmtId="0" fontId="12" fillId="0" borderId="0" xfId="0" applyFont="1" applyAlignment="1">
      <alignment vertical="center"/>
    </xf>
    <xf numFmtId="0" fontId="0" fillId="0" borderId="0" xfId="0" applyBorder="1" applyAlignment="1">
      <alignment horizontal="left" vertical="center"/>
    </xf>
    <xf numFmtId="0" fontId="3" fillId="0" borderId="20" xfId="0" applyFont="1" applyBorder="1" applyAlignment="1">
      <alignment horizontal="center" vertical="center" shrinkToFit="1"/>
    </xf>
    <xf numFmtId="0" fontId="3" fillId="0" borderId="25" xfId="0" applyFont="1" applyBorder="1" applyAlignment="1">
      <alignment horizontal="center" vertical="top"/>
    </xf>
    <xf numFmtId="0" fontId="0" fillId="0" borderId="0" xfId="0" applyBorder="1" applyAlignment="1">
      <alignment horizontal="left" vertical="top" wrapText="1"/>
    </xf>
    <xf numFmtId="0" fontId="0" fillId="0" borderId="0" xfId="0" applyBorder="1" applyAlignment="1">
      <alignment horizontal="left" vertical="top"/>
    </xf>
    <xf numFmtId="0" fontId="17" fillId="0" borderId="0" xfId="0" applyFont="1" applyFill="1" applyBorder="1" applyAlignment="1">
      <alignment horizontal="center" vertical="center" wrapText="1"/>
    </xf>
    <xf numFmtId="176" fontId="16" fillId="0" borderId="0" xfId="0" applyNumberFormat="1" applyFont="1" applyFill="1" applyBorder="1" applyAlignment="1">
      <alignment horizontal="center" vertical="center"/>
    </xf>
    <xf numFmtId="176" fontId="16" fillId="0" borderId="0" xfId="0" applyNumberFormat="1" applyFont="1" applyFill="1" applyBorder="1" applyAlignment="1">
      <alignment horizontal="left" vertical="center"/>
    </xf>
    <xf numFmtId="176" fontId="4" fillId="5" borderId="18" xfId="0" applyNumberFormat="1" applyFont="1" applyFill="1" applyBorder="1">
      <alignmen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53" xfId="0" applyFont="1" applyBorder="1" applyAlignment="1">
      <alignment horizontal="left"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5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55" xfId="0" applyFont="1" applyBorder="1" applyAlignment="1">
      <alignment horizontal="left" vertical="center"/>
    </xf>
    <xf numFmtId="0" fontId="4" fillId="0" borderId="1" xfId="0" applyFont="1" applyBorder="1" applyAlignment="1">
      <alignment horizontal="center" vertical="center"/>
    </xf>
    <xf numFmtId="178" fontId="4" fillId="0" borderId="3" xfId="0" applyNumberFormat="1" applyFont="1" applyBorder="1" applyAlignment="1">
      <alignment horizontal="center" vertical="center" wrapText="1"/>
    </xf>
    <xf numFmtId="178" fontId="4" fillId="0" borderId="4" xfId="0" applyNumberFormat="1" applyFont="1" applyBorder="1" applyAlignment="1">
      <alignment horizontal="center" vertical="center" wrapText="1"/>
    </xf>
    <xf numFmtId="178" fontId="4" fillId="0" borderId="37" xfId="0" applyNumberFormat="1" applyFont="1" applyBorder="1" applyAlignment="1">
      <alignment horizontal="center" vertical="center"/>
    </xf>
    <xf numFmtId="178" fontId="4" fillId="0" borderId="39" xfId="0" applyNumberFormat="1" applyFont="1" applyBorder="1" applyAlignment="1">
      <alignment horizontal="center" vertical="center"/>
    </xf>
    <xf numFmtId="0" fontId="4" fillId="0" borderId="58" xfId="0" applyFont="1" applyBorder="1" applyAlignment="1">
      <alignment horizontal="center" vertical="center"/>
    </xf>
    <xf numFmtId="0" fontId="4" fillId="0" borderId="7"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59" xfId="0" applyFont="1" applyBorder="1" applyAlignment="1">
      <alignment horizontal="left" vertical="center"/>
    </xf>
    <xf numFmtId="0" fontId="4" fillId="0" borderId="42"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59" xfId="0" applyFont="1" applyBorder="1" applyAlignment="1">
      <alignment horizontal="left"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7" fillId="0" borderId="22" xfId="0" applyFont="1" applyBorder="1" applyAlignment="1">
      <alignment horizontal="center" vertical="center" wrapText="1"/>
    </xf>
    <xf numFmtId="0" fontId="7" fillId="0" borderId="1" xfId="0" applyFont="1" applyBorder="1" applyAlignment="1">
      <alignment horizontal="center" vertical="center"/>
    </xf>
    <xf numFmtId="0" fontId="7" fillId="0" borderId="22"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53"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left" vertical="center"/>
    </xf>
    <xf numFmtId="0" fontId="4" fillId="0" borderId="54" xfId="0" applyFont="1" applyBorder="1" applyAlignment="1">
      <alignment horizontal="left" vertical="center"/>
    </xf>
    <xf numFmtId="0" fontId="4" fillId="0" borderId="3" xfId="0" applyFont="1" applyBorder="1" applyAlignment="1">
      <alignment horizontal="left" vertical="center"/>
    </xf>
    <xf numFmtId="178" fontId="4" fillId="0" borderId="5" xfId="0" applyNumberFormat="1" applyFont="1" applyBorder="1" applyAlignment="1">
      <alignment horizontal="center" vertical="center"/>
    </xf>
    <xf numFmtId="178" fontId="4" fillId="0" borderId="6" xfId="0" applyNumberFormat="1" applyFont="1" applyBorder="1" applyAlignment="1">
      <alignment horizontal="center" vertical="center"/>
    </xf>
    <xf numFmtId="178"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8" fontId="4" fillId="0" borderId="1" xfId="1" applyNumberFormat="1" applyFont="1" applyBorder="1" applyAlignment="1">
      <alignment horizontal="center" vertical="center"/>
    </xf>
    <xf numFmtId="0" fontId="4" fillId="0" borderId="70" xfId="0" applyFont="1" applyBorder="1" applyAlignment="1">
      <alignment horizontal="left" vertical="center"/>
    </xf>
    <xf numFmtId="0" fontId="4" fillId="0" borderId="56" xfId="0" applyFont="1" applyBorder="1" applyAlignment="1">
      <alignment horizontal="left" vertical="center"/>
    </xf>
    <xf numFmtId="0" fontId="4" fillId="0" borderId="30"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center" vertical="center"/>
    </xf>
    <xf numFmtId="0" fontId="4" fillId="0" borderId="22" xfId="0" applyFont="1" applyBorder="1" applyAlignment="1">
      <alignment horizontal="center" vertical="center" wrapText="1"/>
    </xf>
    <xf numFmtId="178" fontId="4" fillId="0" borderId="5" xfId="1" applyNumberFormat="1" applyFont="1" applyBorder="1" applyAlignment="1">
      <alignment horizontal="center" vertical="center"/>
    </xf>
    <xf numFmtId="178" fontId="4" fillId="0" borderId="7" xfId="1" applyNumberFormat="1" applyFont="1" applyBorder="1" applyAlignment="1">
      <alignment horizontal="center" vertical="center"/>
    </xf>
    <xf numFmtId="178" fontId="4" fillId="0" borderId="10" xfId="1" applyNumberFormat="1" applyFont="1" applyBorder="1" applyAlignment="1">
      <alignment horizontal="center" vertical="center"/>
    </xf>
    <xf numFmtId="178" fontId="4" fillId="0" borderId="12" xfId="1" applyNumberFormat="1" applyFont="1" applyBorder="1" applyAlignment="1">
      <alignment horizontal="center" vertical="center"/>
    </xf>
    <xf numFmtId="178" fontId="4" fillId="0" borderId="23" xfId="0" applyNumberFormat="1" applyFont="1" applyBorder="1" applyAlignment="1">
      <alignment horizontal="center" vertical="center"/>
    </xf>
    <xf numFmtId="0" fontId="4" fillId="0" borderId="71" xfId="0" applyFont="1" applyBorder="1" applyAlignment="1">
      <alignment horizontal="left" vertical="center"/>
    </xf>
    <xf numFmtId="0" fontId="4" fillId="0" borderId="0" xfId="0" applyFont="1" applyBorder="1">
      <alignment vertical="center"/>
    </xf>
    <xf numFmtId="0" fontId="4" fillId="0" borderId="70" xfId="0" applyFont="1" applyBorder="1" applyAlignment="1">
      <alignment horizontal="center" vertical="center"/>
    </xf>
    <xf numFmtId="0" fontId="4" fillId="0" borderId="30" xfId="0" applyFont="1" applyBorder="1" applyAlignment="1">
      <alignment horizontal="center" vertical="center"/>
    </xf>
    <xf numFmtId="0" fontId="4" fillId="0" borderId="4" xfId="0" applyFont="1" applyBorder="1" applyAlignment="1">
      <alignment horizontal="left" vertical="center"/>
    </xf>
    <xf numFmtId="179" fontId="4" fillId="0" borderId="3" xfId="0" applyNumberFormat="1" applyFont="1" applyBorder="1" applyAlignment="1">
      <alignment horizontal="center" vertical="center"/>
    </xf>
    <xf numFmtId="179" fontId="4" fillId="0" borderId="37" xfId="0" applyNumberFormat="1" applyFont="1" applyBorder="1" applyAlignment="1">
      <alignment horizontal="center" vertical="center"/>
    </xf>
    <xf numFmtId="179" fontId="4" fillId="0" borderId="4" xfId="0" applyNumberFormat="1" applyFont="1" applyBorder="1" applyAlignment="1">
      <alignment horizontal="center" vertical="center"/>
    </xf>
    <xf numFmtId="179" fontId="4" fillId="0" borderId="39" xfId="0" applyNumberFormat="1" applyFont="1" applyBorder="1" applyAlignment="1">
      <alignment horizontal="center" vertical="center"/>
    </xf>
    <xf numFmtId="176" fontId="14" fillId="4" borderId="67" xfId="0" applyNumberFormat="1" applyFont="1" applyFill="1" applyBorder="1" applyAlignment="1">
      <alignment horizontal="center" vertical="center"/>
    </xf>
    <xf numFmtId="176" fontId="14" fillId="4" borderId="66" xfId="0" applyNumberFormat="1" applyFont="1" applyFill="1" applyBorder="1" applyAlignment="1">
      <alignment horizontal="center" vertical="center"/>
    </xf>
    <xf numFmtId="176" fontId="14" fillId="4" borderId="7" xfId="0" applyNumberFormat="1" applyFont="1" applyFill="1" applyBorder="1" applyAlignment="1">
      <alignment horizontal="center" vertical="center"/>
    </xf>
    <xf numFmtId="176" fontId="14" fillId="4" borderId="12" xfId="0" applyNumberFormat="1" applyFont="1" applyFill="1" applyBorder="1" applyAlignment="1">
      <alignment horizontal="center" vertical="center"/>
    </xf>
    <xf numFmtId="176" fontId="14" fillId="4" borderId="3" xfId="0" applyNumberFormat="1" applyFont="1" applyFill="1" applyBorder="1" applyAlignment="1">
      <alignment horizontal="center" vertical="center"/>
    </xf>
    <xf numFmtId="176" fontId="14" fillId="4" borderId="4" xfId="0" applyNumberFormat="1" applyFont="1" applyFill="1" applyBorder="1" applyAlignment="1">
      <alignment horizontal="center" vertical="center"/>
    </xf>
    <xf numFmtId="176" fontId="14" fillId="4" borderId="37" xfId="0" applyNumberFormat="1" applyFont="1" applyFill="1" applyBorder="1" applyAlignment="1">
      <alignment horizontal="center" vertical="center"/>
    </xf>
    <xf numFmtId="176" fontId="14" fillId="4" borderId="39" xfId="0" applyNumberFormat="1" applyFont="1" applyFill="1" applyBorder="1" applyAlignment="1">
      <alignment horizontal="center" vertical="center"/>
    </xf>
    <xf numFmtId="0" fontId="14" fillId="3" borderId="62" xfId="0" applyFont="1" applyFill="1" applyBorder="1" applyAlignment="1">
      <alignment horizontal="center" vertical="center"/>
    </xf>
    <xf numFmtId="0" fontId="14" fillId="3" borderId="63" xfId="0" applyFont="1" applyFill="1" applyBorder="1" applyAlignment="1">
      <alignment horizontal="center" vertical="center"/>
    </xf>
    <xf numFmtId="0" fontId="14" fillId="3" borderId="64" xfId="0" applyFont="1" applyFill="1" applyBorder="1" applyAlignment="1">
      <alignment horizontal="center" vertical="center"/>
    </xf>
    <xf numFmtId="0" fontId="14" fillId="4" borderId="58"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67" xfId="0" applyFont="1" applyFill="1" applyBorder="1" applyAlignment="1">
      <alignment horizontal="center" vertical="center"/>
    </xf>
    <xf numFmtId="0" fontId="14" fillId="4" borderId="66"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37" xfId="0" applyFont="1" applyFill="1" applyBorder="1" applyAlignment="1">
      <alignment horizontal="center" vertical="center"/>
    </xf>
    <xf numFmtId="0" fontId="14" fillId="4" borderId="39" xfId="0" applyFont="1" applyFill="1" applyBorder="1" applyAlignment="1">
      <alignment horizontal="center" vertical="center"/>
    </xf>
    <xf numFmtId="176" fontId="16" fillId="3" borderId="41" xfId="0" applyNumberFormat="1" applyFont="1" applyFill="1" applyBorder="1" applyAlignment="1">
      <alignment horizontal="center" vertical="center"/>
    </xf>
    <xf numFmtId="176" fontId="16" fillId="3" borderId="2" xfId="0" applyNumberFormat="1" applyFont="1" applyFill="1" applyBorder="1" applyAlignment="1">
      <alignment horizontal="center" vertical="center"/>
    </xf>
    <xf numFmtId="176" fontId="16" fillId="3" borderId="34" xfId="0" applyNumberFormat="1" applyFont="1" applyFill="1" applyBorder="1" applyAlignment="1">
      <alignment horizontal="center" vertical="center"/>
    </xf>
    <xf numFmtId="176" fontId="16" fillId="3" borderId="45" xfId="0" applyNumberFormat="1" applyFont="1" applyFill="1" applyBorder="1" applyAlignment="1">
      <alignment horizontal="center" vertical="center"/>
    </xf>
    <xf numFmtId="176" fontId="16" fillId="3" borderId="38" xfId="0" applyNumberFormat="1" applyFont="1" applyFill="1" applyBorder="1" applyAlignment="1">
      <alignment horizontal="center" vertical="center"/>
    </xf>
    <xf numFmtId="176" fontId="16" fillId="3" borderId="40" xfId="0" applyNumberFormat="1" applyFont="1" applyFill="1" applyBorder="1" applyAlignment="1">
      <alignment horizontal="center" vertical="center"/>
    </xf>
    <xf numFmtId="0" fontId="14" fillId="4" borderId="34" xfId="0" applyFont="1" applyFill="1" applyBorder="1" applyAlignment="1">
      <alignment horizontal="center" vertical="center"/>
    </xf>
    <xf numFmtId="0" fontId="14" fillId="4" borderId="40" xfId="0" applyFont="1" applyFill="1" applyBorder="1" applyAlignment="1">
      <alignment horizontal="center" vertical="center"/>
    </xf>
    <xf numFmtId="0" fontId="23" fillId="4" borderId="58" xfId="0" applyFont="1" applyFill="1" applyBorder="1" applyAlignment="1">
      <alignment horizontal="center" vertical="center" wrapText="1"/>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65" xfId="0" applyFont="1" applyFill="1" applyBorder="1" applyAlignment="1">
      <alignment horizontal="center" vertical="center"/>
    </xf>
    <xf numFmtId="0" fontId="23" fillId="4" borderId="60" xfId="0" applyFont="1" applyFill="1" applyBorder="1" applyAlignment="1">
      <alignment horizontal="center" vertical="center"/>
    </xf>
    <xf numFmtId="0" fontId="23" fillId="4" borderId="61" xfId="0" applyFont="1" applyFill="1" applyBorder="1" applyAlignment="1">
      <alignment horizontal="center" vertical="center"/>
    </xf>
    <xf numFmtId="0" fontId="14" fillId="4" borderId="68" xfId="0" applyFont="1" applyFill="1" applyBorder="1" applyAlignment="1">
      <alignment horizontal="center" vertical="center"/>
    </xf>
    <xf numFmtId="0" fontId="14" fillId="4" borderId="79" xfId="0" applyFont="1" applyFill="1" applyBorder="1" applyAlignment="1">
      <alignment horizontal="center" vertical="center"/>
    </xf>
    <xf numFmtId="0" fontId="14" fillId="4" borderId="80" xfId="0" applyFont="1" applyFill="1" applyBorder="1" applyAlignment="1">
      <alignment horizontal="center" vertical="center"/>
    </xf>
    <xf numFmtId="0" fontId="24" fillId="0" borderId="74"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6" xfId="0" applyFont="1" applyFill="1" applyBorder="1" applyAlignment="1">
      <alignment horizontal="center" vertical="center" wrapText="1"/>
    </xf>
    <xf numFmtId="176" fontId="16" fillId="0" borderId="78" xfId="0" applyNumberFormat="1" applyFont="1" applyFill="1" applyBorder="1" applyAlignment="1">
      <alignment horizontal="center" vertical="center"/>
    </xf>
    <xf numFmtId="176" fontId="16" fillId="0" borderId="38" xfId="0" applyNumberFormat="1" applyFont="1" applyFill="1" applyBorder="1" applyAlignment="1">
      <alignment horizontal="center" vertical="center"/>
    </xf>
    <xf numFmtId="176" fontId="16" fillId="0" borderId="40" xfId="0" applyNumberFormat="1" applyFont="1" applyFill="1" applyBorder="1" applyAlignment="1">
      <alignment horizontal="center" vertical="center"/>
    </xf>
    <xf numFmtId="176" fontId="16" fillId="3" borderId="44" xfId="0" applyNumberFormat="1" applyFont="1" applyFill="1" applyBorder="1" applyAlignment="1">
      <alignment horizontal="center" vertical="center"/>
    </xf>
    <xf numFmtId="176" fontId="16" fillId="3" borderId="57" xfId="0" applyNumberFormat="1" applyFont="1" applyFill="1" applyBorder="1" applyAlignment="1">
      <alignment horizontal="center" vertical="center"/>
    </xf>
    <xf numFmtId="176" fontId="16" fillId="3" borderId="46" xfId="0" applyNumberFormat="1" applyFont="1" applyFill="1" applyBorder="1" applyAlignment="1">
      <alignment horizontal="center" vertical="center"/>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4" fillId="0" borderId="63" xfId="0" applyFont="1" applyBorder="1" applyAlignment="1">
      <alignment horizontal="left" vertical="center" wrapText="1"/>
    </xf>
    <xf numFmtId="0" fontId="4" fillId="0" borderId="75"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9"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5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55" xfId="0" applyFont="1" applyBorder="1" applyAlignment="1">
      <alignment horizontal="left" vertical="center" wrapText="1"/>
    </xf>
    <xf numFmtId="0" fontId="3" fillId="0" borderId="25" xfId="0" applyFont="1" applyBorder="1" applyAlignment="1">
      <alignment horizontal="center" vertical="top"/>
    </xf>
    <xf numFmtId="0" fontId="3" fillId="0" borderId="26" xfId="0" applyFont="1" applyBorder="1" applyAlignment="1">
      <alignment horizontal="center" vertical="top"/>
    </xf>
    <xf numFmtId="0" fontId="3" fillId="0" borderId="22"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top"/>
    </xf>
    <xf numFmtId="0" fontId="3" fillId="0" borderId="23" xfId="0" applyFont="1" applyBorder="1" applyAlignment="1">
      <alignment horizontal="center" vertical="top"/>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left" vertical="top" wrapText="1"/>
    </xf>
    <xf numFmtId="0" fontId="3" fillId="0" borderId="76" xfId="0" applyFont="1" applyBorder="1" applyAlignment="1">
      <alignment horizontal="left" vertical="top"/>
    </xf>
    <xf numFmtId="0" fontId="3" fillId="0" borderId="77" xfId="0" applyFont="1" applyBorder="1" applyAlignment="1">
      <alignment horizontal="left" vertical="top"/>
    </xf>
    <xf numFmtId="0" fontId="3" fillId="0" borderId="70" xfId="0" applyFont="1" applyBorder="1" applyAlignment="1">
      <alignment horizontal="left" vertical="center" wrapText="1"/>
    </xf>
    <xf numFmtId="0" fontId="3" fillId="0" borderId="56" xfId="0" applyFont="1" applyBorder="1" applyAlignment="1">
      <alignment horizontal="left" vertical="center" wrapText="1"/>
    </xf>
    <xf numFmtId="0" fontId="3" fillId="0" borderId="71"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54"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59" xfId="0" applyFont="1" applyBorder="1" applyAlignment="1">
      <alignment horizontal="left" vertical="center" wrapText="1"/>
    </xf>
    <xf numFmtId="0" fontId="3" fillId="0" borderId="13" xfId="0" applyFont="1" applyBorder="1" applyAlignment="1">
      <alignment horizontal="left" vertical="top" wrapText="1"/>
    </xf>
    <xf numFmtId="0" fontId="3" fillId="0" borderId="14" xfId="0" applyFont="1" applyBorder="1" applyAlignment="1">
      <alignment horizontal="left" vertical="top"/>
    </xf>
    <xf numFmtId="0" fontId="3" fillId="0" borderId="72" xfId="0" applyFont="1" applyBorder="1" applyAlignment="1">
      <alignment horizontal="left" vertical="top"/>
    </xf>
    <xf numFmtId="0" fontId="3" fillId="0" borderId="21" xfId="0" applyFont="1" applyBorder="1" applyAlignment="1">
      <alignment horizontal="center" vertical="center"/>
    </xf>
    <xf numFmtId="0" fontId="3" fillId="0" borderId="22"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4" fillId="0" borderId="1"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13" xfId="0" applyFont="1" applyBorder="1" applyAlignment="1">
      <alignment horizontal="left" vertical="center"/>
    </xf>
    <xf numFmtId="0" fontId="4" fillId="0" borderId="43" xfId="0" applyFont="1" applyBorder="1" applyAlignment="1">
      <alignment horizontal="left" vertical="center" wrapText="1"/>
    </xf>
    <xf numFmtId="0" fontId="4" fillId="0" borderId="4" xfId="0" applyFont="1" applyBorder="1" applyAlignment="1">
      <alignment horizontal="left" vertical="center" wrapText="1"/>
    </xf>
    <xf numFmtId="0" fontId="3" fillId="0" borderId="4" xfId="0" applyFont="1" applyBorder="1" applyAlignment="1">
      <alignment horizontal="center" vertical="center"/>
    </xf>
    <xf numFmtId="0" fontId="8" fillId="0" borderId="25" xfId="0" applyFont="1" applyBorder="1" applyAlignment="1">
      <alignment horizontal="left" vertical="center"/>
    </xf>
    <xf numFmtId="0" fontId="3" fillId="0" borderId="39"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4" fillId="0" borderId="42" xfId="0" applyFont="1" applyBorder="1" applyAlignment="1">
      <alignment horizontal="left" vertical="center" wrapText="1"/>
    </xf>
    <xf numFmtId="0" fontId="4"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70" xfId="0" applyFont="1" applyBorder="1" applyAlignment="1">
      <alignment horizontal="left" vertical="top" wrapText="1"/>
    </xf>
    <xf numFmtId="0" fontId="3" fillId="0" borderId="56" xfId="0" applyFont="1" applyBorder="1" applyAlignment="1">
      <alignment horizontal="left" vertical="top"/>
    </xf>
    <xf numFmtId="0" fontId="3" fillId="0" borderId="30" xfId="0" applyFont="1" applyBorder="1" applyAlignment="1">
      <alignment horizontal="left" vertical="top"/>
    </xf>
    <xf numFmtId="0" fontId="3" fillId="0" borderId="8" xfId="0" applyFont="1" applyBorder="1" applyAlignment="1">
      <alignment horizontal="left" vertical="top"/>
    </xf>
    <xf numFmtId="0" fontId="3" fillId="0" borderId="0"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35" xfId="0" applyFont="1" applyBorder="1" applyAlignment="1">
      <alignment horizontal="left" vertical="top"/>
    </xf>
    <xf numFmtId="0" fontId="3" fillId="0" borderId="36" xfId="0" applyFont="1" applyBorder="1" applyAlignment="1">
      <alignment horizontal="left" vertical="top"/>
    </xf>
    <xf numFmtId="0" fontId="3" fillId="0" borderId="33" xfId="0" applyFont="1" applyBorder="1" applyAlignment="1">
      <alignment horizontal="left" vertical="top"/>
    </xf>
    <xf numFmtId="0" fontId="3" fillId="0" borderId="58" xfId="0" applyFont="1" applyBorder="1" applyAlignment="1">
      <alignment horizontal="left" vertical="top" wrapText="1"/>
    </xf>
    <xf numFmtId="0" fontId="3" fillId="0" borderId="31" xfId="0" applyFont="1" applyBorder="1" applyAlignment="1">
      <alignment horizontal="left" vertical="top"/>
    </xf>
    <xf numFmtId="0" fontId="3" fillId="0" borderId="31" xfId="0" applyFont="1" applyBorder="1" applyAlignment="1">
      <alignment horizontal="left" vertical="top" wrapText="1"/>
    </xf>
    <xf numFmtId="0" fontId="3" fillId="0" borderId="0" xfId="0" applyFont="1" applyAlignment="1">
      <alignment horizontal="left" vertical="top"/>
    </xf>
    <xf numFmtId="0" fontId="3" fillId="0" borderId="32" xfId="0" applyFont="1" applyBorder="1" applyAlignment="1">
      <alignment horizontal="left" vertical="top"/>
    </xf>
    <xf numFmtId="0" fontId="8" fillId="5" borderId="4" xfId="0" applyFont="1" applyFill="1" applyBorder="1" applyAlignment="1">
      <alignment horizontal="left" vertical="center"/>
    </xf>
    <xf numFmtId="0" fontId="8" fillId="5" borderId="10" xfId="0" applyFont="1" applyFill="1" applyBorder="1" applyAlignment="1">
      <alignment horizontal="left"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48" xfId="0" applyFont="1" applyBorder="1" applyAlignment="1">
      <alignment horizontal="center" vertical="center"/>
    </xf>
    <xf numFmtId="177" fontId="6" fillId="0" borderId="48" xfId="0" applyNumberFormat="1" applyFont="1" applyBorder="1" applyAlignment="1">
      <alignment horizontal="right" vertical="center"/>
    </xf>
    <xf numFmtId="0" fontId="6" fillId="0" borderId="50" xfId="0" applyFont="1" applyBorder="1" applyAlignment="1">
      <alignment horizontal="center" vertical="center"/>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34" xfId="0"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wrapText="1"/>
    </xf>
    <xf numFmtId="176" fontId="6" fillId="0" borderId="51" xfId="0" applyNumberFormat="1" applyFont="1" applyBorder="1" applyAlignment="1">
      <alignment horizontal="right" vertical="center"/>
    </xf>
    <xf numFmtId="176" fontId="6" fillId="0" borderId="49" xfId="0" applyNumberFormat="1" applyFont="1" applyBorder="1" applyAlignment="1">
      <alignment horizontal="right" vertical="center"/>
    </xf>
    <xf numFmtId="176" fontId="6" fillId="5" borderId="51" xfId="0" applyNumberFormat="1" applyFont="1" applyFill="1" applyBorder="1" applyAlignment="1">
      <alignment horizontal="right" vertical="center"/>
    </xf>
    <xf numFmtId="176" fontId="6" fillId="5" borderId="49" xfId="0" applyNumberFormat="1" applyFont="1" applyFill="1" applyBorder="1" applyAlignment="1">
      <alignment horizontal="righ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5" fillId="0" borderId="45" xfId="0" applyFont="1" applyBorder="1" applyAlignment="1">
      <alignment horizontal="center" vertical="center"/>
    </xf>
    <xf numFmtId="0" fontId="5" fillId="0" borderId="40" xfId="0" applyFont="1" applyBorder="1" applyAlignment="1">
      <alignment horizontal="center" vertical="center"/>
    </xf>
    <xf numFmtId="0" fontId="3" fillId="0" borderId="29"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5" xfId="0" applyFont="1" applyBorder="1" applyAlignment="1">
      <alignment horizontal="left" vertical="top" shrinkToFit="1"/>
    </xf>
    <xf numFmtId="0" fontId="3" fillId="0" borderId="8" xfId="0" applyFont="1" applyBorder="1" applyAlignment="1">
      <alignment horizontal="left" vertical="top" shrinkToFit="1"/>
    </xf>
    <xf numFmtId="0" fontId="3" fillId="0" borderId="10" xfId="0" applyFont="1" applyBorder="1" applyAlignment="1">
      <alignment horizontal="left" vertical="top" shrinkToFi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44"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9" xfId="0" applyFont="1" applyFill="1" applyBorder="1" applyAlignment="1">
      <alignment horizontal="center" vertical="center"/>
    </xf>
    <xf numFmtId="0" fontId="4" fillId="0" borderId="5" xfId="0" applyFont="1" applyBorder="1" applyAlignment="1">
      <alignment horizontal="left" vertical="top" wrapText="1" shrinkToFit="1"/>
    </xf>
    <xf numFmtId="0" fontId="4" fillId="0" borderId="5" xfId="0" applyFont="1" applyBorder="1" applyAlignment="1">
      <alignment horizontal="left" vertical="top" shrinkToFit="1"/>
    </xf>
    <xf numFmtId="0" fontId="4" fillId="0" borderId="8" xfId="0" applyFont="1" applyBorder="1" applyAlignment="1">
      <alignment horizontal="left" vertical="top" shrinkToFit="1"/>
    </xf>
    <xf numFmtId="0" fontId="4" fillId="0" borderId="10" xfId="0" applyFont="1" applyBorder="1" applyAlignment="1">
      <alignment horizontal="left" vertical="top" shrinkToFi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left" vertical="top"/>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3" fillId="0" borderId="58" xfId="0" applyFont="1" applyBorder="1" applyAlignment="1">
      <alignment horizontal="left" vertical="top"/>
    </xf>
    <xf numFmtId="0" fontId="3" fillId="0" borderId="53" xfId="0" applyFont="1" applyBorder="1" applyAlignment="1">
      <alignment horizontal="left" vertical="top"/>
    </xf>
    <xf numFmtId="0" fontId="3" fillId="0" borderId="54" xfId="0" applyFont="1" applyBorder="1" applyAlignment="1">
      <alignment horizontal="left" vertical="top"/>
    </xf>
    <xf numFmtId="0" fontId="3" fillId="0" borderId="52" xfId="0" applyFont="1" applyBorder="1" applyAlignment="1">
      <alignment horizontal="left" vertical="top"/>
    </xf>
    <xf numFmtId="0" fontId="3" fillId="0" borderId="59" xfId="0" applyFont="1" applyBorder="1" applyAlignment="1">
      <alignment horizontal="left" vertical="top"/>
    </xf>
    <xf numFmtId="0" fontId="13" fillId="0" borderId="0" xfId="0" applyFont="1" applyAlignment="1">
      <alignment horizontal="center" vertical="center"/>
    </xf>
    <xf numFmtId="0" fontId="21" fillId="0" borderId="5" xfId="0" applyFont="1" applyBorder="1" applyAlignment="1">
      <alignment horizontal="left" vertical="top" wrapText="1"/>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0"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22" fillId="0" borderId="5" xfId="0" applyFont="1" applyBorder="1" applyAlignment="1">
      <alignment horizontal="left" vertical="top" wrapText="1"/>
    </xf>
    <xf numFmtId="0" fontId="22" fillId="0" borderId="6" xfId="0" applyFont="1" applyBorder="1" applyAlignment="1">
      <alignment horizontal="left" vertical="top"/>
    </xf>
    <xf numFmtId="0" fontId="22" fillId="0" borderId="7" xfId="0" applyFont="1" applyBorder="1" applyAlignment="1">
      <alignment horizontal="left" vertical="top"/>
    </xf>
    <xf numFmtId="0" fontId="22" fillId="0" borderId="8" xfId="0" applyFont="1" applyBorder="1" applyAlignment="1">
      <alignment horizontal="left" vertical="top"/>
    </xf>
    <xf numFmtId="0" fontId="22" fillId="0" borderId="0" xfId="0" applyFont="1" applyBorder="1" applyAlignment="1">
      <alignment horizontal="left" vertical="top"/>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22" fillId="0" borderId="12" xfId="0" applyFont="1" applyBorder="1" applyAlignment="1">
      <alignment horizontal="left" vertical="top"/>
    </xf>
    <xf numFmtId="0" fontId="21" fillId="0" borderId="5" xfId="0" applyFont="1" applyBorder="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8" xfId="0" applyFont="1" applyBorder="1" applyAlignment="1">
      <alignment horizontal="left" vertical="top"/>
    </xf>
    <xf numFmtId="0" fontId="21" fillId="0" borderId="0" xfId="0" applyFont="1" applyBorder="1" applyAlignment="1">
      <alignment horizontal="left" vertical="top"/>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9524</xdr:colOff>
      <xdr:row>1</xdr:row>
      <xdr:rowOff>28574</xdr:rowOff>
    </xdr:from>
    <xdr:ext cx="6381751" cy="895352"/>
    <xdr:sp macro="" textlink="">
      <xdr:nvSpPr>
        <xdr:cNvPr id="2" name="テキスト ボックス 1">
          <a:extLst>
            <a:ext uri="{FF2B5EF4-FFF2-40B4-BE49-F238E27FC236}">
              <a16:creationId xmlns:a16="http://schemas.microsoft.com/office/drawing/2014/main" id="{96C7C845-F6F3-48C1-B452-A81C2F0B7492}"/>
            </a:ext>
          </a:extLst>
        </xdr:cNvPr>
        <xdr:cNvSpPr txBox="1"/>
      </xdr:nvSpPr>
      <xdr:spPr>
        <a:xfrm>
          <a:off x="9524" y="209549"/>
          <a:ext cx="6381751" cy="895352"/>
        </a:xfrm>
        <a:prstGeom prst="rect">
          <a:avLst/>
        </a:prstGeom>
        <a:ln w="38100">
          <a:solidFill>
            <a:srgbClr val="FFC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入力前に、データのファイル名を変更してください</a:t>
          </a:r>
        </a:p>
        <a:p>
          <a:r>
            <a:rPr kumimoji="1" lang="en-US" altLang="ja-JP" sz="1200">
              <a:latin typeface="ＭＳ ゴシック" panose="020B0609070205080204" pitchFamily="49" charset="-128"/>
              <a:ea typeface="ＭＳ ゴシック" panose="020B0609070205080204" pitchFamily="49" charset="-128"/>
            </a:rPr>
            <a:t>R6-8</a:t>
          </a:r>
          <a:r>
            <a:rPr kumimoji="1" lang="ja-JP" altLang="en-US" sz="1200">
              <a:latin typeface="ＭＳ ゴシック" panose="020B0609070205080204" pitchFamily="49" charset="-128"/>
              <a:ea typeface="ＭＳ ゴシック" panose="020B0609070205080204" pitchFamily="49" charset="-128"/>
            </a:rPr>
            <a:t>工賃向上計画○○（▲▲</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　</a:t>
          </a:r>
          <a:r>
            <a:rPr kumimoji="1" lang="en-US" altLang="ja-JP" sz="1200" u="sng">
              <a:latin typeface="ＭＳ ゴシック" panose="020B0609070205080204" pitchFamily="49" charset="-128"/>
              <a:ea typeface="ＭＳ ゴシック" panose="020B0609070205080204" pitchFamily="49" charset="-128"/>
            </a:rPr>
            <a:t>R6-8</a:t>
          </a:r>
          <a:r>
            <a:rPr kumimoji="1" lang="ja-JP" altLang="en-US" sz="1200" u="sng">
              <a:latin typeface="ＭＳ ゴシック" panose="020B0609070205080204" pitchFamily="49" charset="-128"/>
              <a:ea typeface="ＭＳ ゴシック" panose="020B0609070205080204" pitchFamily="49" charset="-128"/>
            </a:rPr>
            <a:t>工賃向上計画　こうちん福祉会（作業所こうちん）</a:t>
          </a:r>
        </a:p>
        <a:p>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法人名</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事業所名</a:t>
          </a:r>
          <a:r>
            <a:rPr kumimoji="1" lang="en-US" altLang="ja-JP" sz="1200">
              <a:latin typeface="ＭＳ ゴシック" panose="020B0609070205080204" pitchFamily="49" charset="-128"/>
              <a:ea typeface="ＭＳ ゴシック" panose="020B0609070205080204" pitchFamily="49" charset="-128"/>
            </a:rPr>
            <a:t>】</a:t>
          </a:r>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114300</xdr:colOff>
      <xdr:row>6</xdr:row>
      <xdr:rowOff>0</xdr:rowOff>
    </xdr:from>
    <xdr:to>
      <xdr:col>14</xdr:col>
      <xdr:colOff>123825</xdr:colOff>
      <xdr:row>7</xdr:row>
      <xdr:rowOff>171450</xdr:rowOff>
    </xdr:to>
    <xdr:cxnSp macro="">
      <xdr:nvCxnSpPr>
        <xdr:cNvPr id="3" name="直線矢印コネクタ 2">
          <a:extLst>
            <a:ext uri="{FF2B5EF4-FFF2-40B4-BE49-F238E27FC236}">
              <a16:creationId xmlns:a16="http://schemas.microsoft.com/office/drawing/2014/main" id="{0FC66ABF-D931-4350-A0DB-C198EA61E730}"/>
            </a:ext>
          </a:extLst>
        </xdr:cNvPr>
        <xdr:cNvCxnSpPr/>
      </xdr:nvCxnSpPr>
      <xdr:spPr>
        <a:xfrm flipH="1">
          <a:off x="7953375" y="1781175"/>
          <a:ext cx="9525" cy="4191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247651</xdr:colOff>
      <xdr:row>6</xdr:row>
      <xdr:rowOff>0</xdr:rowOff>
    </xdr:from>
    <xdr:to>
      <xdr:col>15</xdr:col>
      <xdr:colOff>209550</xdr:colOff>
      <xdr:row>8</xdr:row>
      <xdr:rowOff>95250</xdr:rowOff>
    </xdr:to>
    <xdr:cxnSp macro="">
      <xdr:nvCxnSpPr>
        <xdr:cNvPr id="8" name="直線矢印コネクタ 7">
          <a:extLst>
            <a:ext uri="{FF2B5EF4-FFF2-40B4-BE49-F238E27FC236}">
              <a16:creationId xmlns:a16="http://schemas.microsoft.com/office/drawing/2014/main" id="{39D7D237-2931-434F-A77A-05FFFD3CC868}"/>
            </a:ext>
          </a:extLst>
        </xdr:cNvPr>
        <xdr:cNvCxnSpPr/>
      </xdr:nvCxnSpPr>
      <xdr:spPr>
        <a:xfrm>
          <a:off x="8086726" y="1781175"/>
          <a:ext cx="542924" cy="5905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414617</xdr:colOff>
      <xdr:row>4</xdr:row>
      <xdr:rowOff>123263</xdr:rowOff>
    </xdr:from>
    <xdr:ext cx="6689911" cy="369795"/>
    <xdr:sp macro="" textlink="">
      <xdr:nvSpPr>
        <xdr:cNvPr id="4" name="テキスト ボックス 3">
          <a:extLst>
            <a:ext uri="{FF2B5EF4-FFF2-40B4-BE49-F238E27FC236}">
              <a16:creationId xmlns:a16="http://schemas.microsoft.com/office/drawing/2014/main" id="{70BE04A1-F2F0-4F14-AA9C-EF20AB2AEA81}"/>
            </a:ext>
          </a:extLst>
        </xdr:cNvPr>
        <xdr:cNvSpPr txBox="1"/>
      </xdr:nvSpPr>
      <xdr:spPr>
        <a:xfrm>
          <a:off x="8830235" y="918881"/>
          <a:ext cx="6689911" cy="369795"/>
        </a:xfrm>
        <a:prstGeom prst="rect">
          <a:avLst/>
        </a:prstGeom>
        <a:ln w="38100">
          <a:solidFill>
            <a:srgbClr val="FFC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200">
              <a:latin typeface="ＭＳ ゴシック" panose="020B0609070205080204" pitchFamily="49" charset="-128"/>
              <a:ea typeface="ＭＳ ゴシック" panose="020B0609070205080204" pitchFamily="49" charset="-128"/>
            </a:rPr>
            <a:t>「現状と評価」や「改善計画」については必要に応じてシートをコピーして追加してください。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212911</xdr:colOff>
      <xdr:row>40</xdr:row>
      <xdr:rowOff>134472</xdr:rowOff>
    </xdr:from>
    <xdr:to>
      <xdr:col>15</xdr:col>
      <xdr:colOff>358588</xdr:colOff>
      <xdr:row>46</xdr:row>
      <xdr:rowOff>1</xdr:rowOff>
    </xdr:to>
    <xdr:sp macro="" textlink="">
      <xdr:nvSpPr>
        <xdr:cNvPr id="2" name="テキスト ボックス 1">
          <a:extLst>
            <a:ext uri="{FF2B5EF4-FFF2-40B4-BE49-F238E27FC236}">
              <a16:creationId xmlns:a16="http://schemas.microsoft.com/office/drawing/2014/main" id="{FFF67DBF-22C7-460F-87ED-8EC464B0F4AD}"/>
            </a:ext>
          </a:extLst>
        </xdr:cNvPr>
        <xdr:cNvSpPr txBox="1"/>
      </xdr:nvSpPr>
      <xdr:spPr>
        <a:xfrm>
          <a:off x="1961029" y="8494060"/>
          <a:ext cx="8348383"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毎年の見直しにより、各年度の改善計画を追記してください。</a:t>
          </a:r>
          <a:endParaRPr kumimoji="1" lang="en-US" altLang="ja-JP" sz="2000"/>
        </a:p>
        <a:p>
          <a:r>
            <a:rPr kumimoji="1" lang="ja-JP" altLang="en-US" sz="2000"/>
            <a:t>必要に応じて行を挿入してください。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2371725</xdr:colOff>
      <xdr:row>2</xdr:row>
      <xdr:rowOff>28574</xdr:rowOff>
    </xdr:from>
    <xdr:to>
      <xdr:col>16</xdr:col>
      <xdr:colOff>333375</xdr:colOff>
      <xdr:row>47</xdr:row>
      <xdr:rowOff>152399</xdr:rowOff>
    </xdr:to>
    <xdr:sp macro="" textlink="">
      <xdr:nvSpPr>
        <xdr:cNvPr id="2" name="四角形: 角を丸くする 1">
          <a:extLst>
            <a:ext uri="{FF2B5EF4-FFF2-40B4-BE49-F238E27FC236}">
              <a16:creationId xmlns:a16="http://schemas.microsoft.com/office/drawing/2014/main" id="{01F3F253-FBA9-460A-A9CB-BA3EC978AD9F}"/>
            </a:ext>
          </a:extLst>
        </xdr:cNvPr>
        <xdr:cNvSpPr/>
      </xdr:nvSpPr>
      <xdr:spPr>
        <a:xfrm>
          <a:off x="7477125" y="390524"/>
          <a:ext cx="5486400" cy="846772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15B17-2A3A-4FEA-BFBE-C2AE479C4C87}">
  <sheetPr>
    <pageSetUpPr fitToPage="1"/>
  </sheetPr>
  <dimension ref="A8:R34"/>
  <sheetViews>
    <sheetView tabSelected="1" view="pageBreakPreview" zoomScaleNormal="85" zoomScaleSheetLayoutView="100" workbookViewId="0"/>
  </sheetViews>
  <sheetFormatPr defaultColWidth="9" defaultRowHeight="14.25"/>
  <cols>
    <col min="1" max="1" width="11.75" style="1" customWidth="1"/>
    <col min="2" max="3" width="7.625" style="1" customWidth="1"/>
    <col min="4" max="4" width="9.625" style="1" customWidth="1"/>
    <col min="5" max="5" width="5.625" style="1" customWidth="1"/>
    <col min="6" max="6" width="7.875" style="1" customWidth="1"/>
    <col min="7" max="7" width="6.75" style="1" customWidth="1"/>
    <col min="8" max="8" width="12.625" style="1" customWidth="1"/>
    <col min="9" max="9" width="13.75" style="1" customWidth="1"/>
    <col min="10" max="10" width="12.625" style="1" customWidth="1"/>
    <col min="11" max="11" width="9" style="1"/>
    <col min="12" max="12" width="5.25" style="1" customWidth="1"/>
    <col min="13" max="13" width="9" style="1"/>
    <col min="14" max="17" width="15.125" style="1" customWidth="1"/>
    <col min="18" max="16384" width="9" style="1"/>
  </cols>
  <sheetData>
    <row r="8" spans="1:17" ht="14.25" customHeight="1">
      <c r="B8" s="110" t="s">
        <v>87</v>
      </c>
      <c r="C8" s="110"/>
      <c r="D8" s="110"/>
      <c r="E8" s="110"/>
      <c r="F8" s="110"/>
      <c r="G8" s="110"/>
      <c r="H8" s="110"/>
      <c r="I8" s="14"/>
      <c r="J8"/>
      <c r="K8"/>
      <c r="L8"/>
      <c r="M8"/>
      <c r="N8"/>
      <c r="O8"/>
      <c r="P8"/>
      <c r="Q8"/>
    </row>
    <row r="9" spans="1:17" ht="14.25" customHeight="1">
      <c r="B9" s="110"/>
      <c r="C9" s="110"/>
      <c r="D9" s="110"/>
      <c r="E9" s="110"/>
      <c r="F9" s="110"/>
      <c r="G9" s="110"/>
      <c r="H9" s="110"/>
      <c r="I9" s="14"/>
      <c r="J9"/>
      <c r="K9"/>
      <c r="L9"/>
      <c r="M9"/>
      <c r="N9"/>
      <c r="O9"/>
      <c r="P9"/>
      <c r="Q9"/>
    </row>
    <row r="10" spans="1:17">
      <c r="D10" s="14"/>
      <c r="E10" s="14"/>
      <c r="F10" s="14"/>
      <c r="G10" s="14"/>
      <c r="H10" s="109" t="s">
        <v>96</v>
      </c>
      <c r="I10" s="109"/>
      <c r="J10"/>
      <c r="K10"/>
      <c r="L10"/>
      <c r="M10"/>
      <c r="N10"/>
      <c r="O10"/>
      <c r="P10"/>
      <c r="Q10"/>
    </row>
    <row r="11" spans="1:17">
      <c r="D11" s="14"/>
      <c r="E11" s="14"/>
      <c r="F11" s="14"/>
      <c r="G11" s="14"/>
      <c r="H11" s="15" t="s">
        <v>86</v>
      </c>
      <c r="I11" s="15" t="s">
        <v>97</v>
      </c>
      <c r="J11"/>
      <c r="K11"/>
      <c r="L11"/>
      <c r="M11"/>
      <c r="N11"/>
      <c r="O11"/>
      <c r="P11"/>
      <c r="Q11"/>
    </row>
    <row r="12" spans="1:17" ht="18" customHeight="1" thickBot="1">
      <c r="A12" s="23" t="s">
        <v>80</v>
      </c>
      <c r="J12"/>
      <c r="K12"/>
      <c r="L12"/>
      <c r="M12"/>
      <c r="N12"/>
      <c r="O12"/>
      <c r="P12"/>
      <c r="Q12"/>
    </row>
    <row r="13" spans="1:17" ht="20.100000000000001" customHeight="1">
      <c r="A13" s="35" t="s">
        <v>0</v>
      </c>
      <c r="B13" s="104" t="s">
        <v>99</v>
      </c>
      <c r="C13" s="105"/>
      <c r="D13" s="105"/>
      <c r="E13" s="106"/>
      <c r="F13" s="119" t="s">
        <v>0</v>
      </c>
      <c r="G13" s="120"/>
      <c r="H13" s="104" t="s">
        <v>101</v>
      </c>
      <c r="I13" s="117"/>
      <c r="J13"/>
      <c r="K13"/>
      <c r="L13"/>
      <c r="M13"/>
      <c r="N13"/>
      <c r="O13"/>
      <c r="P13"/>
      <c r="Q13"/>
    </row>
    <row r="14" spans="1:17" ht="20.25" customHeight="1">
      <c r="A14" s="32" t="s">
        <v>1</v>
      </c>
      <c r="B14" s="72" t="s">
        <v>98</v>
      </c>
      <c r="C14" s="73"/>
      <c r="D14" s="73"/>
      <c r="E14" s="107"/>
      <c r="F14" s="76" t="s">
        <v>6</v>
      </c>
      <c r="G14" s="65"/>
      <c r="H14" s="72" t="s">
        <v>100</v>
      </c>
      <c r="I14" s="74"/>
      <c r="J14"/>
      <c r="K14"/>
      <c r="L14"/>
      <c r="M14"/>
      <c r="N14"/>
      <c r="O14"/>
      <c r="P14"/>
      <c r="Q14"/>
    </row>
    <row r="15" spans="1:17" ht="20.100000000000001" customHeight="1">
      <c r="A15" s="33" t="s">
        <v>0</v>
      </c>
      <c r="B15" s="84" t="s">
        <v>103</v>
      </c>
      <c r="C15" s="85"/>
      <c r="D15" s="85"/>
      <c r="E15" s="108"/>
      <c r="F15" s="75" t="s">
        <v>0</v>
      </c>
      <c r="G15" s="61"/>
      <c r="H15" s="84" t="s">
        <v>101</v>
      </c>
      <c r="I15" s="86"/>
      <c r="J15"/>
      <c r="K15"/>
      <c r="L15"/>
      <c r="M15"/>
      <c r="N15"/>
      <c r="O15"/>
      <c r="P15"/>
      <c r="Q15"/>
    </row>
    <row r="16" spans="1:17" ht="20.100000000000001" customHeight="1">
      <c r="A16" s="32" t="s">
        <v>2</v>
      </c>
      <c r="B16" s="72" t="s">
        <v>102</v>
      </c>
      <c r="C16" s="73"/>
      <c r="D16" s="73"/>
      <c r="E16" s="107"/>
      <c r="F16" s="76" t="s">
        <v>7</v>
      </c>
      <c r="G16" s="65"/>
      <c r="H16" s="72" t="s">
        <v>104</v>
      </c>
      <c r="I16" s="74"/>
      <c r="J16"/>
      <c r="K16"/>
      <c r="L16"/>
      <c r="M16"/>
      <c r="N16"/>
      <c r="O16"/>
      <c r="P16"/>
      <c r="Q16"/>
    </row>
    <row r="17" spans="1:18" ht="20.100000000000001" customHeight="1">
      <c r="A17" s="69" t="s">
        <v>3</v>
      </c>
      <c r="B17" s="84" t="s">
        <v>105</v>
      </c>
      <c r="C17" s="85"/>
      <c r="D17" s="85"/>
      <c r="E17" s="85"/>
      <c r="F17" s="85"/>
      <c r="G17" s="85"/>
      <c r="H17" s="85"/>
      <c r="I17" s="86"/>
      <c r="J17"/>
      <c r="K17"/>
      <c r="L17"/>
      <c r="M17"/>
      <c r="N17"/>
      <c r="O17"/>
      <c r="P17"/>
      <c r="Q17"/>
    </row>
    <row r="18" spans="1:18" ht="20.100000000000001" customHeight="1">
      <c r="A18" s="70"/>
      <c r="B18" s="118" t="s">
        <v>107</v>
      </c>
      <c r="C18" s="118"/>
      <c r="D18" s="118"/>
      <c r="E18" s="118"/>
      <c r="F18" s="88" t="s">
        <v>106</v>
      </c>
      <c r="G18" s="88"/>
      <c r="H18" s="88"/>
      <c r="I18" s="89"/>
      <c r="J18"/>
      <c r="K18"/>
      <c r="L18"/>
      <c r="M18"/>
      <c r="N18"/>
      <c r="O18"/>
      <c r="P18"/>
      <c r="Q18"/>
    </row>
    <row r="19" spans="1:18" ht="20.100000000000001" customHeight="1">
      <c r="A19" s="71"/>
      <c r="B19" s="72" t="s">
        <v>108</v>
      </c>
      <c r="C19" s="73"/>
      <c r="D19" s="73"/>
      <c r="E19" s="73"/>
      <c r="F19" s="73"/>
      <c r="G19" s="73"/>
      <c r="H19" s="73"/>
      <c r="I19" s="74"/>
      <c r="J19"/>
      <c r="K19"/>
      <c r="L19"/>
      <c r="M19"/>
      <c r="N19"/>
      <c r="O19"/>
      <c r="P19"/>
      <c r="Q19"/>
    </row>
    <row r="20" spans="1:18" ht="20.100000000000001" customHeight="1">
      <c r="A20" s="69" t="s">
        <v>4</v>
      </c>
      <c r="B20" s="84" t="s">
        <v>105</v>
      </c>
      <c r="C20" s="85"/>
      <c r="D20" s="85"/>
      <c r="E20" s="85"/>
      <c r="F20" s="85"/>
      <c r="G20" s="85"/>
      <c r="H20" s="85"/>
      <c r="I20" s="86"/>
      <c r="J20"/>
      <c r="K20"/>
      <c r="L20"/>
      <c r="M20"/>
      <c r="N20"/>
      <c r="O20"/>
      <c r="P20"/>
      <c r="Q20"/>
    </row>
    <row r="21" spans="1:18" ht="20.100000000000001" customHeight="1">
      <c r="A21" s="70"/>
      <c r="B21" s="87" t="s">
        <v>107</v>
      </c>
      <c r="C21" s="88"/>
      <c r="D21" s="88"/>
      <c r="E21" s="88"/>
      <c r="F21" s="88" t="s">
        <v>106</v>
      </c>
      <c r="G21" s="88"/>
      <c r="H21" s="88"/>
      <c r="I21" s="89"/>
      <c r="J21"/>
      <c r="K21"/>
      <c r="L21"/>
      <c r="M21"/>
      <c r="N21"/>
      <c r="O21"/>
      <c r="P21"/>
      <c r="Q21"/>
    </row>
    <row r="22" spans="1:18" ht="20.100000000000001" customHeight="1">
      <c r="A22" s="71"/>
      <c r="B22" s="72" t="s">
        <v>109</v>
      </c>
      <c r="C22" s="73"/>
      <c r="D22" s="73"/>
      <c r="E22" s="73"/>
      <c r="F22" s="73" t="s">
        <v>108</v>
      </c>
      <c r="G22" s="73"/>
      <c r="H22" s="73"/>
      <c r="I22" s="74"/>
      <c r="J22"/>
      <c r="K22"/>
      <c r="L22"/>
      <c r="M22"/>
      <c r="N22"/>
      <c r="O22"/>
      <c r="P22"/>
      <c r="Q22"/>
    </row>
    <row r="23" spans="1:18" ht="20.100000000000001" customHeight="1">
      <c r="A23" s="82" t="s">
        <v>5</v>
      </c>
      <c r="B23" s="90" t="s">
        <v>110</v>
      </c>
      <c r="C23" s="90"/>
      <c r="D23" s="90"/>
      <c r="E23" s="90"/>
      <c r="F23" s="95" t="s">
        <v>8</v>
      </c>
      <c r="G23" s="95"/>
      <c r="H23" s="122">
        <v>44317</v>
      </c>
      <c r="I23" s="123"/>
      <c r="J23"/>
      <c r="K23"/>
      <c r="L23"/>
      <c r="M23"/>
      <c r="N23"/>
      <c r="O23"/>
      <c r="P23"/>
      <c r="Q23"/>
    </row>
    <row r="24" spans="1:18" ht="20.100000000000001" customHeight="1">
      <c r="A24" s="83"/>
      <c r="B24" s="121" t="s">
        <v>63</v>
      </c>
      <c r="C24" s="121"/>
      <c r="D24" s="121"/>
      <c r="E24" s="121"/>
      <c r="F24" s="96"/>
      <c r="G24" s="96"/>
      <c r="H24" s="124"/>
      <c r="I24" s="125"/>
      <c r="J24"/>
      <c r="K24"/>
      <c r="L24"/>
      <c r="M24"/>
      <c r="N24"/>
      <c r="O24"/>
      <c r="P24"/>
      <c r="Q24"/>
    </row>
    <row r="25" spans="1:18" ht="21.95" customHeight="1">
      <c r="A25" s="111" t="s">
        <v>64</v>
      </c>
      <c r="B25" s="112" t="s">
        <v>113</v>
      </c>
      <c r="C25" s="113"/>
      <c r="D25" s="99" t="s">
        <v>65</v>
      </c>
      <c r="E25" s="100"/>
      <c r="F25" s="103" t="s">
        <v>122</v>
      </c>
      <c r="G25" s="103"/>
      <c r="H25" s="97" t="s">
        <v>78</v>
      </c>
      <c r="I25" s="116" t="s">
        <v>115</v>
      </c>
      <c r="J25"/>
      <c r="K25"/>
      <c r="L25"/>
      <c r="M25"/>
      <c r="N25"/>
      <c r="O25"/>
      <c r="P25"/>
      <c r="Q25"/>
    </row>
    <row r="26" spans="1:18" ht="21.95" customHeight="1">
      <c r="A26" s="111"/>
      <c r="B26" s="114"/>
      <c r="C26" s="115"/>
      <c r="D26" s="101"/>
      <c r="E26" s="102"/>
      <c r="F26" s="103"/>
      <c r="G26" s="103"/>
      <c r="H26" s="98"/>
      <c r="I26" s="116"/>
      <c r="J26"/>
      <c r="K26"/>
      <c r="L26"/>
      <c r="M26"/>
      <c r="N26"/>
      <c r="O26"/>
      <c r="P26"/>
      <c r="Q26"/>
      <c r="R26" s="26"/>
    </row>
    <row r="27" spans="1:18" ht="21.95" customHeight="1">
      <c r="A27" s="69" t="s">
        <v>66</v>
      </c>
      <c r="B27" s="75" t="s">
        <v>111</v>
      </c>
      <c r="C27" s="61"/>
      <c r="D27" s="91" t="s">
        <v>67</v>
      </c>
      <c r="E27" s="92"/>
      <c r="F27" s="55" t="s">
        <v>112</v>
      </c>
      <c r="G27" s="55"/>
      <c r="H27" s="56" t="s">
        <v>68</v>
      </c>
      <c r="I27" s="58" t="s">
        <v>114</v>
      </c>
      <c r="J27"/>
      <c r="K27"/>
      <c r="L27"/>
      <c r="M27"/>
      <c r="N27"/>
      <c r="O27"/>
      <c r="P27"/>
      <c r="Q27"/>
      <c r="R27" s="26"/>
    </row>
    <row r="28" spans="1:18" ht="20.25" customHeight="1">
      <c r="A28" s="71"/>
      <c r="B28" s="76"/>
      <c r="C28" s="65"/>
      <c r="D28" s="93"/>
      <c r="E28" s="94"/>
      <c r="F28" s="55"/>
      <c r="G28" s="55"/>
      <c r="H28" s="57"/>
      <c r="I28" s="59"/>
      <c r="J28"/>
      <c r="K28"/>
      <c r="L28"/>
      <c r="M28"/>
      <c r="N28"/>
      <c r="O28"/>
      <c r="P28"/>
      <c r="Q28"/>
      <c r="R28" s="26"/>
    </row>
    <row r="29" spans="1:18" ht="60" customHeight="1">
      <c r="A29" s="60" t="s">
        <v>79</v>
      </c>
      <c r="B29" s="61"/>
      <c r="C29" s="46" t="s">
        <v>141</v>
      </c>
      <c r="D29" s="47"/>
      <c r="E29" s="47"/>
      <c r="F29" s="47"/>
      <c r="G29" s="47"/>
      <c r="H29" s="47"/>
      <c r="I29" s="48"/>
      <c r="J29"/>
      <c r="K29"/>
      <c r="L29"/>
      <c r="M29"/>
      <c r="N29"/>
      <c r="O29"/>
      <c r="P29"/>
      <c r="Q29"/>
    </row>
    <row r="30" spans="1:18" ht="60" customHeight="1">
      <c r="A30" s="62"/>
      <c r="B30" s="63"/>
      <c r="C30" s="49"/>
      <c r="D30" s="50"/>
      <c r="E30" s="50"/>
      <c r="F30" s="50"/>
      <c r="G30" s="50"/>
      <c r="H30" s="50"/>
      <c r="I30" s="51"/>
      <c r="J30"/>
      <c r="K30"/>
      <c r="L30"/>
      <c r="M30"/>
      <c r="N30"/>
      <c r="O30"/>
      <c r="P30"/>
      <c r="Q30"/>
    </row>
    <row r="31" spans="1:18" ht="60" customHeight="1">
      <c r="A31" s="64"/>
      <c r="B31" s="65"/>
      <c r="C31" s="66"/>
      <c r="D31" s="67"/>
      <c r="E31" s="67"/>
      <c r="F31" s="67"/>
      <c r="G31" s="67"/>
      <c r="H31" s="67"/>
      <c r="I31" s="68"/>
      <c r="J31"/>
      <c r="K31"/>
      <c r="L31"/>
      <c r="M31"/>
      <c r="N31"/>
      <c r="O31"/>
      <c r="P31"/>
      <c r="Q31"/>
    </row>
    <row r="32" spans="1:18" ht="60" customHeight="1">
      <c r="A32" s="77" t="s">
        <v>81</v>
      </c>
      <c r="B32" s="78"/>
      <c r="C32" s="46" t="s">
        <v>142</v>
      </c>
      <c r="D32" s="47"/>
      <c r="E32" s="47"/>
      <c r="F32" s="47"/>
      <c r="G32" s="47"/>
      <c r="H32" s="47"/>
      <c r="I32" s="48"/>
      <c r="J32"/>
      <c r="K32"/>
      <c r="L32"/>
      <c r="M32"/>
      <c r="N32"/>
      <c r="O32"/>
      <c r="P32"/>
      <c r="Q32"/>
    </row>
    <row r="33" spans="1:17" ht="60" customHeight="1">
      <c r="A33" s="79"/>
      <c r="B33" s="78"/>
      <c r="C33" s="49"/>
      <c r="D33" s="50"/>
      <c r="E33" s="50"/>
      <c r="F33" s="50"/>
      <c r="G33" s="50"/>
      <c r="H33" s="50"/>
      <c r="I33" s="51"/>
      <c r="J33"/>
      <c r="K33"/>
      <c r="L33"/>
      <c r="M33"/>
      <c r="N33"/>
      <c r="O33"/>
      <c r="P33"/>
      <c r="Q33"/>
    </row>
    <row r="34" spans="1:17" ht="60" customHeight="1" thickBot="1">
      <c r="A34" s="80"/>
      <c r="B34" s="81"/>
      <c r="C34" s="52"/>
      <c r="D34" s="53"/>
      <c r="E34" s="53"/>
      <c r="F34" s="53"/>
      <c r="G34" s="53"/>
      <c r="H34" s="53"/>
      <c r="I34" s="54"/>
      <c r="J34"/>
      <c r="K34"/>
      <c r="L34"/>
      <c r="M34"/>
      <c r="N34"/>
      <c r="O34"/>
      <c r="P34"/>
      <c r="Q34"/>
    </row>
  </sheetData>
  <mergeCells count="46">
    <mergeCell ref="H10:I10"/>
    <mergeCell ref="B8:H9"/>
    <mergeCell ref="A25:A26"/>
    <mergeCell ref="B25:C26"/>
    <mergeCell ref="I25:I26"/>
    <mergeCell ref="H13:I13"/>
    <mergeCell ref="H14:I14"/>
    <mergeCell ref="H15:I15"/>
    <mergeCell ref="H16:I16"/>
    <mergeCell ref="B17:I17"/>
    <mergeCell ref="F18:I18"/>
    <mergeCell ref="B18:E18"/>
    <mergeCell ref="F13:G13"/>
    <mergeCell ref="F14:G14"/>
    <mergeCell ref="B24:E24"/>
    <mergeCell ref="H23:I24"/>
    <mergeCell ref="F23:G24"/>
    <mergeCell ref="H25:H26"/>
    <mergeCell ref="D25:E26"/>
    <mergeCell ref="F25:G26"/>
    <mergeCell ref="B13:E13"/>
    <mergeCell ref="B14:E14"/>
    <mergeCell ref="B15:E15"/>
    <mergeCell ref="B16:E16"/>
    <mergeCell ref="A17:A19"/>
    <mergeCell ref="B19:I19"/>
    <mergeCell ref="F15:G15"/>
    <mergeCell ref="F16:G16"/>
    <mergeCell ref="A32:B34"/>
    <mergeCell ref="A20:A22"/>
    <mergeCell ref="A23:A24"/>
    <mergeCell ref="B20:I20"/>
    <mergeCell ref="B21:E21"/>
    <mergeCell ref="F21:I21"/>
    <mergeCell ref="B22:E22"/>
    <mergeCell ref="F22:I22"/>
    <mergeCell ref="B23:E23"/>
    <mergeCell ref="A27:A28"/>
    <mergeCell ref="B27:C28"/>
    <mergeCell ref="D27:E28"/>
    <mergeCell ref="C32:I34"/>
    <mergeCell ref="F27:G28"/>
    <mergeCell ref="H27:H28"/>
    <mergeCell ref="I27:I28"/>
    <mergeCell ref="A29:B31"/>
    <mergeCell ref="C29:I31"/>
  </mergeCells>
  <phoneticPr fontId="2"/>
  <pageMargins left="0.70866141732283472" right="0.70866141732283472" top="0.74803149606299213"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405D-D228-4593-8646-3824F4D59919}">
  <sheetPr>
    <pageSetUpPr fitToPage="1"/>
  </sheetPr>
  <dimension ref="A1:H27"/>
  <sheetViews>
    <sheetView view="pageBreakPreview" zoomScaleNormal="85" zoomScaleSheetLayoutView="100" workbookViewId="0"/>
  </sheetViews>
  <sheetFormatPr defaultColWidth="9" defaultRowHeight="14.25"/>
  <cols>
    <col min="1" max="1" width="9" style="1"/>
    <col min="2" max="2" width="5.25" style="1" customWidth="1"/>
    <col min="3" max="3" width="9" style="1"/>
    <col min="4" max="7" width="15.125" style="1" customWidth="1"/>
    <col min="8" max="16384" width="9" style="1"/>
  </cols>
  <sheetData>
    <row r="1" spans="1:7" ht="9.75" customHeight="1"/>
    <row r="2" spans="1:7" ht="6.75" customHeight="1"/>
    <row r="3" spans="1:7" ht="15" thickBot="1">
      <c r="A3" s="23" t="s">
        <v>9</v>
      </c>
    </row>
    <row r="4" spans="1:7" ht="15" thickBot="1"/>
    <row r="5" spans="1:7" ht="20.100000000000001" customHeight="1">
      <c r="A5" s="134"/>
      <c r="B5" s="135"/>
      <c r="C5" s="136"/>
      <c r="D5" s="30" t="s">
        <v>69</v>
      </c>
      <c r="E5" s="31" t="s">
        <v>10</v>
      </c>
      <c r="F5" s="28" t="s">
        <v>11</v>
      </c>
      <c r="G5" s="29" t="s">
        <v>70</v>
      </c>
    </row>
    <row r="6" spans="1:7" ht="20.25" customHeight="1">
      <c r="A6" s="137" t="s">
        <v>71</v>
      </c>
      <c r="B6" s="138"/>
      <c r="C6" s="139"/>
      <c r="D6" s="126">
        <v>5000000</v>
      </c>
      <c r="E6" s="128">
        <v>5500000</v>
      </c>
      <c r="F6" s="130">
        <v>6000000</v>
      </c>
      <c r="G6" s="132">
        <v>6500000</v>
      </c>
    </row>
    <row r="7" spans="1:7" ht="20.100000000000001" customHeight="1">
      <c r="A7" s="140"/>
      <c r="B7" s="141"/>
      <c r="C7" s="142"/>
      <c r="D7" s="127"/>
      <c r="E7" s="129"/>
      <c r="F7" s="131"/>
      <c r="G7" s="133"/>
    </row>
    <row r="8" spans="1:7" ht="20.100000000000001" customHeight="1">
      <c r="A8" s="137" t="s">
        <v>72</v>
      </c>
      <c r="B8" s="138"/>
      <c r="C8" s="139"/>
      <c r="D8" s="126">
        <v>2500000</v>
      </c>
      <c r="E8" s="128">
        <v>2700000</v>
      </c>
      <c r="F8" s="130">
        <v>3000000</v>
      </c>
      <c r="G8" s="132">
        <v>3300000</v>
      </c>
    </row>
    <row r="9" spans="1:7" ht="20.100000000000001" customHeight="1">
      <c r="A9" s="140"/>
      <c r="B9" s="141"/>
      <c r="C9" s="142"/>
      <c r="D9" s="127"/>
      <c r="E9" s="129"/>
      <c r="F9" s="131"/>
      <c r="G9" s="133"/>
    </row>
    <row r="10" spans="1:7" ht="20.100000000000001" customHeight="1">
      <c r="A10" s="137" t="s">
        <v>73</v>
      </c>
      <c r="B10" s="138"/>
      <c r="C10" s="139"/>
      <c r="D10" s="143">
        <v>3750</v>
      </c>
      <c r="E10" s="139">
        <v>3760</v>
      </c>
      <c r="F10" s="145">
        <v>3800</v>
      </c>
      <c r="G10" s="147">
        <v>3850</v>
      </c>
    </row>
    <row r="11" spans="1:7" ht="20.100000000000001" customHeight="1">
      <c r="A11" s="140"/>
      <c r="B11" s="141"/>
      <c r="C11" s="142"/>
      <c r="D11" s="144"/>
      <c r="E11" s="142"/>
      <c r="F11" s="146"/>
      <c r="G11" s="148"/>
    </row>
    <row r="12" spans="1:7" ht="20.100000000000001" customHeight="1">
      <c r="A12" s="137" t="s">
        <v>74</v>
      </c>
      <c r="B12" s="138"/>
      <c r="C12" s="139"/>
      <c r="D12" s="143">
        <v>269</v>
      </c>
      <c r="E12" s="139">
        <v>269</v>
      </c>
      <c r="F12" s="145">
        <v>269</v>
      </c>
      <c r="G12" s="147">
        <v>269</v>
      </c>
    </row>
    <row r="13" spans="1:7" ht="20.100000000000001" customHeight="1">
      <c r="A13" s="140"/>
      <c r="B13" s="141"/>
      <c r="C13" s="142"/>
      <c r="D13" s="144"/>
      <c r="E13" s="142"/>
      <c r="F13" s="146"/>
      <c r="G13" s="148"/>
    </row>
    <row r="14" spans="1:7" ht="20.100000000000001" customHeight="1">
      <c r="A14" s="157" t="s">
        <v>153</v>
      </c>
      <c r="B14" s="158"/>
      <c r="C14" s="159"/>
      <c r="D14" s="143">
        <f>ROUNDUP(D10/D12,1)</f>
        <v>14</v>
      </c>
      <c r="E14" s="164">
        <f>ROUNDUP(E10/E12,1)</f>
        <v>14</v>
      </c>
      <c r="F14" s="145">
        <f>ROUNDUP(F10/F12,1)</f>
        <v>14.2</v>
      </c>
      <c r="G14" s="147">
        <f>ROUNDUP(G10/G12,1)</f>
        <v>14.4</v>
      </c>
    </row>
    <row r="15" spans="1:7" ht="20.100000000000001" customHeight="1" thickBot="1">
      <c r="A15" s="160"/>
      <c r="B15" s="161"/>
      <c r="C15" s="162"/>
      <c r="D15" s="163"/>
      <c r="E15" s="165"/>
      <c r="F15" s="155"/>
      <c r="G15" s="156"/>
    </row>
    <row r="16" spans="1:7" ht="20.100000000000001" customHeight="1" thickTop="1">
      <c r="A16" s="166" t="s">
        <v>154</v>
      </c>
      <c r="B16" s="167"/>
      <c r="C16" s="167"/>
      <c r="D16" s="172">
        <f>ROUND(D8/D14/12,0)</f>
        <v>14881</v>
      </c>
      <c r="E16" s="175">
        <f>ROUND(E8/E14/12,0)</f>
        <v>16071</v>
      </c>
      <c r="F16" s="149">
        <f>ROUND(F8/F14/12,0)</f>
        <v>17606</v>
      </c>
      <c r="G16" s="152">
        <f>ROUND(G8/G14/12,0)</f>
        <v>19097</v>
      </c>
    </row>
    <row r="17" spans="1:8" ht="21.95" customHeight="1">
      <c r="A17" s="168"/>
      <c r="B17" s="169"/>
      <c r="C17" s="169"/>
      <c r="D17" s="173"/>
      <c r="E17" s="176"/>
      <c r="F17" s="150"/>
      <c r="G17" s="153"/>
    </row>
    <row r="18" spans="1:8" ht="15" thickBot="1">
      <c r="A18" s="170"/>
      <c r="B18" s="171"/>
      <c r="C18" s="171"/>
      <c r="D18" s="174"/>
      <c r="E18" s="177"/>
      <c r="F18" s="151"/>
      <c r="G18" s="154"/>
      <c r="H18" s="26"/>
    </row>
    <row r="19" spans="1:8" ht="21.75" customHeight="1">
      <c r="A19" s="42"/>
      <c r="B19" s="42"/>
      <c r="C19" s="42"/>
      <c r="D19" s="43"/>
      <c r="E19" s="44" t="s">
        <v>95</v>
      </c>
      <c r="F19" s="43"/>
      <c r="G19" s="43"/>
      <c r="H19" s="26"/>
    </row>
    <row r="20" spans="1:8" ht="24.75" customHeight="1">
      <c r="A20" s="36" t="s">
        <v>90</v>
      </c>
      <c r="B20" s="27"/>
      <c r="C20" s="27"/>
      <c r="D20" s="27"/>
      <c r="E20" s="27"/>
      <c r="F20" s="27"/>
      <c r="G20" s="27"/>
      <c r="H20" s="26"/>
    </row>
    <row r="21" spans="1:8" ht="9" customHeight="1" thickBot="1">
      <c r="A21" s="23"/>
      <c r="B21" s="27"/>
      <c r="C21" s="27"/>
      <c r="D21" s="27"/>
      <c r="E21" s="27"/>
      <c r="F21" s="27"/>
      <c r="G21" s="27"/>
      <c r="H21" s="26"/>
    </row>
    <row r="22" spans="1:8" ht="129.94999999999999" customHeight="1">
      <c r="A22" s="178" t="s">
        <v>75</v>
      </c>
      <c r="B22" s="179"/>
      <c r="C22" s="180" t="s">
        <v>146</v>
      </c>
      <c r="D22" s="180"/>
      <c r="E22" s="180"/>
      <c r="F22" s="180"/>
      <c r="G22" s="181"/>
    </row>
    <row r="23" spans="1:8" ht="68.25" customHeight="1">
      <c r="A23" s="182" t="s">
        <v>76</v>
      </c>
      <c r="B23" s="183"/>
      <c r="C23" s="190" t="s">
        <v>148</v>
      </c>
      <c r="D23" s="191"/>
      <c r="E23" s="191"/>
      <c r="F23" s="191"/>
      <c r="G23" s="192"/>
    </row>
    <row r="24" spans="1:8" ht="68.25" customHeight="1">
      <c r="A24" s="184"/>
      <c r="B24" s="185"/>
      <c r="C24" s="193"/>
      <c r="D24" s="194"/>
      <c r="E24" s="194"/>
      <c r="F24" s="194"/>
      <c r="G24" s="195"/>
    </row>
    <row r="25" spans="1:8" ht="35.25" customHeight="1">
      <c r="A25" s="182" t="s">
        <v>77</v>
      </c>
      <c r="B25" s="183"/>
      <c r="C25" s="190" t="s">
        <v>147</v>
      </c>
      <c r="D25" s="191"/>
      <c r="E25" s="191"/>
      <c r="F25" s="191"/>
      <c r="G25" s="192"/>
    </row>
    <row r="26" spans="1:8" ht="44.25" customHeight="1">
      <c r="A26" s="186"/>
      <c r="B26" s="187"/>
      <c r="C26" s="196"/>
      <c r="D26" s="197"/>
      <c r="E26" s="197"/>
      <c r="F26" s="197"/>
      <c r="G26" s="198"/>
    </row>
    <row r="27" spans="1:8" ht="63" customHeight="1" thickBot="1">
      <c r="A27" s="188"/>
      <c r="B27" s="189"/>
      <c r="C27" s="199"/>
      <c r="D27" s="200"/>
      <c r="E27" s="200"/>
      <c r="F27" s="200"/>
      <c r="G27" s="201"/>
    </row>
  </sheetData>
  <mergeCells count="37">
    <mergeCell ref="A22:B22"/>
    <mergeCell ref="C22:G22"/>
    <mergeCell ref="A23:B24"/>
    <mergeCell ref="A25:B27"/>
    <mergeCell ref="C23:G24"/>
    <mergeCell ref="C25:G27"/>
    <mergeCell ref="F16:F18"/>
    <mergeCell ref="G16:G18"/>
    <mergeCell ref="F14:F15"/>
    <mergeCell ref="G14:G15"/>
    <mergeCell ref="A14:C15"/>
    <mergeCell ref="D14:D15"/>
    <mergeCell ref="E14:E15"/>
    <mergeCell ref="A16:C18"/>
    <mergeCell ref="D16:D18"/>
    <mergeCell ref="E16:E18"/>
    <mergeCell ref="A12:C13"/>
    <mergeCell ref="D12:D13"/>
    <mergeCell ref="E12:E13"/>
    <mergeCell ref="F12:F13"/>
    <mergeCell ref="G12:G13"/>
    <mergeCell ref="F8:F9"/>
    <mergeCell ref="G8:G9"/>
    <mergeCell ref="A10:C11"/>
    <mergeCell ref="D10:D11"/>
    <mergeCell ref="E10:E11"/>
    <mergeCell ref="F10:F11"/>
    <mergeCell ref="A8:C9"/>
    <mergeCell ref="D8:D9"/>
    <mergeCell ref="E8:E9"/>
    <mergeCell ref="G10:G11"/>
    <mergeCell ref="D6:D7"/>
    <mergeCell ref="E6:E7"/>
    <mergeCell ref="F6:F7"/>
    <mergeCell ref="G6:G7"/>
    <mergeCell ref="A5:C5"/>
    <mergeCell ref="A6:C7"/>
  </mergeCells>
  <phoneticPr fontId="2"/>
  <pageMargins left="0.7" right="0.7" top="0.75" bottom="0.75" header="0.3" footer="0.3"/>
  <pageSetup paperSize="9" scale="9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994B-F5EA-40C8-9CED-4DD0D58CC4A9}">
  <sheetPr>
    <pageSetUpPr fitToPage="1"/>
  </sheetPr>
  <dimension ref="A4:N22"/>
  <sheetViews>
    <sheetView view="pageBreakPreview" zoomScale="85" zoomScaleNormal="100" zoomScaleSheetLayoutView="85" workbookViewId="0"/>
  </sheetViews>
  <sheetFormatPr defaultColWidth="9" defaultRowHeight="14.25"/>
  <cols>
    <col min="1" max="1" width="3.5" style="1" customWidth="1"/>
    <col min="2" max="2" width="12.125" style="1" customWidth="1"/>
    <col min="3" max="4" width="5.5" style="1" customWidth="1"/>
    <col min="5" max="6" width="9" style="1"/>
    <col min="7" max="7" width="6.5" style="1" customWidth="1"/>
    <col min="8" max="8" width="2.75" style="1" customWidth="1"/>
    <col min="9" max="9" width="12.25" style="1" customWidth="1"/>
    <col min="10" max="10" width="6.625" style="1" customWidth="1"/>
    <col min="11" max="11" width="4.25" style="1" customWidth="1"/>
    <col min="12" max="12" width="11.125" style="1" customWidth="1"/>
    <col min="13" max="13" width="7.375" style="1" customWidth="1"/>
    <col min="14" max="14" width="5.125" style="1" customWidth="1"/>
    <col min="15" max="15" width="2.5" style="1" customWidth="1"/>
    <col min="16" max="16384" width="9" style="1"/>
  </cols>
  <sheetData>
    <row r="4" spans="1:14" ht="19.5" customHeight="1">
      <c r="A4" s="23" t="s">
        <v>91</v>
      </c>
    </row>
    <row r="5" spans="1:14" ht="15" thickBot="1">
      <c r="A5" s="23"/>
    </row>
    <row r="6" spans="1:14" ht="60" customHeight="1">
      <c r="A6" s="209" t="s">
        <v>89</v>
      </c>
      <c r="B6" s="210"/>
      <c r="C6" s="210"/>
      <c r="D6" s="210"/>
      <c r="E6" s="223" t="s">
        <v>144</v>
      </c>
      <c r="F6" s="224"/>
      <c r="G6" s="224"/>
      <c r="H6" s="224"/>
      <c r="I6" s="224"/>
      <c r="J6" s="224"/>
      <c r="K6" s="224"/>
      <c r="L6" s="224"/>
      <c r="M6" s="224"/>
      <c r="N6" s="225"/>
    </row>
    <row r="7" spans="1:14" ht="60" customHeight="1">
      <c r="A7" s="211"/>
      <c r="B7" s="212"/>
      <c r="C7" s="212"/>
      <c r="D7" s="212"/>
      <c r="E7" s="226"/>
      <c r="F7" s="227"/>
      <c r="G7" s="227"/>
      <c r="H7" s="227"/>
      <c r="I7" s="227"/>
      <c r="J7" s="227"/>
      <c r="K7" s="227"/>
      <c r="L7" s="227"/>
      <c r="M7" s="227"/>
      <c r="N7" s="228"/>
    </row>
    <row r="8" spans="1:14" ht="60" customHeight="1">
      <c r="A8" s="211"/>
      <c r="B8" s="212"/>
      <c r="C8" s="212"/>
      <c r="D8" s="212"/>
      <c r="E8" s="229"/>
      <c r="F8" s="230"/>
      <c r="G8" s="230"/>
      <c r="H8" s="230"/>
      <c r="I8" s="230"/>
      <c r="J8" s="230"/>
      <c r="K8" s="230"/>
      <c r="L8" s="230"/>
      <c r="M8" s="230"/>
      <c r="N8" s="231"/>
    </row>
    <row r="9" spans="1:14" ht="60" customHeight="1">
      <c r="A9" s="211" t="s">
        <v>88</v>
      </c>
      <c r="B9" s="212"/>
      <c r="C9" s="212"/>
      <c r="D9" s="212"/>
      <c r="E9" s="46" t="s">
        <v>143</v>
      </c>
      <c r="F9" s="47"/>
      <c r="G9" s="47"/>
      <c r="H9" s="47"/>
      <c r="I9" s="47"/>
      <c r="J9" s="47"/>
      <c r="K9" s="47"/>
      <c r="L9" s="47"/>
      <c r="M9" s="47"/>
      <c r="N9" s="48"/>
    </row>
    <row r="10" spans="1:14" ht="60" customHeight="1">
      <c r="A10" s="211"/>
      <c r="B10" s="212"/>
      <c r="C10" s="212"/>
      <c r="D10" s="212"/>
      <c r="E10" s="49"/>
      <c r="F10" s="50"/>
      <c r="G10" s="50"/>
      <c r="H10" s="50"/>
      <c r="I10" s="50"/>
      <c r="J10" s="50"/>
      <c r="K10" s="50"/>
      <c r="L10" s="50"/>
      <c r="M10" s="50"/>
      <c r="N10" s="51"/>
    </row>
    <row r="11" spans="1:14" ht="60" customHeight="1">
      <c r="A11" s="211"/>
      <c r="B11" s="212"/>
      <c r="C11" s="212"/>
      <c r="D11" s="212"/>
      <c r="E11" s="66"/>
      <c r="F11" s="67"/>
      <c r="G11" s="67"/>
      <c r="H11" s="67"/>
      <c r="I11" s="67"/>
      <c r="J11" s="67"/>
      <c r="K11" s="67"/>
      <c r="L11" s="67"/>
      <c r="M11" s="67"/>
      <c r="N11" s="68"/>
    </row>
    <row r="12" spans="1:14" ht="99.95" customHeight="1">
      <c r="A12" s="211" t="s">
        <v>84</v>
      </c>
      <c r="B12" s="212"/>
      <c r="C12" s="212"/>
      <c r="D12" s="212"/>
      <c r="E12" s="232" t="s">
        <v>150</v>
      </c>
      <c r="F12" s="233"/>
      <c r="G12" s="233"/>
      <c r="H12" s="233"/>
      <c r="I12" s="233"/>
      <c r="J12" s="233"/>
      <c r="K12" s="233"/>
      <c r="L12" s="233"/>
      <c r="M12" s="233"/>
      <c r="N12" s="234"/>
    </row>
    <row r="13" spans="1:14" ht="99.95" customHeight="1">
      <c r="A13" s="211"/>
      <c r="B13" s="212"/>
      <c r="C13" s="212"/>
      <c r="D13" s="212"/>
      <c r="E13" s="232" t="s">
        <v>151</v>
      </c>
      <c r="F13" s="233"/>
      <c r="G13" s="233"/>
      <c r="H13" s="233"/>
      <c r="I13" s="233"/>
      <c r="J13" s="233"/>
      <c r="K13" s="233"/>
      <c r="L13" s="233"/>
      <c r="M13" s="233"/>
      <c r="N13" s="234"/>
    </row>
    <row r="14" spans="1:14" ht="99.95" customHeight="1" thickBot="1">
      <c r="A14" s="213"/>
      <c r="B14" s="214"/>
      <c r="C14" s="214"/>
      <c r="D14" s="214"/>
      <c r="E14" s="220" t="s">
        <v>152</v>
      </c>
      <c r="F14" s="221"/>
      <c r="G14" s="221"/>
      <c r="H14" s="221"/>
      <c r="I14" s="221"/>
      <c r="J14" s="221"/>
      <c r="K14" s="221"/>
      <c r="L14" s="221"/>
      <c r="M14" s="221"/>
      <c r="N14" s="222"/>
    </row>
    <row r="15" spans="1:14" ht="11.25" customHeight="1">
      <c r="A15" s="34"/>
      <c r="B15" s="34"/>
      <c r="C15" s="34"/>
      <c r="D15" s="34"/>
      <c r="E15" s="40"/>
      <c r="F15" s="41"/>
      <c r="G15" s="41"/>
      <c r="H15" s="41"/>
      <c r="I15" s="41"/>
      <c r="J15" s="41"/>
      <c r="K15" s="41"/>
      <c r="L15" s="41"/>
      <c r="M15" s="41"/>
      <c r="N15" s="41"/>
    </row>
    <row r="16" spans="1:14" ht="11.25" customHeight="1">
      <c r="A16" s="34"/>
      <c r="B16" s="34"/>
      <c r="C16" s="34"/>
      <c r="D16" s="34"/>
      <c r="E16" s="40"/>
      <c r="F16" s="41"/>
      <c r="G16" s="41"/>
      <c r="H16" s="41"/>
      <c r="I16" s="41"/>
      <c r="J16" s="41"/>
      <c r="K16" s="41"/>
      <c r="L16" s="41"/>
      <c r="M16" s="41"/>
      <c r="N16" s="41"/>
    </row>
    <row r="17" spans="1:14" ht="27.75" customHeight="1" thickBot="1">
      <c r="A17" s="23"/>
      <c r="B17" s="34"/>
      <c r="C17" s="34"/>
      <c r="D17" s="34"/>
      <c r="E17" s="37"/>
      <c r="F17" s="37"/>
      <c r="G17" s="37"/>
      <c r="H17" s="37"/>
      <c r="I17" s="37"/>
      <c r="J17" s="37"/>
      <c r="K17" s="37"/>
      <c r="L17" s="37"/>
      <c r="M17" s="37"/>
      <c r="N17" s="37"/>
    </row>
    <row r="18" spans="1:14" ht="27.95" customHeight="1">
      <c r="A18" s="218" t="s">
        <v>41</v>
      </c>
      <c r="B18" s="219"/>
      <c r="C18" s="219"/>
      <c r="D18" s="219"/>
      <c r="E18" s="219"/>
      <c r="F18" s="219"/>
      <c r="G18" s="219"/>
      <c r="H18" s="219"/>
      <c r="I18" s="219"/>
      <c r="J18" s="219" t="s">
        <v>46</v>
      </c>
      <c r="K18" s="219"/>
      <c r="L18" s="38" t="s">
        <v>47</v>
      </c>
      <c r="M18" s="219" t="s">
        <v>48</v>
      </c>
      <c r="N18" s="235"/>
    </row>
    <row r="19" spans="1:14" ht="39.950000000000003" customHeight="1">
      <c r="A19" s="236" t="s">
        <v>42</v>
      </c>
      <c r="B19" s="237"/>
      <c r="C19" s="237"/>
      <c r="D19" s="237"/>
      <c r="E19" s="237"/>
      <c r="F19" s="237"/>
      <c r="G19" s="237"/>
      <c r="H19" s="237"/>
      <c r="I19" s="237"/>
      <c r="J19" s="206" t="s">
        <v>149</v>
      </c>
      <c r="K19" s="206"/>
      <c r="L19" s="25"/>
      <c r="M19" s="207"/>
      <c r="N19" s="208"/>
    </row>
    <row r="20" spans="1:14" ht="39.950000000000003" customHeight="1">
      <c r="A20" s="204" t="s">
        <v>43</v>
      </c>
      <c r="B20" s="205"/>
      <c r="C20" s="205"/>
      <c r="D20" s="205"/>
      <c r="E20" s="205"/>
      <c r="F20" s="205"/>
      <c r="G20" s="205"/>
      <c r="H20" s="205"/>
      <c r="I20" s="205"/>
      <c r="J20" s="206" t="s">
        <v>149</v>
      </c>
      <c r="K20" s="206"/>
      <c r="L20" s="25"/>
      <c r="M20" s="207"/>
      <c r="N20" s="208"/>
    </row>
    <row r="21" spans="1:14" ht="39.950000000000003" customHeight="1">
      <c r="A21" s="204" t="s">
        <v>44</v>
      </c>
      <c r="B21" s="205"/>
      <c r="C21" s="205"/>
      <c r="D21" s="205"/>
      <c r="E21" s="205"/>
      <c r="F21" s="205"/>
      <c r="G21" s="205"/>
      <c r="H21" s="205"/>
      <c r="I21" s="205"/>
      <c r="J21" s="206" t="s">
        <v>149</v>
      </c>
      <c r="K21" s="206"/>
      <c r="L21" s="25"/>
      <c r="M21" s="207"/>
      <c r="N21" s="208"/>
    </row>
    <row r="22" spans="1:14" ht="39.950000000000003" customHeight="1" thickBot="1">
      <c r="A22" s="215" t="s">
        <v>45</v>
      </c>
      <c r="B22" s="216"/>
      <c r="C22" s="216"/>
      <c r="D22" s="216"/>
      <c r="E22" s="216"/>
      <c r="F22" s="216"/>
      <c r="G22" s="216"/>
      <c r="H22" s="216"/>
      <c r="I22" s="216"/>
      <c r="J22" s="217" t="s">
        <v>149</v>
      </c>
      <c r="K22" s="217"/>
      <c r="L22" s="39"/>
      <c r="M22" s="202"/>
      <c r="N22" s="203"/>
    </row>
  </sheetData>
  <mergeCells count="23">
    <mergeCell ref="A6:D8"/>
    <mergeCell ref="A9:D11"/>
    <mergeCell ref="A12:D14"/>
    <mergeCell ref="A22:I22"/>
    <mergeCell ref="J22:K22"/>
    <mergeCell ref="A18:I18"/>
    <mergeCell ref="J18:K18"/>
    <mergeCell ref="E14:N14"/>
    <mergeCell ref="E6:N8"/>
    <mergeCell ref="E9:N11"/>
    <mergeCell ref="E12:N12"/>
    <mergeCell ref="E13:N13"/>
    <mergeCell ref="M18:N18"/>
    <mergeCell ref="A19:I19"/>
    <mergeCell ref="J19:K19"/>
    <mergeCell ref="M19:N19"/>
    <mergeCell ref="M22:N22"/>
    <mergeCell ref="A20:I20"/>
    <mergeCell ref="J20:K20"/>
    <mergeCell ref="M20:N20"/>
    <mergeCell ref="A21:I21"/>
    <mergeCell ref="J21:K21"/>
    <mergeCell ref="M21:N21"/>
  </mergeCells>
  <phoneticPr fontId="2"/>
  <pageMargins left="0.7" right="0.7" top="0.75" bottom="0.75" header="0.3" footer="0.3"/>
  <pageSetup paperSize="9" scale="8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29D3D-E7A3-4556-B302-25C7274E20F2}">
  <dimension ref="A1:V37"/>
  <sheetViews>
    <sheetView view="pageBreakPreview" zoomScaleNormal="100" zoomScaleSheetLayoutView="100" workbookViewId="0"/>
  </sheetViews>
  <sheetFormatPr defaultColWidth="9" defaultRowHeight="14.25"/>
  <cols>
    <col min="1" max="1" width="3.5" style="1" customWidth="1"/>
    <col min="2" max="2" width="12.125" style="1" customWidth="1"/>
    <col min="3" max="4" width="5.5" style="1" customWidth="1"/>
    <col min="5" max="6" width="9" style="1"/>
    <col min="7" max="7" width="6.5" style="1" customWidth="1"/>
    <col min="8" max="8" width="2.75" style="1" customWidth="1"/>
    <col min="9" max="10" width="8.625" style="1" customWidth="1"/>
    <col min="11" max="11" width="4" style="1" customWidth="1"/>
    <col min="12" max="12" width="11.75" style="1" customWidth="1"/>
    <col min="13" max="13" width="7.375" style="1" customWidth="1"/>
    <col min="14" max="14" width="8.625" style="1" customWidth="1"/>
    <col min="15" max="15" width="7.625" style="1" customWidth="1"/>
    <col min="16" max="16" width="8.625" style="1" customWidth="1"/>
    <col min="17" max="17" width="9.375" style="1" customWidth="1"/>
    <col min="18" max="18" width="7.625" style="1" customWidth="1"/>
    <col min="19" max="21" width="11.625" style="1" customWidth="1"/>
    <col min="22" max="22" width="8.375" style="1" customWidth="1"/>
    <col min="23" max="23" width="2.5" style="1" customWidth="1"/>
    <col min="24" max="16384" width="9" style="1"/>
  </cols>
  <sheetData>
    <row r="1" spans="1:22" ht="11.25" customHeight="1"/>
    <row r="2" spans="1:22" ht="19.5" customHeight="1">
      <c r="A2" s="23" t="s">
        <v>94</v>
      </c>
    </row>
    <row r="3" spans="1:22" ht="12.75" customHeight="1" thickBot="1"/>
    <row r="4" spans="1:22" ht="19.5" customHeight="1" thickBot="1">
      <c r="B4" s="296" t="s">
        <v>85</v>
      </c>
      <c r="C4" s="297"/>
      <c r="D4" s="298" t="s">
        <v>12</v>
      </c>
      <c r="E4" s="298"/>
      <c r="F4" s="321">
        <v>5000000</v>
      </c>
      <c r="G4" s="322"/>
      <c r="H4" s="296" t="s">
        <v>24</v>
      </c>
      <c r="I4" s="298"/>
      <c r="J4" s="300"/>
      <c r="K4" s="299">
        <v>15</v>
      </c>
      <c r="L4" s="299"/>
      <c r="M4" s="296" t="s">
        <v>13</v>
      </c>
      <c r="N4" s="300"/>
      <c r="O4" s="319">
        <v>2500000</v>
      </c>
      <c r="P4" s="320"/>
    </row>
    <row r="5" spans="1:22" ht="19.5" customHeight="1"/>
    <row r="6" spans="1:22" ht="19.5" customHeight="1">
      <c r="E6" s="323" t="s">
        <v>40</v>
      </c>
      <c r="F6" s="324"/>
      <c r="G6" s="324"/>
      <c r="H6" s="324"/>
      <c r="I6" s="324"/>
      <c r="J6" s="324"/>
      <c r="K6" s="324"/>
      <c r="L6" s="324"/>
      <c r="M6" s="324"/>
      <c r="N6" s="324"/>
      <c r="O6" s="325"/>
      <c r="P6" s="2"/>
      <c r="Q6" s="3"/>
    </row>
    <row r="7" spans="1:22" ht="19.5" customHeight="1" thickBot="1"/>
    <row r="8" spans="1:22" ht="19.5" customHeight="1" thickBot="1">
      <c r="A8" s="301" t="s">
        <v>14</v>
      </c>
      <c r="B8" s="302"/>
      <c r="C8" s="301" t="s">
        <v>15</v>
      </c>
      <c r="D8" s="307"/>
      <c r="E8" s="307"/>
      <c r="F8" s="307"/>
      <c r="G8" s="308"/>
      <c r="H8" s="301" t="s">
        <v>23</v>
      </c>
      <c r="I8" s="307"/>
      <c r="J8" s="307"/>
      <c r="K8" s="307"/>
      <c r="L8" s="307"/>
      <c r="M8" s="314"/>
      <c r="N8" s="314"/>
      <c r="O8" s="314"/>
      <c r="P8" s="314"/>
      <c r="Q8" s="314"/>
      <c r="R8" s="314"/>
      <c r="S8" s="307" t="s">
        <v>18</v>
      </c>
      <c r="T8" s="307"/>
      <c r="U8" s="307"/>
      <c r="V8" s="318" t="s">
        <v>19</v>
      </c>
    </row>
    <row r="9" spans="1:22" ht="19.5" customHeight="1">
      <c r="A9" s="303"/>
      <c r="B9" s="304"/>
      <c r="C9" s="303"/>
      <c r="D9" s="309"/>
      <c r="E9" s="309"/>
      <c r="F9" s="309"/>
      <c r="G9" s="310"/>
      <c r="H9" s="303" t="s">
        <v>82</v>
      </c>
      <c r="I9" s="309"/>
      <c r="J9" s="309"/>
      <c r="K9" s="309"/>
      <c r="L9" s="304"/>
      <c r="M9" s="313" t="s">
        <v>16</v>
      </c>
      <c r="N9" s="314"/>
      <c r="O9" s="314"/>
      <c r="P9" s="314" t="s">
        <v>17</v>
      </c>
      <c r="Q9" s="314"/>
      <c r="R9" s="326"/>
      <c r="S9" s="317"/>
      <c r="T9" s="309"/>
      <c r="U9" s="309"/>
      <c r="V9" s="310"/>
    </row>
    <row r="10" spans="1:22" ht="19.5" customHeight="1" thickBot="1">
      <c r="A10" s="305"/>
      <c r="B10" s="306"/>
      <c r="C10" s="305"/>
      <c r="D10" s="311"/>
      <c r="E10" s="311"/>
      <c r="F10" s="311"/>
      <c r="G10" s="312"/>
      <c r="H10" s="305"/>
      <c r="I10" s="311"/>
      <c r="J10" s="311"/>
      <c r="K10" s="311"/>
      <c r="L10" s="306"/>
      <c r="M10" s="315" t="s">
        <v>62</v>
      </c>
      <c r="N10" s="316"/>
      <c r="O10" s="316"/>
      <c r="P10" s="316" t="s">
        <v>62</v>
      </c>
      <c r="Q10" s="316"/>
      <c r="R10" s="327"/>
      <c r="S10" s="317"/>
      <c r="T10" s="309"/>
      <c r="U10" s="309"/>
      <c r="V10" s="310"/>
    </row>
    <row r="11" spans="1:22" ht="19.5" customHeight="1" thickBot="1">
      <c r="A11" s="263" t="s">
        <v>116</v>
      </c>
      <c r="B11" s="264"/>
      <c r="C11" s="274" t="s">
        <v>117</v>
      </c>
      <c r="D11" s="275"/>
      <c r="E11" s="275"/>
      <c r="F11" s="275"/>
      <c r="G11" s="276"/>
      <c r="H11" s="294" t="s">
        <v>28</v>
      </c>
      <c r="I11" s="294"/>
      <c r="J11" s="294"/>
      <c r="K11" s="295"/>
      <c r="L11" s="45">
        <v>2000000</v>
      </c>
      <c r="M11" s="258" t="s">
        <v>32</v>
      </c>
      <c r="N11" s="259"/>
      <c r="O11" s="260">
        <v>2</v>
      </c>
      <c r="P11" s="259" t="s">
        <v>35</v>
      </c>
      <c r="Q11" s="259"/>
      <c r="R11" s="262">
        <v>4</v>
      </c>
      <c r="S11" s="289" t="s">
        <v>123</v>
      </c>
      <c r="T11" s="284"/>
      <c r="U11" s="285"/>
      <c r="V11" s="238">
        <v>2</v>
      </c>
    </row>
    <row r="12" spans="1:22" ht="19.5" customHeight="1">
      <c r="A12" s="265"/>
      <c r="B12" s="266"/>
      <c r="C12" s="277"/>
      <c r="D12" s="292"/>
      <c r="E12" s="292"/>
      <c r="F12" s="292"/>
      <c r="G12" s="279"/>
      <c r="H12" s="241" t="s">
        <v>22</v>
      </c>
      <c r="I12" s="242"/>
      <c r="J12" s="242"/>
      <c r="K12" s="243"/>
      <c r="L12" s="17">
        <v>500000</v>
      </c>
      <c r="M12" s="248"/>
      <c r="N12" s="249"/>
      <c r="O12" s="206"/>
      <c r="P12" s="249"/>
      <c r="Q12" s="249"/>
      <c r="R12" s="252"/>
      <c r="S12" s="290"/>
      <c r="T12" s="278"/>
      <c r="U12" s="279"/>
      <c r="V12" s="239"/>
    </row>
    <row r="13" spans="1:22" ht="19.5" customHeight="1" thickBot="1">
      <c r="A13" s="265"/>
      <c r="B13" s="266"/>
      <c r="C13" s="277"/>
      <c r="D13" s="292"/>
      <c r="E13" s="292"/>
      <c r="F13" s="292"/>
      <c r="G13" s="279"/>
      <c r="H13" s="7"/>
      <c r="I13" s="241" t="s">
        <v>25</v>
      </c>
      <c r="J13" s="242"/>
      <c r="K13" s="242"/>
      <c r="L13" s="18"/>
      <c r="M13" s="271"/>
      <c r="N13" s="272"/>
      <c r="O13" s="273"/>
      <c r="P13" s="272"/>
      <c r="Q13" s="272"/>
      <c r="R13" s="238"/>
      <c r="S13" s="290"/>
      <c r="T13" s="278"/>
      <c r="U13" s="279"/>
      <c r="V13" s="239"/>
    </row>
    <row r="14" spans="1:22" ht="19.5" customHeight="1">
      <c r="A14" s="265"/>
      <c r="B14" s="266"/>
      <c r="C14" s="277"/>
      <c r="D14" s="292"/>
      <c r="E14" s="292"/>
      <c r="F14" s="292"/>
      <c r="G14" s="279"/>
      <c r="H14" s="7"/>
      <c r="I14" s="244" t="s">
        <v>155</v>
      </c>
      <c r="J14" s="245"/>
      <c r="K14" s="245"/>
      <c r="L14" s="19">
        <v>500000</v>
      </c>
      <c r="M14" s="246" t="s">
        <v>33</v>
      </c>
      <c r="N14" s="247"/>
      <c r="O14" s="219">
        <v>4</v>
      </c>
      <c r="P14" s="247" t="s">
        <v>36</v>
      </c>
      <c r="Q14" s="247"/>
      <c r="R14" s="235">
        <v>3</v>
      </c>
      <c r="S14" s="290"/>
      <c r="T14" s="278"/>
      <c r="U14" s="279"/>
      <c r="V14" s="239"/>
    </row>
    <row r="15" spans="1:22" ht="19.5" customHeight="1" thickBot="1">
      <c r="A15" s="265"/>
      <c r="B15" s="266"/>
      <c r="C15" s="280"/>
      <c r="D15" s="281"/>
      <c r="E15" s="281"/>
      <c r="F15" s="281"/>
      <c r="G15" s="282"/>
      <c r="H15" s="7"/>
      <c r="I15" s="254" t="s">
        <v>26</v>
      </c>
      <c r="J15" s="255"/>
      <c r="K15" s="255"/>
      <c r="L15" s="20"/>
      <c r="M15" s="248"/>
      <c r="N15" s="249"/>
      <c r="O15" s="206"/>
      <c r="P15" s="249"/>
      <c r="Q15" s="249"/>
      <c r="R15" s="252"/>
      <c r="S15" s="290"/>
      <c r="T15" s="278"/>
      <c r="U15" s="279"/>
      <c r="V15" s="239"/>
    </row>
    <row r="16" spans="1:22" ht="19.5" customHeight="1" thickBot="1">
      <c r="A16" s="265"/>
      <c r="B16" s="266"/>
      <c r="C16" s="283" t="s">
        <v>118</v>
      </c>
      <c r="D16" s="284"/>
      <c r="E16" s="284"/>
      <c r="F16" s="284"/>
      <c r="G16" s="285"/>
      <c r="H16" s="256" t="s">
        <v>27</v>
      </c>
      <c r="I16" s="256"/>
      <c r="J16" s="256"/>
      <c r="K16" s="257"/>
      <c r="L16" s="16">
        <f>L11-L12</f>
        <v>1500000</v>
      </c>
      <c r="M16" s="250"/>
      <c r="N16" s="251"/>
      <c r="O16" s="217"/>
      <c r="P16" s="251"/>
      <c r="Q16" s="251"/>
      <c r="R16" s="253"/>
      <c r="S16" s="291" t="s">
        <v>124</v>
      </c>
      <c r="T16" s="292"/>
      <c r="U16" s="279"/>
      <c r="V16" s="239"/>
    </row>
    <row r="17" spans="1:22" ht="19.5" customHeight="1" thickBot="1">
      <c r="A17" s="265"/>
      <c r="B17" s="266"/>
      <c r="C17" s="277"/>
      <c r="D17" s="292"/>
      <c r="E17" s="292"/>
      <c r="F17" s="292"/>
      <c r="G17" s="279"/>
      <c r="H17" s="256" t="s">
        <v>29</v>
      </c>
      <c r="I17" s="256"/>
      <c r="J17" s="256"/>
      <c r="K17" s="256"/>
      <c r="L17" s="22">
        <v>10</v>
      </c>
      <c r="M17" s="258" t="s">
        <v>34</v>
      </c>
      <c r="N17" s="259"/>
      <c r="O17" s="260">
        <v>3</v>
      </c>
      <c r="P17" s="259" t="s">
        <v>37</v>
      </c>
      <c r="Q17" s="259"/>
      <c r="R17" s="262">
        <v>1</v>
      </c>
      <c r="S17" s="290"/>
      <c r="T17" s="292"/>
      <c r="U17" s="279"/>
      <c r="V17" s="239"/>
    </row>
    <row r="18" spans="1:22" ht="19.5" customHeight="1" thickBot="1">
      <c r="A18" s="265"/>
      <c r="B18" s="266"/>
      <c r="C18" s="277"/>
      <c r="D18" s="292"/>
      <c r="E18" s="292"/>
      <c r="F18" s="292"/>
      <c r="G18" s="279"/>
      <c r="H18" s="256" t="s">
        <v>30</v>
      </c>
      <c r="I18" s="256"/>
      <c r="J18" s="256"/>
      <c r="K18" s="257"/>
      <c r="L18" s="16">
        <f>L16/L17</f>
        <v>150000</v>
      </c>
      <c r="M18" s="248"/>
      <c r="N18" s="249"/>
      <c r="O18" s="206"/>
      <c r="P18" s="249"/>
      <c r="Q18" s="249"/>
      <c r="R18" s="252"/>
      <c r="S18" s="290"/>
      <c r="T18" s="292"/>
      <c r="U18" s="279"/>
      <c r="V18" s="239"/>
    </row>
    <row r="19" spans="1:22" ht="19.5" customHeight="1" thickBot="1">
      <c r="A19" s="267"/>
      <c r="B19" s="268"/>
      <c r="C19" s="286"/>
      <c r="D19" s="287"/>
      <c r="E19" s="287"/>
      <c r="F19" s="287"/>
      <c r="G19" s="288"/>
      <c r="H19" s="261" t="s">
        <v>31</v>
      </c>
      <c r="I19" s="261"/>
      <c r="J19" s="261"/>
      <c r="K19" s="261"/>
      <c r="L19" s="21">
        <v>1500000</v>
      </c>
      <c r="M19" s="250"/>
      <c r="N19" s="251"/>
      <c r="O19" s="217"/>
      <c r="P19" s="251"/>
      <c r="Q19" s="251"/>
      <c r="R19" s="253"/>
      <c r="S19" s="293"/>
      <c r="T19" s="287"/>
      <c r="U19" s="288"/>
      <c r="V19" s="240"/>
    </row>
    <row r="20" spans="1:22" ht="19.5" customHeight="1" thickBot="1">
      <c r="A20" s="263" t="s">
        <v>119</v>
      </c>
      <c r="B20" s="264"/>
      <c r="C20" s="274" t="s">
        <v>120</v>
      </c>
      <c r="D20" s="275"/>
      <c r="E20" s="275"/>
      <c r="F20" s="275"/>
      <c r="G20" s="276"/>
      <c r="H20" s="294" t="s">
        <v>28</v>
      </c>
      <c r="I20" s="294"/>
      <c r="J20" s="294"/>
      <c r="K20" s="295"/>
      <c r="L20" s="45">
        <v>3000000</v>
      </c>
      <c r="M20" s="258" t="s">
        <v>32</v>
      </c>
      <c r="N20" s="259"/>
      <c r="O20" s="260">
        <v>3</v>
      </c>
      <c r="P20" s="259" t="s">
        <v>35</v>
      </c>
      <c r="Q20" s="259"/>
      <c r="R20" s="262">
        <v>4</v>
      </c>
      <c r="S20" s="328" t="s">
        <v>125</v>
      </c>
      <c r="T20" s="275"/>
      <c r="U20" s="276"/>
      <c r="V20" s="238">
        <v>1</v>
      </c>
    </row>
    <row r="21" spans="1:22" ht="19.5" customHeight="1">
      <c r="A21" s="265"/>
      <c r="B21" s="266"/>
      <c r="C21" s="277"/>
      <c r="D21" s="278"/>
      <c r="E21" s="278"/>
      <c r="F21" s="278"/>
      <c r="G21" s="279"/>
      <c r="H21" s="241" t="s">
        <v>22</v>
      </c>
      <c r="I21" s="242"/>
      <c r="J21" s="242"/>
      <c r="K21" s="243"/>
      <c r="L21" s="17">
        <f>L22+L23+L24</f>
        <v>2000000</v>
      </c>
      <c r="M21" s="248"/>
      <c r="N21" s="249"/>
      <c r="O21" s="206"/>
      <c r="P21" s="249"/>
      <c r="Q21" s="249"/>
      <c r="R21" s="252"/>
      <c r="S21" s="290"/>
      <c r="T21" s="278"/>
      <c r="U21" s="279"/>
      <c r="V21" s="239"/>
    </row>
    <row r="22" spans="1:22" ht="19.5" customHeight="1" thickBot="1">
      <c r="A22" s="265"/>
      <c r="B22" s="266"/>
      <c r="C22" s="277"/>
      <c r="D22" s="278"/>
      <c r="E22" s="278"/>
      <c r="F22" s="278"/>
      <c r="G22" s="279"/>
      <c r="H22" s="7"/>
      <c r="I22" s="241" t="s">
        <v>25</v>
      </c>
      <c r="J22" s="242"/>
      <c r="K22" s="242"/>
      <c r="L22" s="18">
        <v>800000</v>
      </c>
      <c r="M22" s="271"/>
      <c r="N22" s="272"/>
      <c r="O22" s="273"/>
      <c r="P22" s="272"/>
      <c r="Q22" s="272"/>
      <c r="R22" s="238"/>
      <c r="S22" s="290"/>
      <c r="T22" s="278"/>
      <c r="U22" s="279"/>
      <c r="V22" s="239"/>
    </row>
    <row r="23" spans="1:22" ht="19.5" customHeight="1">
      <c r="A23" s="265"/>
      <c r="B23" s="266"/>
      <c r="C23" s="277"/>
      <c r="D23" s="278"/>
      <c r="E23" s="278"/>
      <c r="F23" s="278"/>
      <c r="G23" s="279"/>
      <c r="H23" s="7"/>
      <c r="I23" s="244" t="s">
        <v>155</v>
      </c>
      <c r="J23" s="245"/>
      <c r="K23" s="245"/>
      <c r="L23" s="19">
        <v>750000</v>
      </c>
      <c r="M23" s="246" t="s">
        <v>33</v>
      </c>
      <c r="N23" s="247"/>
      <c r="O23" s="219">
        <v>3</v>
      </c>
      <c r="P23" s="247" t="s">
        <v>36</v>
      </c>
      <c r="Q23" s="247"/>
      <c r="R23" s="235">
        <v>5</v>
      </c>
      <c r="S23" s="290"/>
      <c r="T23" s="278"/>
      <c r="U23" s="279"/>
      <c r="V23" s="239"/>
    </row>
    <row r="24" spans="1:22" ht="19.5" customHeight="1" thickBot="1">
      <c r="A24" s="265"/>
      <c r="B24" s="266"/>
      <c r="C24" s="280"/>
      <c r="D24" s="281"/>
      <c r="E24" s="281"/>
      <c r="F24" s="281"/>
      <c r="G24" s="282"/>
      <c r="H24" s="7"/>
      <c r="I24" s="254" t="s">
        <v>26</v>
      </c>
      <c r="J24" s="255"/>
      <c r="K24" s="255"/>
      <c r="L24" s="20">
        <v>450000</v>
      </c>
      <c r="M24" s="248"/>
      <c r="N24" s="249"/>
      <c r="O24" s="206"/>
      <c r="P24" s="249"/>
      <c r="Q24" s="249"/>
      <c r="R24" s="252"/>
      <c r="S24" s="290"/>
      <c r="T24" s="278"/>
      <c r="U24" s="279"/>
      <c r="V24" s="239"/>
    </row>
    <row r="25" spans="1:22" ht="19.5" customHeight="1" thickBot="1">
      <c r="A25" s="265"/>
      <c r="B25" s="266"/>
      <c r="C25" s="283" t="s">
        <v>121</v>
      </c>
      <c r="D25" s="284"/>
      <c r="E25" s="284"/>
      <c r="F25" s="284"/>
      <c r="G25" s="285"/>
      <c r="H25" s="256" t="s">
        <v>27</v>
      </c>
      <c r="I25" s="256"/>
      <c r="J25" s="256"/>
      <c r="K25" s="257"/>
      <c r="L25" s="16">
        <f>L20-L21</f>
        <v>1000000</v>
      </c>
      <c r="M25" s="250"/>
      <c r="N25" s="251"/>
      <c r="O25" s="217"/>
      <c r="P25" s="251"/>
      <c r="Q25" s="251"/>
      <c r="R25" s="253"/>
      <c r="S25" s="291" t="s">
        <v>126</v>
      </c>
      <c r="T25" s="292"/>
      <c r="U25" s="279"/>
      <c r="V25" s="239"/>
    </row>
    <row r="26" spans="1:22" ht="19.5" customHeight="1" thickBot="1">
      <c r="A26" s="265"/>
      <c r="B26" s="266"/>
      <c r="C26" s="277"/>
      <c r="D26" s="278"/>
      <c r="E26" s="278"/>
      <c r="F26" s="278"/>
      <c r="G26" s="279"/>
      <c r="H26" s="256" t="s">
        <v>29</v>
      </c>
      <c r="I26" s="256"/>
      <c r="J26" s="256"/>
      <c r="K26" s="256"/>
      <c r="L26" s="22">
        <v>5</v>
      </c>
      <c r="M26" s="258" t="s">
        <v>34</v>
      </c>
      <c r="N26" s="259"/>
      <c r="O26" s="260">
        <v>3</v>
      </c>
      <c r="P26" s="259" t="s">
        <v>37</v>
      </c>
      <c r="Q26" s="259"/>
      <c r="R26" s="262">
        <v>4</v>
      </c>
      <c r="S26" s="290"/>
      <c r="T26" s="292"/>
      <c r="U26" s="279"/>
      <c r="V26" s="239"/>
    </row>
    <row r="27" spans="1:22" ht="19.5" customHeight="1" thickBot="1">
      <c r="A27" s="265"/>
      <c r="B27" s="266"/>
      <c r="C27" s="277"/>
      <c r="D27" s="278"/>
      <c r="E27" s="278"/>
      <c r="F27" s="278"/>
      <c r="G27" s="279"/>
      <c r="H27" s="256" t="s">
        <v>30</v>
      </c>
      <c r="I27" s="256"/>
      <c r="J27" s="256"/>
      <c r="K27" s="257"/>
      <c r="L27" s="16">
        <f>L25/L26</f>
        <v>200000</v>
      </c>
      <c r="M27" s="248"/>
      <c r="N27" s="249"/>
      <c r="O27" s="206"/>
      <c r="P27" s="249"/>
      <c r="Q27" s="249"/>
      <c r="R27" s="252"/>
      <c r="S27" s="290"/>
      <c r="T27" s="292"/>
      <c r="U27" s="279"/>
      <c r="V27" s="239"/>
    </row>
    <row r="28" spans="1:22" ht="19.5" customHeight="1" thickBot="1">
      <c r="A28" s="267"/>
      <c r="B28" s="268"/>
      <c r="C28" s="286"/>
      <c r="D28" s="287"/>
      <c r="E28" s="287"/>
      <c r="F28" s="287"/>
      <c r="G28" s="288"/>
      <c r="H28" s="261" t="s">
        <v>31</v>
      </c>
      <c r="I28" s="261"/>
      <c r="J28" s="261"/>
      <c r="K28" s="261"/>
      <c r="L28" s="21">
        <v>1000000</v>
      </c>
      <c r="M28" s="250"/>
      <c r="N28" s="251"/>
      <c r="O28" s="217"/>
      <c r="P28" s="251"/>
      <c r="Q28" s="251"/>
      <c r="R28" s="253"/>
      <c r="S28" s="293"/>
      <c r="T28" s="287"/>
      <c r="U28" s="288"/>
      <c r="V28" s="240"/>
    </row>
    <row r="29" spans="1:22" ht="19.5" customHeight="1" thickBot="1">
      <c r="A29" s="263"/>
      <c r="B29" s="264"/>
      <c r="C29" s="3" t="s">
        <v>20</v>
      </c>
      <c r="D29" s="3"/>
      <c r="E29" s="3"/>
      <c r="F29" s="3"/>
      <c r="G29" s="6"/>
      <c r="H29" s="269" t="s">
        <v>28</v>
      </c>
      <c r="I29" s="269"/>
      <c r="J29" s="269"/>
      <c r="K29" s="270"/>
      <c r="L29" s="16"/>
      <c r="M29" s="258" t="s">
        <v>32</v>
      </c>
      <c r="N29" s="259"/>
      <c r="O29" s="260"/>
      <c r="P29" s="259" t="s">
        <v>35</v>
      </c>
      <c r="Q29" s="259"/>
      <c r="R29" s="262"/>
      <c r="S29" s="4" t="s">
        <v>38</v>
      </c>
      <c r="T29" s="4"/>
      <c r="U29" s="5"/>
      <c r="V29" s="238"/>
    </row>
    <row r="30" spans="1:22" ht="19.5" customHeight="1">
      <c r="A30" s="265"/>
      <c r="B30" s="266"/>
      <c r="C30" s="3"/>
      <c r="D30" s="3"/>
      <c r="E30" s="3"/>
      <c r="F30" s="3"/>
      <c r="G30" s="6"/>
      <c r="H30" s="241" t="s">
        <v>22</v>
      </c>
      <c r="I30" s="242"/>
      <c r="J30" s="242"/>
      <c r="K30" s="243"/>
      <c r="L30" s="17">
        <f>L31+L32+L33</f>
        <v>0</v>
      </c>
      <c r="M30" s="248"/>
      <c r="N30" s="249"/>
      <c r="O30" s="206"/>
      <c r="P30" s="249"/>
      <c r="Q30" s="249"/>
      <c r="R30" s="252"/>
      <c r="S30" s="3"/>
      <c r="T30" s="3"/>
      <c r="U30" s="6"/>
      <c r="V30" s="239"/>
    </row>
    <row r="31" spans="1:22" ht="19.5" customHeight="1" thickBot="1">
      <c r="A31" s="265"/>
      <c r="B31" s="266"/>
      <c r="C31" s="3"/>
      <c r="D31" s="3"/>
      <c r="E31" s="3"/>
      <c r="F31" s="3"/>
      <c r="G31" s="6"/>
      <c r="H31" s="7"/>
      <c r="I31" s="241" t="s">
        <v>25</v>
      </c>
      <c r="J31" s="242"/>
      <c r="K31" s="242"/>
      <c r="L31" s="18"/>
      <c r="M31" s="271"/>
      <c r="N31" s="272"/>
      <c r="O31" s="273"/>
      <c r="P31" s="272"/>
      <c r="Q31" s="272"/>
      <c r="R31" s="238"/>
      <c r="S31" s="3"/>
      <c r="T31" s="3"/>
      <c r="U31" s="6"/>
      <c r="V31" s="239"/>
    </row>
    <row r="32" spans="1:22" ht="19.5" customHeight="1">
      <c r="A32" s="265"/>
      <c r="B32" s="266"/>
      <c r="C32" s="3"/>
      <c r="D32" s="3"/>
      <c r="E32" s="3"/>
      <c r="F32" s="3"/>
      <c r="G32" s="6"/>
      <c r="H32" s="7"/>
      <c r="I32" s="244" t="s">
        <v>155</v>
      </c>
      <c r="J32" s="245"/>
      <c r="K32" s="245"/>
      <c r="L32" s="19"/>
      <c r="M32" s="246" t="s">
        <v>33</v>
      </c>
      <c r="N32" s="247"/>
      <c r="O32" s="219"/>
      <c r="P32" s="247" t="s">
        <v>36</v>
      </c>
      <c r="Q32" s="247"/>
      <c r="R32" s="235"/>
      <c r="S32" s="3"/>
      <c r="T32" s="3"/>
      <c r="U32" s="6"/>
      <c r="V32" s="239"/>
    </row>
    <row r="33" spans="1:22" ht="19.5" customHeight="1" thickBot="1">
      <c r="A33" s="265"/>
      <c r="B33" s="266"/>
      <c r="C33" s="8"/>
      <c r="D33" s="9"/>
      <c r="E33" s="9"/>
      <c r="F33" s="9"/>
      <c r="G33" s="10"/>
      <c r="H33" s="7"/>
      <c r="I33" s="254" t="s">
        <v>26</v>
      </c>
      <c r="J33" s="255"/>
      <c r="K33" s="255"/>
      <c r="L33" s="20"/>
      <c r="M33" s="248"/>
      <c r="N33" s="249"/>
      <c r="O33" s="206"/>
      <c r="P33" s="249"/>
      <c r="Q33" s="249"/>
      <c r="R33" s="252"/>
      <c r="S33" s="3"/>
      <c r="T33" s="3"/>
      <c r="U33" s="6"/>
      <c r="V33" s="239"/>
    </row>
    <row r="34" spans="1:22" ht="19.5" customHeight="1" thickBot="1">
      <c r="A34" s="265"/>
      <c r="B34" s="266"/>
      <c r="C34" s="3" t="s">
        <v>21</v>
      </c>
      <c r="D34" s="3"/>
      <c r="E34" s="3"/>
      <c r="F34" s="3"/>
      <c r="G34" s="6"/>
      <c r="H34" s="256" t="s">
        <v>27</v>
      </c>
      <c r="I34" s="256"/>
      <c r="J34" s="256"/>
      <c r="K34" s="257"/>
      <c r="L34" s="16">
        <f>L29-L30</f>
        <v>0</v>
      </c>
      <c r="M34" s="250"/>
      <c r="N34" s="251"/>
      <c r="O34" s="217"/>
      <c r="P34" s="251"/>
      <c r="Q34" s="251"/>
      <c r="R34" s="253"/>
      <c r="S34" s="3" t="s">
        <v>39</v>
      </c>
      <c r="T34" s="3"/>
      <c r="U34" s="6"/>
      <c r="V34" s="239"/>
    </row>
    <row r="35" spans="1:22" ht="19.5" customHeight="1" thickBot="1">
      <c r="A35" s="265"/>
      <c r="B35" s="266"/>
      <c r="C35" s="3"/>
      <c r="D35" s="3"/>
      <c r="E35" s="3"/>
      <c r="F35" s="3"/>
      <c r="G35" s="6"/>
      <c r="H35" s="256" t="s">
        <v>29</v>
      </c>
      <c r="I35" s="256"/>
      <c r="J35" s="256"/>
      <c r="K35" s="256"/>
      <c r="L35" s="22"/>
      <c r="M35" s="258" t="s">
        <v>34</v>
      </c>
      <c r="N35" s="259"/>
      <c r="O35" s="260"/>
      <c r="P35" s="259" t="s">
        <v>37</v>
      </c>
      <c r="Q35" s="259"/>
      <c r="R35" s="262"/>
      <c r="S35" s="3"/>
      <c r="T35" s="3"/>
      <c r="U35" s="6"/>
      <c r="V35" s="239"/>
    </row>
    <row r="36" spans="1:22" ht="19.5" customHeight="1" thickBot="1">
      <c r="A36" s="265"/>
      <c r="B36" s="266"/>
      <c r="C36" s="3"/>
      <c r="D36" s="3"/>
      <c r="E36" s="3"/>
      <c r="F36" s="3"/>
      <c r="G36" s="6"/>
      <c r="H36" s="256" t="s">
        <v>30</v>
      </c>
      <c r="I36" s="256"/>
      <c r="J36" s="256"/>
      <c r="K36" s="257"/>
      <c r="L36" s="16" t="e">
        <f>L34/L35</f>
        <v>#DIV/0!</v>
      </c>
      <c r="M36" s="248"/>
      <c r="N36" s="249"/>
      <c r="O36" s="206"/>
      <c r="P36" s="249"/>
      <c r="Q36" s="249"/>
      <c r="R36" s="252"/>
      <c r="S36" s="3"/>
      <c r="T36" s="3"/>
      <c r="U36" s="6"/>
      <c r="V36" s="239"/>
    </row>
    <row r="37" spans="1:22" ht="19.5" customHeight="1" thickBot="1">
      <c r="A37" s="267"/>
      <c r="B37" s="268"/>
      <c r="C37" s="11"/>
      <c r="D37" s="12"/>
      <c r="E37" s="12"/>
      <c r="F37" s="12"/>
      <c r="G37" s="13"/>
      <c r="H37" s="261" t="s">
        <v>31</v>
      </c>
      <c r="I37" s="261"/>
      <c r="J37" s="261"/>
      <c r="K37" s="261"/>
      <c r="L37" s="21"/>
      <c r="M37" s="250"/>
      <c r="N37" s="251"/>
      <c r="O37" s="217"/>
      <c r="P37" s="251"/>
      <c r="Q37" s="251"/>
      <c r="R37" s="253"/>
      <c r="S37" s="12"/>
      <c r="T37" s="12"/>
      <c r="U37" s="13"/>
      <c r="V37" s="240"/>
    </row>
  </sheetData>
  <mergeCells count="95">
    <mergeCell ref="S20:U24"/>
    <mergeCell ref="S25:U28"/>
    <mergeCell ref="R20:R22"/>
    <mergeCell ref="M11:N13"/>
    <mergeCell ref="M14:N16"/>
    <mergeCell ref="M17:N19"/>
    <mergeCell ref="O11:O13"/>
    <mergeCell ref="O14:O16"/>
    <mergeCell ref="O17:O19"/>
    <mergeCell ref="M26:N28"/>
    <mergeCell ref="O26:O28"/>
    <mergeCell ref="P26:Q28"/>
    <mergeCell ref="R26:R28"/>
    <mergeCell ref="S8:U10"/>
    <mergeCell ref="V8:V10"/>
    <mergeCell ref="O4:P4"/>
    <mergeCell ref="F4:G4"/>
    <mergeCell ref="E6:O6"/>
    <mergeCell ref="H4:J4"/>
    <mergeCell ref="H8:R8"/>
    <mergeCell ref="P9:R9"/>
    <mergeCell ref="P10:R10"/>
    <mergeCell ref="B4:C4"/>
    <mergeCell ref="D4:E4"/>
    <mergeCell ref="K4:L4"/>
    <mergeCell ref="M4:N4"/>
    <mergeCell ref="A8:B10"/>
    <mergeCell ref="C8:G10"/>
    <mergeCell ref="M9:O9"/>
    <mergeCell ref="M10:O10"/>
    <mergeCell ref="H9:L10"/>
    <mergeCell ref="A11:B19"/>
    <mergeCell ref="H11:K11"/>
    <mergeCell ref="H12:K12"/>
    <mergeCell ref="I13:K13"/>
    <mergeCell ref="I14:K14"/>
    <mergeCell ref="I15:K15"/>
    <mergeCell ref="H16:K16"/>
    <mergeCell ref="H17:K17"/>
    <mergeCell ref="H18:K18"/>
    <mergeCell ref="H19:K19"/>
    <mergeCell ref="C11:G15"/>
    <mergeCell ref="C16:G19"/>
    <mergeCell ref="V20:V28"/>
    <mergeCell ref="H20:K20"/>
    <mergeCell ref="M20:N22"/>
    <mergeCell ref="O20:O22"/>
    <mergeCell ref="P20:Q22"/>
    <mergeCell ref="H27:K27"/>
    <mergeCell ref="H21:K21"/>
    <mergeCell ref="I22:K22"/>
    <mergeCell ref="I23:K23"/>
    <mergeCell ref="M23:N25"/>
    <mergeCell ref="O23:O25"/>
    <mergeCell ref="P23:Q25"/>
    <mergeCell ref="R23:R25"/>
    <mergeCell ref="I24:K24"/>
    <mergeCell ref="H25:K25"/>
    <mergeCell ref="H26:K26"/>
    <mergeCell ref="V11:V19"/>
    <mergeCell ref="P11:Q13"/>
    <mergeCell ref="R11:R13"/>
    <mergeCell ref="P14:Q16"/>
    <mergeCell ref="R14:R16"/>
    <mergeCell ref="P17:Q19"/>
    <mergeCell ref="R17:R19"/>
    <mergeCell ref="S11:U15"/>
    <mergeCell ref="S16:U19"/>
    <mergeCell ref="H28:K28"/>
    <mergeCell ref="R35:R37"/>
    <mergeCell ref="A20:B28"/>
    <mergeCell ref="R29:R31"/>
    <mergeCell ref="A29:B37"/>
    <mergeCell ref="H29:K29"/>
    <mergeCell ref="M29:N31"/>
    <mergeCell ref="O29:O31"/>
    <mergeCell ref="P29:Q31"/>
    <mergeCell ref="H36:K36"/>
    <mergeCell ref="H37:K37"/>
    <mergeCell ref="P35:Q37"/>
    <mergeCell ref="C20:G24"/>
    <mergeCell ref="C25:G28"/>
    <mergeCell ref="V29:V37"/>
    <mergeCell ref="H30:K30"/>
    <mergeCell ref="I31:K31"/>
    <mergeCell ref="I32:K32"/>
    <mergeCell ref="M32:N34"/>
    <mergeCell ref="O32:O34"/>
    <mergeCell ref="P32:Q34"/>
    <mergeCell ref="R32:R34"/>
    <mergeCell ref="I33:K33"/>
    <mergeCell ref="H34:K34"/>
    <mergeCell ref="H35:K35"/>
    <mergeCell ref="M35:N37"/>
    <mergeCell ref="O35:O37"/>
  </mergeCells>
  <phoneticPr fontId="2"/>
  <pageMargins left="0.7" right="0.7" top="0.75" bottom="0.75" header="0.3" footer="0.3"/>
  <pageSetup paperSize="8"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3830-BABE-42C8-9E3E-F3C4AB7EE2CF}">
  <dimension ref="A6:T49"/>
  <sheetViews>
    <sheetView view="pageBreakPreview" zoomScale="85" zoomScaleNormal="100" zoomScaleSheetLayoutView="85" workbookViewId="0"/>
  </sheetViews>
  <sheetFormatPr defaultColWidth="9" defaultRowHeight="14.25"/>
  <cols>
    <col min="1" max="1" width="9" style="1"/>
    <col min="2" max="2" width="5" style="1" customWidth="1"/>
    <col min="3" max="15" width="9" style="1"/>
    <col min="16" max="16" width="9.625" style="1" customWidth="1"/>
    <col min="17" max="16384" width="9" style="1"/>
  </cols>
  <sheetData>
    <row r="6" spans="1:20" ht="19.5" customHeight="1">
      <c r="A6" s="23" t="s">
        <v>92</v>
      </c>
    </row>
    <row r="7" spans="1:20" ht="15" thickBot="1"/>
    <row r="8" spans="1:20" ht="17.100000000000001" customHeight="1">
      <c r="A8" s="309" t="s">
        <v>14</v>
      </c>
      <c r="B8" s="309"/>
      <c r="C8" s="353" t="s">
        <v>49</v>
      </c>
      <c r="D8" s="353"/>
      <c r="E8" s="353"/>
      <c r="F8" s="353" t="s">
        <v>50</v>
      </c>
      <c r="G8" s="353"/>
      <c r="H8" s="353"/>
      <c r="I8" s="353"/>
      <c r="J8" s="353" t="s">
        <v>51</v>
      </c>
      <c r="K8" s="353"/>
      <c r="L8" s="353"/>
      <c r="M8" s="353"/>
      <c r="N8" s="353"/>
      <c r="O8" s="353"/>
      <c r="P8" s="337" t="s">
        <v>52</v>
      </c>
      <c r="Q8" s="340" t="s">
        <v>53</v>
      </c>
      <c r="R8" s="341"/>
      <c r="S8" s="341"/>
      <c r="T8" s="342"/>
    </row>
    <row r="9" spans="1:20" ht="17.100000000000001" customHeight="1">
      <c r="A9" s="309"/>
      <c r="B9" s="309"/>
      <c r="C9" s="354"/>
      <c r="D9" s="354"/>
      <c r="E9" s="354"/>
      <c r="F9" s="354"/>
      <c r="G9" s="354"/>
      <c r="H9" s="354"/>
      <c r="I9" s="354"/>
      <c r="J9" s="354"/>
      <c r="K9" s="354"/>
      <c r="L9" s="354"/>
      <c r="M9" s="354"/>
      <c r="N9" s="354"/>
      <c r="O9" s="354"/>
      <c r="P9" s="338"/>
      <c r="Q9" s="343"/>
      <c r="R9" s="344"/>
      <c r="S9" s="344"/>
      <c r="T9" s="345"/>
    </row>
    <row r="10" spans="1:20" ht="17.100000000000001" customHeight="1">
      <c r="A10" s="309"/>
      <c r="B10" s="309"/>
      <c r="C10" s="355"/>
      <c r="D10" s="355"/>
      <c r="E10" s="355"/>
      <c r="F10" s="355"/>
      <c r="G10" s="355"/>
      <c r="H10" s="355"/>
      <c r="I10" s="355"/>
      <c r="J10" s="355"/>
      <c r="K10" s="355"/>
      <c r="L10" s="355"/>
      <c r="M10" s="355"/>
      <c r="N10" s="355"/>
      <c r="O10" s="355"/>
      <c r="P10" s="339"/>
      <c r="Q10" s="346"/>
      <c r="R10" s="347"/>
      <c r="S10" s="347"/>
      <c r="T10" s="348"/>
    </row>
    <row r="11" spans="1:20" ht="17.100000000000001" customHeight="1">
      <c r="A11" s="283" t="s">
        <v>127</v>
      </c>
      <c r="B11" s="329"/>
      <c r="C11" s="356" t="s">
        <v>129</v>
      </c>
      <c r="D11" s="284"/>
      <c r="E11" s="285"/>
      <c r="F11" s="283" t="s">
        <v>131</v>
      </c>
      <c r="G11" s="357"/>
      <c r="H11" s="357"/>
      <c r="I11" s="329"/>
      <c r="J11" s="283" t="s">
        <v>132</v>
      </c>
      <c r="K11" s="357"/>
      <c r="L11" s="357"/>
      <c r="M11" s="357"/>
      <c r="N11" s="357"/>
      <c r="O11" s="329"/>
      <c r="P11" s="349" t="s">
        <v>135</v>
      </c>
      <c r="Q11" s="360"/>
      <c r="R11" s="284"/>
      <c r="S11" s="284"/>
      <c r="T11" s="361"/>
    </row>
    <row r="12" spans="1:20" ht="17.100000000000001" customHeight="1">
      <c r="A12" s="330"/>
      <c r="B12" s="331"/>
      <c r="C12" s="277"/>
      <c r="D12" s="278"/>
      <c r="E12" s="279"/>
      <c r="F12" s="330"/>
      <c r="G12" s="358"/>
      <c r="H12" s="358"/>
      <c r="I12" s="331"/>
      <c r="J12" s="330"/>
      <c r="K12" s="358"/>
      <c r="L12" s="358"/>
      <c r="M12" s="358"/>
      <c r="N12" s="358"/>
      <c r="O12" s="331"/>
      <c r="P12" s="335"/>
      <c r="Q12" s="290"/>
      <c r="R12" s="278"/>
      <c r="S12" s="278"/>
      <c r="T12" s="362"/>
    </row>
    <row r="13" spans="1:20" ht="17.100000000000001" customHeight="1">
      <c r="A13" s="330"/>
      <c r="B13" s="331"/>
      <c r="C13" s="277"/>
      <c r="D13" s="278"/>
      <c r="E13" s="279"/>
      <c r="F13" s="330"/>
      <c r="G13" s="358"/>
      <c r="H13" s="358"/>
      <c r="I13" s="331"/>
      <c r="J13" s="330"/>
      <c r="K13" s="358"/>
      <c r="L13" s="358"/>
      <c r="M13" s="358"/>
      <c r="N13" s="358"/>
      <c r="O13" s="331"/>
      <c r="P13" s="335"/>
      <c r="Q13" s="290"/>
      <c r="R13" s="278"/>
      <c r="S13" s="278"/>
      <c r="T13" s="362"/>
    </row>
    <row r="14" spans="1:20" ht="17.100000000000001" customHeight="1">
      <c r="A14" s="330"/>
      <c r="B14" s="331"/>
      <c r="C14" s="277"/>
      <c r="D14" s="278"/>
      <c r="E14" s="279"/>
      <c r="F14" s="330"/>
      <c r="G14" s="358"/>
      <c r="H14" s="358"/>
      <c r="I14" s="331"/>
      <c r="J14" s="330"/>
      <c r="K14" s="358"/>
      <c r="L14" s="358"/>
      <c r="M14" s="358"/>
      <c r="N14" s="358"/>
      <c r="O14" s="331"/>
      <c r="P14" s="335"/>
      <c r="Q14" s="290"/>
      <c r="R14" s="278"/>
      <c r="S14" s="278"/>
      <c r="T14" s="362"/>
    </row>
    <row r="15" spans="1:20" ht="17.100000000000001" customHeight="1">
      <c r="A15" s="330"/>
      <c r="B15" s="331"/>
      <c r="C15" s="277"/>
      <c r="D15" s="278"/>
      <c r="E15" s="279"/>
      <c r="F15" s="330"/>
      <c r="G15" s="358"/>
      <c r="H15" s="358"/>
      <c r="I15" s="331"/>
      <c r="J15" s="330"/>
      <c r="K15" s="358"/>
      <c r="L15" s="358"/>
      <c r="M15" s="358"/>
      <c r="N15" s="358"/>
      <c r="O15" s="331"/>
      <c r="P15" s="335"/>
      <c r="Q15" s="290"/>
      <c r="R15" s="278"/>
      <c r="S15" s="278"/>
      <c r="T15" s="362"/>
    </row>
    <row r="16" spans="1:20" ht="17.100000000000001" customHeight="1">
      <c r="A16" s="330"/>
      <c r="B16" s="331"/>
      <c r="C16" s="277"/>
      <c r="D16" s="278"/>
      <c r="E16" s="279"/>
      <c r="F16" s="330"/>
      <c r="G16" s="358"/>
      <c r="H16" s="358"/>
      <c r="I16" s="331"/>
      <c r="J16" s="330"/>
      <c r="K16" s="358"/>
      <c r="L16" s="358"/>
      <c r="M16" s="358"/>
      <c r="N16" s="358"/>
      <c r="O16" s="331"/>
      <c r="P16" s="335"/>
      <c r="Q16" s="290"/>
      <c r="R16" s="278"/>
      <c r="S16" s="278"/>
      <c r="T16" s="362"/>
    </row>
    <row r="17" spans="1:20" ht="17.100000000000001" customHeight="1">
      <c r="A17" s="330"/>
      <c r="B17" s="331"/>
      <c r="C17" s="277"/>
      <c r="D17" s="278"/>
      <c r="E17" s="279"/>
      <c r="F17" s="330"/>
      <c r="G17" s="358"/>
      <c r="H17" s="358"/>
      <c r="I17" s="331"/>
      <c r="J17" s="330"/>
      <c r="K17" s="358"/>
      <c r="L17" s="358"/>
      <c r="M17" s="358"/>
      <c r="N17" s="358"/>
      <c r="O17" s="331"/>
      <c r="P17" s="335"/>
      <c r="Q17" s="290"/>
      <c r="R17" s="278"/>
      <c r="S17" s="278"/>
      <c r="T17" s="362"/>
    </row>
    <row r="18" spans="1:20" ht="17.100000000000001" customHeight="1">
      <c r="A18" s="330"/>
      <c r="B18" s="331"/>
      <c r="C18" s="277"/>
      <c r="D18" s="278"/>
      <c r="E18" s="279"/>
      <c r="F18" s="330"/>
      <c r="G18" s="358"/>
      <c r="H18" s="358"/>
      <c r="I18" s="331"/>
      <c r="J18" s="330"/>
      <c r="K18" s="358"/>
      <c r="L18" s="358"/>
      <c r="M18" s="358"/>
      <c r="N18" s="358"/>
      <c r="O18" s="331"/>
      <c r="P18" s="335"/>
      <c r="Q18" s="290"/>
      <c r="R18" s="278"/>
      <c r="S18" s="278"/>
      <c r="T18" s="362"/>
    </row>
    <row r="19" spans="1:20" ht="17.100000000000001" customHeight="1">
      <c r="A19" s="330"/>
      <c r="B19" s="331"/>
      <c r="C19" s="277"/>
      <c r="D19" s="278"/>
      <c r="E19" s="279"/>
      <c r="F19" s="330"/>
      <c r="G19" s="358"/>
      <c r="H19" s="358"/>
      <c r="I19" s="331"/>
      <c r="J19" s="330"/>
      <c r="K19" s="358"/>
      <c r="L19" s="358"/>
      <c r="M19" s="358"/>
      <c r="N19" s="358"/>
      <c r="O19" s="331"/>
      <c r="P19" s="335"/>
      <c r="Q19" s="290"/>
      <c r="R19" s="278"/>
      <c r="S19" s="278"/>
      <c r="T19" s="362"/>
    </row>
    <row r="20" spans="1:20" ht="17.100000000000001" customHeight="1">
      <c r="A20" s="330"/>
      <c r="B20" s="331"/>
      <c r="C20" s="277"/>
      <c r="D20" s="278"/>
      <c r="E20" s="279"/>
      <c r="F20" s="330"/>
      <c r="G20" s="358"/>
      <c r="H20" s="358"/>
      <c r="I20" s="331"/>
      <c r="J20" s="330"/>
      <c r="K20" s="358"/>
      <c r="L20" s="358"/>
      <c r="M20" s="358"/>
      <c r="N20" s="358"/>
      <c r="O20" s="331"/>
      <c r="P20" s="335"/>
      <c r="Q20" s="290"/>
      <c r="R20" s="278"/>
      <c r="S20" s="278"/>
      <c r="T20" s="362"/>
    </row>
    <row r="21" spans="1:20" ht="17.100000000000001" customHeight="1">
      <c r="A21" s="330"/>
      <c r="B21" s="331"/>
      <c r="C21" s="277"/>
      <c r="D21" s="278"/>
      <c r="E21" s="279"/>
      <c r="F21" s="330"/>
      <c r="G21" s="358"/>
      <c r="H21" s="358"/>
      <c r="I21" s="331"/>
      <c r="J21" s="330"/>
      <c r="K21" s="358"/>
      <c r="L21" s="358"/>
      <c r="M21" s="358"/>
      <c r="N21" s="358"/>
      <c r="O21" s="331"/>
      <c r="P21" s="335"/>
      <c r="Q21" s="290"/>
      <c r="R21" s="278"/>
      <c r="S21" s="278"/>
      <c r="T21" s="362"/>
    </row>
    <row r="22" spans="1:20" ht="17.100000000000001" customHeight="1">
      <c r="A22" s="330"/>
      <c r="B22" s="331"/>
      <c r="C22" s="277"/>
      <c r="D22" s="278"/>
      <c r="E22" s="279"/>
      <c r="F22" s="330"/>
      <c r="G22" s="358"/>
      <c r="H22" s="358"/>
      <c r="I22" s="331"/>
      <c r="J22" s="330"/>
      <c r="K22" s="358"/>
      <c r="L22" s="358"/>
      <c r="M22" s="358"/>
      <c r="N22" s="358"/>
      <c r="O22" s="331"/>
      <c r="P22" s="335"/>
      <c r="Q22" s="290"/>
      <c r="R22" s="278"/>
      <c r="S22" s="278"/>
      <c r="T22" s="362"/>
    </row>
    <row r="23" spans="1:20" ht="17.100000000000001" customHeight="1">
      <c r="A23" s="332"/>
      <c r="B23" s="333"/>
      <c r="C23" s="280"/>
      <c r="D23" s="281"/>
      <c r="E23" s="282"/>
      <c r="F23" s="332"/>
      <c r="G23" s="359"/>
      <c r="H23" s="359"/>
      <c r="I23" s="333"/>
      <c r="J23" s="332"/>
      <c r="K23" s="359"/>
      <c r="L23" s="359"/>
      <c r="M23" s="359"/>
      <c r="N23" s="359"/>
      <c r="O23" s="333"/>
      <c r="P23" s="336"/>
      <c r="Q23" s="363"/>
      <c r="R23" s="281"/>
      <c r="S23" s="281"/>
      <c r="T23" s="364"/>
    </row>
    <row r="24" spans="1:20" ht="17.100000000000001" customHeight="1">
      <c r="A24" s="283" t="s">
        <v>128</v>
      </c>
      <c r="B24" s="329"/>
      <c r="C24" s="283" t="s">
        <v>130</v>
      </c>
      <c r="D24" s="357"/>
      <c r="E24" s="329"/>
      <c r="F24" s="283" t="s">
        <v>145</v>
      </c>
      <c r="G24" s="357"/>
      <c r="H24" s="357"/>
      <c r="I24" s="329"/>
      <c r="J24" s="283" t="s">
        <v>133</v>
      </c>
      <c r="K24" s="357"/>
      <c r="L24" s="357"/>
      <c r="M24" s="357"/>
      <c r="N24" s="357"/>
      <c r="O24" s="329"/>
      <c r="P24" s="350" t="s">
        <v>134</v>
      </c>
      <c r="Q24" s="360"/>
      <c r="R24" s="284"/>
      <c r="S24" s="284"/>
      <c r="T24" s="361"/>
    </row>
    <row r="25" spans="1:20" ht="17.100000000000001" customHeight="1">
      <c r="A25" s="330"/>
      <c r="B25" s="331"/>
      <c r="C25" s="330"/>
      <c r="D25" s="358"/>
      <c r="E25" s="331"/>
      <c r="F25" s="330"/>
      <c r="G25" s="358"/>
      <c r="H25" s="358"/>
      <c r="I25" s="331"/>
      <c r="J25" s="330"/>
      <c r="K25" s="358"/>
      <c r="L25" s="358"/>
      <c r="M25" s="358"/>
      <c r="N25" s="358"/>
      <c r="O25" s="331"/>
      <c r="P25" s="351"/>
      <c r="Q25" s="290"/>
      <c r="R25" s="278"/>
      <c r="S25" s="278"/>
      <c r="T25" s="362"/>
    </row>
    <row r="26" spans="1:20" ht="17.100000000000001" customHeight="1">
      <c r="A26" s="330"/>
      <c r="B26" s="331"/>
      <c r="C26" s="330"/>
      <c r="D26" s="358"/>
      <c r="E26" s="331"/>
      <c r="F26" s="330"/>
      <c r="G26" s="358"/>
      <c r="H26" s="358"/>
      <c r="I26" s="331"/>
      <c r="J26" s="330"/>
      <c r="K26" s="358"/>
      <c r="L26" s="358"/>
      <c r="M26" s="358"/>
      <c r="N26" s="358"/>
      <c r="O26" s="331"/>
      <c r="P26" s="351"/>
      <c r="Q26" s="290"/>
      <c r="R26" s="278"/>
      <c r="S26" s="278"/>
      <c r="T26" s="362"/>
    </row>
    <row r="27" spans="1:20" ht="17.100000000000001" customHeight="1">
      <c r="A27" s="330"/>
      <c r="B27" s="331"/>
      <c r="C27" s="330"/>
      <c r="D27" s="358"/>
      <c r="E27" s="331"/>
      <c r="F27" s="330"/>
      <c r="G27" s="358"/>
      <c r="H27" s="358"/>
      <c r="I27" s="331"/>
      <c r="J27" s="330"/>
      <c r="K27" s="358"/>
      <c r="L27" s="358"/>
      <c r="M27" s="358"/>
      <c r="N27" s="358"/>
      <c r="O27" s="331"/>
      <c r="P27" s="351"/>
      <c r="Q27" s="290"/>
      <c r="R27" s="278"/>
      <c r="S27" s="278"/>
      <c r="T27" s="362"/>
    </row>
    <row r="28" spans="1:20" ht="17.100000000000001" customHeight="1">
      <c r="A28" s="330"/>
      <c r="B28" s="331"/>
      <c r="C28" s="330"/>
      <c r="D28" s="358"/>
      <c r="E28" s="331"/>
      <c r="F28" s="330"/>
      <c r="G28" s="358"/>
      <c r="H28" s="358"/>
      <c r="I28" s="331"/>
      <c r="J28" s="330"/>
      <c r="K28" s="358"/>
      <c r="L28" s="358"/>
      <c r="M28" s="358"/>
      <c r="N28" s="358"/>
      <c r="O28" s="331"/>
      <c r="P28" s="351"/>
      <c r="Q28" s="290"/>
      <c r="R28" s="278"/>
      <c r="S28" s="278"/>
      <c r="T28" s="362"/>
    </row>
    <row r="29" spans="1:20" ht="17.100000000000001" customHeight="1">
      <c r="A29" s="330"/>
      <c r="B29" s="331"/>
      <c r="C29" s="330"/>
      <c r="D29" s="358"/>
      <c r="E29" s="331"/>
      <c r="F29" s="330"/>
      <c r="G29" s="358"/>
      <c r="H29" s="358"/>
      <c r="I29" s="331"/>
      <c r="J29" s="330"/>
      <c r="K29" s="358"/>
      <c r="L29" s="358"/>
      <c r="M29" s="358"/>
      <c r="N29" s="358"/>
      <c r="O29" s="331"/>
      <c r="P29" s="351"/>
      <c r="Q29" s="290"/>
      <c r="R29" s="278"/>
      <c r="S29" s="278"/>
      <c r="T29" s="362"/>
    </row>
    <row r="30" spans="1:20" ht="17.100000000000001" customHeight="1">
      <c r="A30" s="330"/>
      <c r="B30" s="331"/>
      <c r="C30" s="330"/>
      <c r="D30" s="358"/>
      <c r="E30" s="331"/>
      <c r="F30" s="330"/>
      <c r="G30" s="358"/>
      <c r="H30" s="358"/>
      <c r="I30" s="331"/>
      <c r="J30" s="330"/>
      <c r="K30" s="358"/>
      <c r="L30" s="358"/>
      <c r="M30" s="358"/>
      <c r="N30" s="358"/>
      <c r="O30" s="331"/>
      <c r="P30" s="351"/>
      <c r="Q30" s="290"/>
      <c r="R30" s="278"/>
      <c r="S30" s="278"/>
      <c r="T30" s="362"/>
    </row>
    <row r="31" spans="1:20" ht="17.100000000000001" customHeight="1">
      <c r="A31" s="330"/>
      <c r="B31" s="331"/>
      <c r="C31" s="330"/>
      <c r="D31" s="358"/>
      <c r="E31" s="331"/>
      <c r="F31" s="330"/>
      <c r="G31" s="358"/>
      <c r="H31" s="358"/>
      <c r="I31" s="331"/>
      <c r="J31" s="330"/>
      <c r="K31" s="358"/>
      <c r="L31" s="358"/>
      <c r="M31" s="358"/>
      <c r="N31" s="358"/>
      <c r="O31" s="331"/>
      <c r="P31" s="351"/>
      <c r="Q31" s="290"/>
      <c r="R31" s="278"/>
      <c r="S31" s="278"/>
      <c r="T31" s="362"/>
    </row>
    <row r="32" spans="1:20" ht="17.100000000000001" customHeight="1">
      <c r="A32" s="330"/>
      <c r="B32" s="331"/>
      <c r="C32" s="330"/>
      <c r="D32" s="358"/>
      <c r="E32" s="331"/>
      <c r="F32" s="330"/>
      <c r="G32" s="358"/>
      <c r="H32" s="358"/>
      <c r="I32" s="331"/>
      <c r="J32" s="330"/>
      <c r="K32" s="358"/>
      <c r="L32" s="358"/>
      <c r="M32" s="358"/>
      <c r="N32" s="358"/>
      <c r="O32" s="331"/>
      <c r="P32" s="351"/>
      <c r="Q32" s="290"/>
      <c r="R32" s="278"/>
      <c r="S32" s="278"/>
      <c r="T32" s="362"/>
    </row>
    <row r="33" spans="1:20" ht="17.100000000000001" customHeight="1">
      <c r="A33" s="330"/>
      <c r="B33" s="331"/>
      <c r="C33" s="330"/>
      <c r="D33" s="358"/>
      <c r="E33" s="331"/>
      <c r="F33" s="330"/>
      <c r="G33" s="358"/>
      <c r="H33" s="358"/>
      <c r="I33" s="331"/>
      <c r="J33" s="330"/>
      <c r="K33" s="358"/>
      <c r="L33" s="358"/>
      <c r="M33" s="358"/>
      <c r="N33" s="358"/>
      <c r="O33" s="331"/>
      <c r="P33" s="351"/>
      <c r="Q33" s="290"/>
      <c r="R33" s="278"/>
      <c r="S33" s="278"/>
      <c r="T33" s="362"/>
    </row>
    <row r="34" spans="1:20" ht="17.100000000000001" customHeight="1">
      <c r="A34" s="330"/>
      <c r="B34" s="331"/>
      <c r="C34" s="330"/>
      <c r="D34" s="358"/>
      <c r="E34" s="331"/>
      <c r="F34" s="330"/>
      <c r="G34" s="358"/>
      <c r="H34" s="358"/>
      <c r="I34" s="331"/>
      <c r="J34" s="330"/>
      <c r="K34" s="358"/>
      <c r="L34" s="358"/>
      <c r="M34" s="358"/>
      <c r="N34" s="358"/>
      <c r="O34" s="331"/>
      <c r="P34" s="351"/>
      <c r="Q34" s="290"/>
      <c r="R34" s="278"/>
      <c r="S34" s="278"/>
      <c r="T34" s="362"/>
    </row>
    <row r="35" spans="1:20" ht="17.100000000000001" customHeight="1">
      <c r="A35" s="330"/>
      <c r="B35" s="331"/>
      <c r="C35" s="330"/>
      <c r="D35" s="358"/>
      <c r="E35" s="331"/>
      <c r="F35" s="330"/>
      <c r="G35" s="358"/>
      <c r="H35" s="358"/>
      <c r="I35" s="331"/>
      <c r="J35" s="330"/>
      <c r="K35" s="358"/>
      <c r="L35" s="358"/>
      <c r="M35" s="358"/>
      <c r="N35" s="358"/>
      <c r="O35" s="331"/>
      <c r="P35" s="351"/>
      <c r="Q35" s="290"/>
      <c r="R35" s="278"/>
      <c r="S35" s="278"/>
      <c r="T35" s="362"/>
    </row>
    <row r="36" spans="1:20" ht="17.100000000000001" customHeight="1">
      <c r="A36" s="332"/>
      <c r="B36" s="333"/>
      <c r="C36" s="332"/>
      <c r="D36" s="359"/>
      <c r="E36" s="333"/>
      <c r="F36" s="332"/>
      <c r="G36" s="359"/>
      <c r="H36" s="359"/>
      <c r="I36" s="333"/>
      <c r="J36" s="332"/>
      <c r="K36" s="359"/>
      <c r="L36" s="359"/>
      <c r="M36" s="359"/>
      <c r="N36" s="359"/>
      <c r="O36" s="333"/>
      <c r="P36" s="352"/>
      <c r="Q36" s="363"/>
      <c r="R36" s="281"/>
      <c r="S36" s="281"/>
      <c r="T36" s="364"/>
    </row>
    <row r="37" spans="1:20" ht="17.100000000000001" customHeight="1">
      <c r="A37" s="283"/>
      <c r="B37" s="329"/>
      <c r="C37" s="283"/>
      <c r="D37" s="357"/>
      <c r="E37" s="329"/>
      <c r="F37" s="283" t="s">
        <v>83</v>
      </c>
      <c r="G37" s="357"/>
      <c r="H37" s="357"/>
      <c r="I37" s="329"/>
      <c r="J37" s="283"/>
      <c r="K37" s="357"/>
      <c r="L37" s="357"/>
      <c r="M37" s="357"/>
      <c r="N37" s="357"/>
      <c r="O37" s="329"/>
      <c r="P37" s="334"/>
      <c r="Q37" s="360"/>
      <c r="R37" s="284"/>
      <c r="S37" s="284"/>
      <c r="T37" s="361"/>
    </row>
    <row r="38" spans="1:20" ht="17.100000000000001" customHeight="1">
      <c r="A38" s="330"/>
      <c r="B38" s="331"/>
      <c r="C38" s="330"/>
      <c r="D38" s="358"/>
      <c r="E38" s="331"/>
      <c r="F38" s="330"/>
      <c r="G38" s="358"/>
      <c r="H38" s="358"/>
      <c r="I38" s="331"/>
      <c r="J38" s="330"/>
      <c r="K38" s="358"/>
      <c r="L38" s="358"/>
      <c r="M38" s="358"/>
      <c r="N38" s="358"/>
      <c r="O38" s="331"/>
      <c r="P38" s="335"/>
      <c r="Q38" s="290"/>
      <c r="R38" s="278"/>
      <c r="S38" s="278"/>
      <c r="T38" s="362"/>
    </row>
    <row r="39" spans="1:20" ht="17.100000000000001" customHeight="1">
      <c r="A39" s="330"/>
      <c r="B39" s="331"/>
      <c r="C39" s="330"/>
      <c r="D39" s="358"/>
      <c r="E39" s="331"/>
      <c r="F39" s="330"/>
      <c r="G39" s="358"/>
      <c r="H39" s="358"/>
      <c r="I39" s="331"/>
      <c r="J39" s="330"/>
      <c r="K39" s="358"/>
      <c r="L39" s="358"/>
      <c r="M39" s="358"/>
      <c r="N39" s="358"/>
      <c r="O39" s="331"/>
      <c r="P39" s="335"/>
      <c r="Q39" s="290"/>
      <c r="R39" s="278"/>
      <c r="S39" s="278"/>
      <c r="T39" s="362"/>
    </row>
    <row r="40" spans="1:20" ht="17.100000000000001" customHeight="1">
      <c r="A40" s="330"/>
      <c r="B40" s="331"/>
      <c r="C40" s="330"/>
      <c r="D40" s="358"/>
      <c r="E40" s="331"/>
      <c r="F40" s="330"/>
      <c r="G40" s="358"/>
      <c r="H40" s="358"/>
      <c r="I40" s="331"/>
      <c r="J40" s="330"/>
      <c r="K40" s="358"/>
      <c r="L40" s="358"/>
      <c r="M40" s="358"/>
      <c r="N40" s="358"/>
      <c r="O40" s="331"/>
      <c r="P40" s="335"/>
      <c r="Q40" s="290"/>
      <c r="R40" s="278"/>
      <c r="S40" s="278"/>
      <c r="T40" s="362"/>
    </row>
    <row r="41" spans="1:20" ht="17.100000000000001" customHeight="1">
      <c r="A41" s="330"/>
      <c r="B41" s="331"/>
      <c r="C41" s="330"/>
      <c r="D41" s="358"/>
      <c r="E41" s="331"/>
      <c r="F41" s="330"/>
      <c r="G41" s="358"/>
      <c r="H41" s="358"/>
      <c r="I41" s="331"/>
      <c r="J41" s="330"/>
      <c r="K41" s="358"/>
      <c r="L41" s="358"/>
      <c r="M41" s="358"/>
      <c r="N41" s="358"/>
      <c r="O41" s="331"/>
      <c r="P41" s="335"/>
      <c r="Q41" s="290"/>
      <c r="R41" s="278"/>
      <c r="S41" s="278"/>
      <c r="T41" s="362"/>
    </row>
    <row r="42" spans="1:20" ht="17.100000000000001" customHeight="1">
      <c r="A42" s="330"/>
      <c r="B42" s="331"/>
      <c r="C42" s="330"/>
      <c r="D42" s="358"/>
      <c r="E42" s="331"/>
      <c r="F42" s="330"/>
      <c r="G42" s="358"/>
      <c r="H42" s="358"/>
      <c r="I42" s="331"/>
      <c r="J42" s="330"/>
      <c r="K42" s="358"/>
      <c r="L42" s="358"/>
      <c r="M42" s="358"/>
      <c r="N42" s="358"/>
      <c r="O42" s="331"/>
      <c r="P42" s="335"/>
      <c r="Q42" s="290"/>
      <c r="R42" s="278"/>
      <c r="S42" s="278"/>
      <c r="T42" s="362"/>
    </row>
    <row r="43" spans="1:20" ht="17.100000000000001" customHeight="1">
      <c r="A43" s="330"/>
      <c r="B43" s="331"/>
      <c r="C43" s="330"/>
      <c r="D43" s="358"/>
      <c r="E43" s="331"/>
      <c r="F43" s="330"/>
      <c r="G43" s="358"/>
      <c r="H43" s="358"/>
      <c r="I43" s="331"/>
      <c r="J43" s="330"/>
      <c r="K43" s="358"/>
      <c r="L43" s="358"/>
      <c r="M43" s="358"/>
      <c r="N43" s="358"/>
      <c r="O43" s="331"/>
      <c r="P43" s="335"/>
      <c r="Q43" s="290"/>
      <c r="R43" s="278"/>
      <c r="S43" s="278"/>
      <c r="T43" s="362"/>
    </row>
    <row r="44" spans="1:20" ht="17.100000000000001" customHeight="1">
      <c r="A44" s="330"/>
      <c r="B44" s="331"/>
      <c r="C44" s="330"/>
      <c r="D44" s="358"/>
      <c r="E44" s="331"/>
      <c r="F44" s="330"/>
      <c r="G44" s="358"/>
      <c r="H44" s="358"/>
      <c r="I44" s="331"/>
      <c r="J44" s="330"/>
      <c r="K44" s="358"/>
      <c r="L44" s="358"/>
      <c r="M44" s="358"/>
      <c r="N44" s="358"/>
      <c r="O44" s="331"/>
      <c r="P44" s="335"/>
      <c r="Q44" s="290"/>
      <c r="R44" s="278"/>
      <c r="S44" s="278"/>
      <c r="T44" s="362"/>
    </row>
    <row r="45" spans="1:20" ht="17.100000000000001" customHeight="1">
      <c r="A45" s="330"/>
      <c r="B45" s="331"/>
      <c r="C45" s="330"/>
      <c r="D45" s="358"/>
      <c r="E45" s="331"/>
      <c r="F45" s="330"/>
      <c r="G45" s="358"/>
      <c r="H45" s="358"/>
      <c r="I45" s="331"/>
      <c r="J45" s="330"/>
      <c r="K45" s="358"/>
      <c r="L45" s="358"/>
      <c r="M45" s="358"/>
      <c r="N45" s="358"/>
      <c r="O45" s="331"/>
      <c r="P45" s="335"/>
      <c r="Q45" s="290"/>
      <c r="R45" s="278"/>
      <c r="S45" s="278"/>
      <c r="T45" s="362"/>
    </row>
    <row r="46" spans="1:20" ht="17.100000000000001" customHeight="1">
      <c r="A46" s="330"/>
      <c r="B46" s="331"/>
      <c r="C46" s="330"/>
      <c r="D46" s="358"/>
      <c r="E46" s="331"/>
      <c r="F46" s="330"/>
      <c r="G46" s="358"/>
      <c r="H46" s="358"/>
      <c r="I46" s="331"/>
      <c r="J46" s="330"/>
      <c r="K46" s="358"/>
      <c r="L46" s="358"/>
      <c r="M46" s="358"/>
      <c r="N46" s="358"/>
      <c r="O46" s="331"/>
      <c r="P46" s="335"/>
      <c r="Q46" s="290"/>
      <c r="R46" s="278"/>
      <c r="S46" s="278"/>
      <c r="T46" s="362"/>
    </row>
    <row r="47" spans="1:20" ht="17.100000000000001" customHeight="1">
      <c r="A47" s="330"/>
      <c r="B47" s="331"/>
      <c r="C47" s="330"/>
      <c r="D47" s="358"/>
      <c r="E47" s="331"/>
      <c r="F47" s="330"/>
      <c r="G47" s="358"/>
      <c r="H47" s="358"/>
      <c r="I47" s="331"/>
      <c r="J47" s="330"/>
      <c r="K47" s="358"/>
      <c r="L47" s="358"/>
      <c r="M47" s="358"/>
      <c r="N47" s="358"/>
      <c r="O47" s="331"/>
      <c r="P47" s="335"/>
      <c r="Q47" s="290"/>
      <c r="R47" s="278"/>
      <c r="S47" s="278"/>
      <c r="T47" s="362"/>
    </row>
    <row r="48" spans="1:20" ht="17.100000000000001" customHeight="1">
      <c r="A48" s="330"/>
      <c r="B48" s="331"/>
      <c r="C48" s="330"/>
      <c r="D48" s="358"/>
      <c r="E48" s="331"/>
      <c r="F48" s="330"/>
      <c r="G48" s="358"/>
      <c r="H48" s="358"/>
      <c r="I48" s="331"/>
      <c r="J48" s="330"/>
      <c r="K48" s="358"/>
      <c r="L48" s="358"/>
      <c r="M48" s="358"/>
      <c r="N48" s="358"/>
      <c r="O48" s="331"/>
      <c r="P48" s="335"/>
      <c r="Q48" s="290"/>
      <c r="R48" s="278"/>
      <c r="S48" s="278"/>
      <c r="T48" s="362"/>
    </row>
    <row r="49" spans="1:20" ht="17.100000000000001" customHeight="1">
      <c r="A49" s="332"/>
      <c r="B49" s="333"/>
      <c r="C49" s="332"/>
      <c r="D49" s="359"/>
      <c r="E49" s="333"/>
      <c r="F49" s="332"/>
      <c r="G49" s="359"/>
      <c r="H49" s="359"/>
      <c r="I49" s="333"/>
      <c r="J49" s="332"/>
      <c r="K49" s="359"/>
      <c r="L49" s="359"/>
      <c r="M49" s="359"/>
      <c r="N49" s="359"/>
      <c r="O49" s="333"/>
      <c r="P49" s="336"/>
      <c r="Q49" s="363"/>
      <c r="R49" s="281"/>
      <c r="S49" s="281"/>
      <c r="T49" s="364"/>
    </row>
  </sheetData>
  <mergeCells count="24">
    <mergeCell ref="Q11:T23"/>
    <mergeCell ref="Q24:T36"/>
    <mergeCell ref="Q37:T49"/>
    <mergeCell ref="F24:I36"/>
    <mergeCell ref="F37:I49"/>
    <mergeCell ref="J11:O23"/>
    <mergeCell ref="J24:O36"/>
    <mergeCell ref="J37:O49"/>
    <mergeCell ref="A37:B49"/>
    <mergeCell ref="P37:P49"/>
    <mergeCell ref="P8:P10"/>
    <mergeCell ref="Q8:T10"/>
    <mergeCell ref="A11:B23"/>
    <mergeCell ref="P11:P23"/>
    <mergeCell ref="A24:B36"/>
    <mergeCell ref="P24:P36"/>
    <mergeCell ref="A8:B10"/>
    <mergeCell ref="C8:E10"/>
    <mergeCell ref="F8:I10"/>
    <mergeCell ref="J8:O10"/>
    <mergeCell ref="C11:E23"/>
    <mergeCell ref="C24:E36"/>
    <mergeCell ref="C37:E49"/>
    <mergeCell ref="F11:I23"/>
  </mergeCells>
  <phoneticPr fontId="2"/>
  <pageMargins left="0.7" right="0.7" top="0.75" bottom="0.75" header="0.3" footer="0.3"/>
  <pageSetup paperSize="8"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0C610-B445-4159-A366-7492B8590A7E}">
  <dimension ref="A4:P52"/>
  <sheetViews>
    <sheetView view="pageBreakPreview" zoomScale="85" zoomScaleNormal="100" zoomScaleSheetLayoutView="85" workbookViewId="0"/>
  </sheetViews>
  <sheetFormatPr defaultRowHeight="14.25"/>
  <cols>
    <col min="1" max="1" width="4" customWidth="1"/>
    <col min="9" max="9" width="35.75" customWidth="1"/>
  </cols>
  <sheetData>
    <row r="4" spans="1:16" s="1" customFormat="1" ht="19.5" customHeight="1">
      <c r="A4" s="23" t="s">
        <v>93</v>
      </c>
      <c r="J4" s="365" t="s">
        <v>61</v>
      </c>
      <c r="K4" s="365"/>
      <c r="L4" s="365"/>
      <c r="M4" s="365"/>
      <c r="N4" s="365"/>
      <c r="O4" s="365"/>
      <c r="P4" s="365"/>
    </row>
    <row r="6" spans="1:16">
      <c r="J6" s="14" t="s">
        <v>56</v>
      </c>
    </row>
    <row r="7" spans="1:16" ht="19.5" customHeight="1">
      <c r="B7" s="24" t="s">
        <v>54</v>
      </c>
    </row>
    <row r="8" spans="1:16">
      <c r="J8" s="375" t="s">
        <v>138</v>
      </c>
      <c r="K8" s="376"/>
      <c r="L8" s="376"/>
      <c r="M8" s="376"/>
      <c r="N8" s="376"/>
      <c r="O8" s="376"/>
      <c r="P8" s="377"/>
    </row>
    <row r="9" spans="1:16">
      <c r="A9" s="1"/>
      <c r="B9" s="366" t="s">
        <v>136</v>
      </c>
      <c r="C9" s="367"/>
      <c r="D9" s="367"/>
      <c r="E9" s="367"/>
      <c r="F9" s="367"/>
      <c r="G9" s="367"/>
      <c r="H9" s="368"/>
      <c r="J9" s="378"/>
      <c r="K9" s="379"/>
      <c r="L9" s="379"/>
      <c r="M9" s="379"/>
      <c r="N9" s="379"/>
      <c r="O9" s="379"/>
      <c r="P9" s="380"/>
    </row>
    <row r="10" spans="1:16">
      <c r="A10" s="1"/>
      <c r="B10" s="369"/>
      <c r="C10" s="370"/>
      <c r="D10" s="370"/>
      <c r="E10" s="370"/>
      <c r="F10" s="370"/>
      <c r="G10" s="370"/>
      <c r="H10" s="371"/>
      <c r="J10" s="378"/>
      <c r="K10" s="379"/>
      <c r="L10" s="379"/>
      <c r="M10" s="379"/>
      <c r="N10" s="379"/>
      <c r="O10" s="379"/>
      <c r="P10" s="380"/>
    </row>
    <row r="11" spans="1:16">
      <c r="A11" s="1"/>
      <c r="B11" s="369"/>
      <c r="C11" s="370"/>
      <c r="D11" s="370"/>
      <c r="E11" s="370"/>
      <c r="F11" s="370"/>
      <c r="G11" s="370"/>
      <c r="H11" s="371"/>
      <c r="J11" s="378"/>
      <c r="K11" s="379"/>
      <c r="L11" s="379"/>
      <c r="M11" s="379"/>
      <c r="N11" s="379"/>
      <c r="O11" s="379"/>
      <c r="P11" s="380"/>
    </row>
    <row r="12" spans="1:16">
      <c r="A12" s="1"/>
      <c r="B12" s="369"/>
      <c r="C12" s="370"/>
      <c r="D12" s="370"/>
      <c r="E12" s="370"/>
      <c r="F12" s="370"/>
      <c r="G12" s="370"/>
      <c r="H12" s="371"/>
      <c r="J12" s="378"/>
      <c r="K12" s="379"/>
      <c r="L12" s="379"/>
      <c r="M12" s="379"/>
      <c r="N12" s="379"/>
      <c r="O12" s="379"/>
      <c r="P12" s="380"/>
    </row>
    <row r="13" spans="1:16">
      <c r="A13" s="1"/>
      <c r="B13" s="369"/>
      <c r="C13" s="370"/>
      <c r="D13" s="370"/>
      <c r="E13" s="370"/>
      <c r="F13" s="370"/>
      <c r="G13" s="370"/>
      <c r="H13" s="371"/>
      <c r="J13" s="381"/>
      <c r="K13" s="382"/>
      <c r="L13" s="382"/>
      <c r="M13" s="382"/>
      <c r="N13" s="382"/>
      <c r="O13" s="382"/>
      <c r="P13" s="383"/>
    </row>
    <row r="14" spans="1:16">
      <c r="A14" s="1"/>
      <c r="B14" s="369"/>
      <c r="C14" s="370"/>
      <c r="D14" s="370"/>
      <c r="E14" s="370"/>
      <c r="F14" s="370"/>
      <c r="G14" s="370"/>
      <c r="H14" s="371"/>
    </row>
    <row r="15" spans="1:16">
      <c r="A15" s="1"/>
      <c r="B15" s="369"/>
      <c r="C15" s="370"/>
      <c r="D15" s="370"/>
      <c r="E15" s="370"/>
      <c r="F15" s="370"/>
      <c r="G15" s="370"/>
      <c r="H15" s="371"/>
      <c r="J15" s="14" t="s">
        <v>57</v>
      </c>
    </row>
    <row r="16" spans="1:16">
      <c r="A16" s="1"/>
      <c r="B16" s="372"/>
      <c r="C16" s="373"/>
      <c r="D16" s="373"/>
      <c r="E16" s="373"/>
      <c r="F16" s="373"/>
      <c r="G16" s="373"/>
      <c r="H16" s="374"/>
    </row>
    <row r="17" spans="2:16">
      <c r="J17" s="375" t="s">
        <v>139</v>
      </c>
      <c r="K17" s="376"/>
      <c r="L17" s="376"/>
      <c r="M17" s="376"/>
      <c r="N17" s="376"/>
      <c r="O17" s="376"/>
      <c r="P17" s="377"/>
    </row>
    <row r="18" spans="2:16" ht="19.5" customHeight="1">
      <c r="B18" s="14" t="s">
        <v>55</v>
      </c>
      <c r="J18" s="378"/>
      <c r="K18" s="379"/>
      <c r="L18" s="379"/>
      <c r="M18" s="379"/>
      <c r="N18" s="379"/>
      <c r="O18" s="379"/>
      <c r="P18" s="380"/>
    </row>
    <row r="19" spans="2:16">
      <c r="J19" s="378"/>
      <c r="K19" s="379"/>
      <c r="L19" s="379"/>
      <c r="M19" s="379"/>
      <c r="N19" s="379"/>
      <c r="O19" s="379"/>
      <c r="P19" s="380"/>
    </row>
    <row r="20" spans="2:16">
      <c r="B20" s="366" t="s">
        <v>137</v>
      </c>
      <c r="C20" s="367"/>
      <c r="D20" s="367"/>
      <c r="E20" s="367"/>
      <c r="F20" s="367"/>
      <c r="G20" s="367"/>
      <c r="H20" s="368"/>
      <c r="J20" s="378"/>
      <c r="K20" s="379"/>
      <c r="L20" s="379"/>
      <c r="M20" s="379"/>
      <c r="N20" s="379"/>
      <c r="O20" s="379"/>
      <c r="P20" s="380"/>
    </row>
    <row r="21" spans="2:16">
      <c r="B21" s="369"/>
      <c r="C21" s="370"/>
      <c r="D21" s="370"/>
      <c r="E21" s="370"/>
      <c r="F21" s="370"/>
      <c r="G21" s="370"/>
      <c r="H21" s="371"/>
      <c r="J21" s="378"/>
      <c r="K21" s="379"/>
      <c r="L21" s="379"/>
      <c r="M21" s="379"/>
      <c r="N21" s="379"/>
      <c r="O21" s="379"/>
      <c r="P21" s="380"/>
    </row>
    <row r="22" spans="2:16">
      <c r="B22" s="369"/>
      <c r="C22" s="370"/>
      <c r="D22" s="370"/>
      <c r="E22" s="370"/>
      <c r="F22" s="370"/>
      <c r="G22" s="370"/>
      <c r="H22" s="371"/>
      <c r="J22" s="378"/>
      <c r="K22" s="379"/>
      <c r="L22" s="379"/>
      <c r="M22" s="379"/>
      <c r="N22" s="379"/>
      <c r="O22" s="379"/>
      <c r="P22" s="380"/>
    </row>
    <row r="23" spans="2:16">
      <c r="B23" s="369"/>
      <c r="C23" s="370"/>
      <c r="D23" s="370"/>
      <c r="E23" s="370"/>
      <c r="F23" s="370"/>
      <c r="G23" s="370"/>
      <c r="H23" s="371"/>
      <c r="J23" s="381"/>
      <c r="K23" s="382"/>
      <c r="L23" s="382"/>
      <c r="M23" s="382"/>
      <c r="N23" s="382"/>
      <c r="O23" s="382"/>
      <c r="P23" s="383"/>
    </row>
    <row r="24" spans="2:16">
      <c r="B24" s="369"/>
      <c r="C24" s="370"/>
      <c r="D24" s="370"/>
      <c r="E24" s="370"/>
      <c r="F24" s="370"/>
      <c r="G24" s="370"/>
      <c r="H24" s="371"/>
    </row>
    <row r="25" spans="2:16">
      <c r="B25" s="369"/>
      <c r="C25" s="370"/>
      <c r="D25" s="370"/>
      <c r="E25" s="370"/>
      <c r="F25" s="370"/>
      <c r="G25" s="370"/>
      <c r="H25" s="371"/>
      <c r="J25" s="14" t="s">
        <v>58</v>
      </c>
    </row>
    <row r="26" spans="2:16">
      <c r="B26" s="369"/>
      <c r="C26" s="370"/>
      <c r="D26" s="370"/>
      <c r="E26" s="370"/>
      <c r="F26" s="370"/>
      <c r="G26" s="370"/>
      <c r="H26" s="371"/>
    </row>
    <row r="27" spans="2:16">
      <c r="B27" s="369"/>
      <c r="C27" s="370"/>
      <c r="D27" s="370"/>
      <c r="E27" s="370"/>
      <c r="F27" s="370"/>
      <c r="G27" s="370"/>
      <c r="H27" s="371"/>
      <c r="J27" s="375" t="s">
        <v>140</v>
      </c>
      <c r="K27" s="376"/>
      <c r="L27" s="376"/>
      <c r="M27" s="376"/>
      <c r="N27" s="376"/>
      <c r="O27" s="376"/>
      <c r="P27" s="377"/>
    </row>
    <row r="28" spans="2:16">
      <c r="B28" s="369"/>
      <c r="C28" s="370"/>
      <c r="D28" s="370"/>
      <c r="E28" s="370"/>
      <c r="F28" s="370"/>
      <c r="G28" s="370"/>
      <c r="H28" s="371"/>
      <c r="J28" s="378"/>
      <c r="K28" s="379"/>
      <c r="L28" s="379"/>
      <c r="M28" s="379"/>
      <c r="N28" s="379"/>
      <c r="O28" s="379"/>
      <c r="P28" s="380"/>
    </row>
    <row r="29" spans="2:16">
      <c r="B29" s="369"/>
      <c r="C29" s="370"/>
      <c r="D29" s="370"/>
      <c r="E29" s="370"/>
      <c r="F29" s="370"/>
      <c r="G29" s="370"/>
      <c r="H29" s="371"/>
      <c r="J29" s="378"/>
      <c r="K29" s="379"/>
      <c r="L29" s="379"/>
      <c r="M29" s="379"/>
      <c r="N29" s="379"/>
      <c r="O29" s="379"/>
      <c r="P29" s="380"/>
    </row>
    <row r="30" spans="2:16">
      <c r="B30" s="369"/>
      <c r="C30" s="370"/>
      <c r="D30" s="370"/>
      <c r="E30" s="370"/>
      <c r="F30" s="370"/>
      <c r="G30" s="370"/>
      <c r="H30" s="371"/>
      <c r="J30" s="378"/>
      <c r="K30" s="379"/>
      <c r="L30" s="379"/>
      <c r="M30" s="379"/>
      <c r="N30" s="379"/>
      <c r="O30" s="379"/>
      <c r="P30" s="380"/>
    </row>
    <row r="31" spans="2:16">
      <c r="B31" s="369"/>
      <c r="C31" s="370"/>
      <c r="D31" s="370"/>
      <c r="E31" s="370"/>
      <c r="F31" s="370"/>
      <c r="G31" s="370"/>
      <c r="H31" s="371"/>
      <c r="J31" s="378"/>
      <c r="K31" s="379"/>
      <c r="L31" s="379"/>
      <c r="M31" s="379"/>
      <c r="N31" s="379"/>
      <c r="O31" s="379"/>
      <c r="P31" s="380"/>
    </row>
    <row r="32" spans="2:16">
      <c r="B32" s="369"/>
      <c r="C32" s="370"/>
      <c r="D32" s="370"/>
      <c r="E32" s="370"/>
      <c r="F32" s="370"/>
      <c r="G32" s="370"/>
      <c r="H32" s="371"/>
      <c r="J32" s="378"/>
      <c r="K32" s="379"/>
      <c r="L32" s="379"/>
      <c r="M32" s="379"/>
      <c r="N32" s="379"/>
      <c r="O32" s="379"/>
      <c r="P32" s="380"/>
    </row>
    <row r="33" spans="2:16">
      <c r="B33" s="369"/>
      <c r="C33" s="370"/>
      <c r="D33" s="370"/>
      <c r="E33" s="370"/>
      <c r="F33" s="370"/>
      <c r="G33" s="370"/>
      <c r="H33" s="371"/>
      <c r="J33" s="378"/>
      <c r="K33" s="379"/>
      <c r="L33" s="379"/>
      <c r="M33" s="379"/>
      <c r="N33" s="379"/>
      <c r="O33" s="379"/>
      <c r="P33" s="380"/>
    </row>
    <row r="34" spans="2:16">
      <c r="B34" s="369"/>
      <c r="C34" s="370"/>
      <c r="D34" s="370"/>
      <c r="E34" s="370"/>
      <c r="F34" s="370"/>
      <c r="G34" s="370"/>
      <c r="H34" s="371"/>
      <c r="J34" s="378"/>
      <c r="K34" s="379"/>
      <c r="L34" s="379"/>
      <c r="M34" s="379"/>
      <c r="N34" s="379"/>
      <c r="O34" s="379"/>
      <c r="P34" s="380"/>
    </row>
    <row r="35" spans="2:16">
      <c r="B35" s="369"/>
      <c r="C35" s="370"/>
      <c r="D35" s="370"/>
      <c r="E35" s="370"/>
      <c r="F35" s="370"/>
      <c r="G35" s="370"/>
      <c r="H35" s="371"/>
      <c r="J35" s="378"/>
      <c r="K35" s="379"/>
      <c r="L35" s="379"/>
      <c r="M35" s="379"/>
      <c r="N35" s="379"/>
      <c r="O35" s="379"/>
      <c r="P35" s="380"/>
    </row>
    <row r="36" spans="2:16">
      <c r="B36" s="369"/>
      <c r="C36" s="370"/>
      <c r="D36" s="370"/>
      <c r="E36" s="370"/>
      <c r="F36" s="370"/>
      <c r="G36" s="370"/>
      <c r="H36" s="371"/>
      <c r="J36" s="381"/>
      <c r="K36" s="382"/>
      <c r="L36" s="382"/>
      <c r="M36" s="382"/>
      <c r="N36" s="382"/>
      <c r="O36" s="382"/>
      <c r="P36" s="383"/>
    </row>
    <row r="37" spans="2:16">
      <c r="B37" s="369"/>
      <c r="C37" s="370"/>
      <c r="D37" s="370"/>
      <c r="E37" s="370"/>
      <c r="F37" s="370"/>
      <c r="G37" s="370"/>
      <c r="H37" s="371"/>
    </row>
    <row r="38" spans="2:16">
      <c r="B38" s="369"/>
      <c r="C38" s="370"/>
      <c r="D38" s="370"/>
      <c r="E38" s="370"/>
      <c r="F38" s="370"/>
      <c r="G38" s="370"/>
      <c r="H38" s="371"/>
      <c r="J38" s="14" t="s">
        <v>59</v>
      </c>
    </row>
    <row r="39" spans="2:16">
      <c r="B39" s="369"/>
      <c r="C39" s="370"/>
      <c r="D39" s="370"/>
      <c r="E39" s="370"/>
      <c r="F39" s="370"/>
      <c r="G39" s="370"/>
      <c r="H39" s="371"/>
    </row>
    <row r="40" spans="2:16">
      <c r="B40" s="369"/>
      <c r="C40" s="370"/>
      <c r="D40" s="370"/>
      <c r="E40" s="370"/>
      <c r="F40" s="370"/>
      <c r="G40" s="370"/>
      <c r="H40" s="371"/>
      <c r="J40" s="384" t="s">
        <v>60</v>
      </c>
      <c r="K40" s="385"/>
      <c r="L40" s="385"/>
      <c r="M40" s="385"/>
      <c r="N40" s="385"/>
      <c r="O40" s="385"/>
      <c r="P40" s="386"/>
    </row>
    <row r="41" spans="2:16">
      <c r="B41" s="369"/>
      <c r="C41" s="370"/>
      <c r="D41" s="370"/>
      <c r="E41" s="370"/>
      <c r="F41" s="370"/>
      <c r="G41" s="370"/>
      <c r="H41" s="371"/>
      <c r="J41" s="387"/>
      <c r="K41" s="388"/>
      <c r="L41" s="388"/>
      <c r="M41" s="388"/>
      <c r="N41" s="388"/>
      <c r="O41" s="388"/>
      <c r="P41" s="389"/>
    </row>
    <row r="42" spans="2:16">
      <c r="B42" s="369"/>
      <c r="C42" s="370"/>
      <c r="D42" s="370"/>
      <c r="E42" s="370"/>
      <c r="F42" s="370"/>
      <c r="G42" s="370"/>
      <c r="H42" s="371"/>
      <c r="J42" s="387"/>
      <c r="K42" s="388"/>
      <c r="L42" s="388"/>
      <c r="M42" s="388"/>
      <c r="N42" s="388"/>
      <c r="O42" s="388"/>
      <c r="P42" s="389"/>
    </row>
    <row r="43" spans="2:16">
      <c r="B43" s="369"/>
      <c r="C43" s="370"/>
      <c r="D43" s="370"/>
      <c r="E43" s="370"/>
      <c r="F43" s="370"/>
      <c r="G43" s="370"/>
      <c r="H43" s="371"/>
      <c r="J43" s="387"/>
      <c r="K43" s="388"/>
      <c r="L43" s="388"/>
      <c r="M43" s="388"/>
      <c r="N43" s="388"/>
      <c r="O43" s="388"/>
      <c r="P43" s="389"/>
    </row>
    <row r="44" spans="2:16">
      <c r="B44" s="369"/>
      <c r="C44" s="370"/>
      <c r="D44" s="370"/>
      <c r="E44" s="370"/>
      <c r="F44" s="370"/>
      <c r="G44" s="370"/>
      <c r="H44" s="371"/>
      <c r="J44" s="387"/>
      <c r="K44" s="388"/>
      <c r="L44" s="388"/>
      <c r="M44" s="388"/>
      <c r="N44" s="388"/>
      <c r="O44" s="388"/>
      <c r="P44" s="389"/>
    </row>
    <row r="45" spans="2:16">
      <c r="B45" s="369"/>
      <c r="C45" s="370"/>
      <c r="D45" s="370"/>
      <c r="E45" s="370"/>
      <c r="F45" s="370"/>
      <c r="G45" s="370"/>
      <c r="H45" s="371"/>
      <c r="J45" s="390"/>
      <c r="K45" s="391"/>
      <c r="L45" s="391"/>
      <c r="M45" s="391"/>
      <c r="N45" s="391"/>
      <c r="O45" s="391"/>
      <c r="P45" s="392"/>
    </row>
    <row r="46" spans="2:16">
      <c r="B46" s="369"/>
      <c r="C46" s="370"/>
      <c r="D46" s="370"/>
      <c r="E46" s="370"/>
      <c r="F46" s="370"/>
      <c r="G46" s="370"/>
      <c r="H46" s="371"/>
    </row>
    <row r="47" spans="2:16">
      <c r="B47" s="369"/>
      <c r="C47" s="370"/>
      <c r="D47" s="370"/>
      <c r="E47" s="370"/>
      <c r="F47" s="370"/>
      <c r="G47" s="370"/>
      <c r="H47" s="371"/>
    </row>
    <row r="48" spans="2:16">
      <c r="B48" s="369"/>
      <c r="C48" s="370"/>
      <c r="D48" s="370"/>
      <c r="E48" s="370"/>
      <c r="F48" s="370"/>
      <c r="G48" s="370"/>
      <c r="H48" s="371"/>
    </row>
    <row r="49" spans="2:8">
      <c r="B49" s="369"/>
      <c r="C49" s="370"/>
      <c r="D49" s="370"/>
      <c r="E49" s="370"/>
      <c r="F49" s="370"/>
      <c r="G49" s="370"/>
      <c r="H49" s="371"/>
    </row>
    <row r="50" spans="2:8">
      <c r="B50" s="369"/>
      <c r="C50" s="370"/>
      <c r="D50" s="370"/>
      <c r="E50" s="370"/>
      <c r="F50" s="370"/>
      <c r="G50" s="370"/>
      <c r="H50" s="371"/>
    </row>
    <row r="51" spans="2:8">
      <c r="B51" s="372"/>
      <c r="C51" s="373"/>
      <c r="D51" s="373"/>
      <c r="E51" s="373"/>
      <c r="F51" s="373"/>
      <c r="G51" s="373"/>
      <c r="H51" s="374"/>
    </row>
    <row r="52" spans="2:8">
      <c r="B52" s="1"/>
      <c r="C52" s="1"/>
      <c r="D52" s="1"/>
      <c r="E52" s="1"/>
      <c r="F52" s="1"/>
      <c r="G52" s="1"/>
      <c r="H52" s="1"/>
    </row>
  </sheetData>
  <mergeCells count="7">
    <mergeCell ref="J4:P4"/>
    <mergeCell ref="B9:H16"/>
    <mergeCell ref="B20:H51"/>
    <mergeCell ref="J8:P13"/>
    <mergeCell ref="J17:P23"/>
    <mergeCell ref="J27:P36"/>
    <mergeCell ref="J40:P45"/>
  </mergeCells>
  <phoneticPr fontId="2"/>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概要</vt:lpstr>
      <vt:lpstr>各年度の目標工賃・内容</vt:lpstr>
      <vt:lpstr>各項目の取組</vt:lpstr>
      <vt:lpstr>現状と評価</vt:lpstr>
      <vt:lpstr>改善計画</vt:lpstr>
      <vt:lpstr>支援</vt:lpstr>
      <vt:lpstr>改善計画!Print_Area</vt:lpstr>
      <vt:lpstr>概要!Print_Area</vt:lpstr>
      <vt:lpstr>各項目の取組!Print_Area</vt:lpstr>
      <vt:lpstr>各年度の目標工賃・内容!Print_Area</vt:lpstr>
      <vt:lpstr>現状と評価!Print_Area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2024-06-27T02:13:42Z</cp:lastPrinted>
  <dcterms:created xsi:type="dcterms:W3CDTF">2022-10-26T06:49:47Z</dcterms:created>
  <dcterms:modified xsi:type="dcterms:W3CDTF">2024-06-27T07:59:24Z</dcterms:modified>
</cp:coreProperties>
</file>