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Fs00e\大容量共有フォルダ25\12104085-450介護基盤整備班\02 高年施設担当\06★補助事業関係\01★補助事業\12_介護事業所・施設等のサービス継続支援事業\13HP案\03HP修正\"/>
    </mc:Choice>
  </mc:AlternateContent>
  <xr:revisionPtr revIDLastSave="0" documentId="13_ncr:1_{8131D7C5-252B-421C-A3F8-364951C94C6E}" xr6:coauthVersionLast="47" xr6:coauthVersionMax="47" xr10:uidLastSave="{00000000-0000-0000-0000-000000000000}"/>
  <bookViews>
    <workbookView xWindow="-110" yWindow="-110" windowWidth="19420" windowHeight="11500" firstSheet="2" activeTab="5" xr2:uid="{00000000-000D-0000-FFFF-FFFF00000000}"/>
  </bookViews>
  <sheets>
    <sheet name="別紙" sheetId="39" r:id="rId1"/>
    <sheet name="(はじめにお読み下さい)申請書の使い方" sheetId="30" r:id="rId2"/>
    <sheet name="交付申請書" sheetId="33" r:id="rId3"/>
    <sheet name="収支予算書" sheetId="34" r:id="rId4"/>
    <sheet name="事業所・施設別申請額一覧" sheetId="29" r:id="rId5"/>
    <sheet name="個票1" sheetId="19" r:id="rId6"/>
    <sheet name="誓約書" sheetId="38" r:id="rId7"/>
    <sheet name="債権者登録書" sheetId="35" r:id="rId8"/>
    <sheet name="委任状" sheetId="36" r:id="rId9"/>
    <sheet name="委任状についての注意点" sheetId="37" r:id="rId10"/>
    <sheet name="単価表" sheetId="28" state="hidden" r:id="rId11"/>
    <sheet name="リスト" sheetId="31" state="hidden" r:id="rId12"/>
  </sheets>
  <externalReferences>
    <externalReference r:id="rId13"/>
  </externalReferences>
  <definedNames>
    <definedName name="_xlnm.Print_Area" localSheetId="8">委任状!$A$1:$AA$36</definedName>
    <definedName name="_xlnm.Print_Area" localSheetId="9">委任状についての注意点!$A$1:$G$26</definedName>
    <definedName name="_xlnm.Print_Area" localSheetId="5">個票1!$A$1:$AM$57</definedName>
    <definedName name="_xlnm.Print_Area" localSheetId="2">交付申請書!$A$1:$AD$45</definedName>
    <definedName name="_xlnm.Print_Area" localSheetId="7">債権者登録書!$A$1:$L$52</definedName>
    <definedName name="_xlnm.Print_Area" localSheetId="4">事業所・施設別申請額一覧!$A$1:$K$22</definedName>
    <definedName name="_xlnm.Print_Area" localSheetId="3">収支予算書!$A$1:$L$23</definedName>
    <definedName name="_xlnm.Print_Area" localSheetId="6">誓約書!$A$2:$K$35</definedName>
    <definedName name="_xlnm.Print_Area" localSheetId="10">単価表!$A$1:$K$103</definedName>
    <definedName name="_xlnm.Print_Area" localSheetId="0">別紙!$A$1:$C$69</definedName>
    <definedName name="Print_Area_MI" localSheetId="8">#REF!</definedName>
    <definedName name="Print_Area_MI" localSheetId="9">#REF!</definedName>
    <definedName name="Print_Area_MI" localSheetId="2">#REF!</definedName>
    <definedName name="Print_Area_MI" localSheetId="7">#REF!</definedName>
    <definedName name="Print_Area_MI" localSheetId="3">#REF!</definedName>
    <definedName name="Print_Area_MI" localSheetId="6">#REF!</definedName>
    <definedName name="Print_Area_MI" localSheetId="0">#REF!</definedName>
    <definedName name="Print_Area_MI">#REF!</definedName>
    <definedName name="ｗ" localSheetId="7">#REF!</definedName>
    <definedName name="ｗ" localSheetId="3">#REF!</definedName>
    <definedName name="ｗ" localSheetId="6">#REF!</definedName>
    <definedName name="ｗ" localSheetId="0">#REF!</definedName>
    <definedName name="ｗ">#REF!</definedName>
    <definedName name="ういｇｐ" localSheetId="3">#REF!</definedName>
    <definedName name="ういｇｐ" localSheetId="6">#REF!</definedName>
    <definedName name="ういｇｐ" localSheetId="0">#REF!</definedName>
    <definedName name="ういｇｐ">#REF!</definedName>
    <definedName name="図１">[1]様式5!$B$50</definedName>
    <definedName name="図３">[1]様式5!$B$50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33" l="1"/>
  <c r="A5" i="30"/>
  <c r="AD47" i="19" l="1"/>
  <c r="AI47" i="19" s="1"/>
  <c r="AD27" i="19"/>
  <c r="H55" i="19"/>
  <c r="H10" i="29"/>
  <c r="I17" i="29"/>
  <c r="I7" i="29"/>
  <c r="H14" i="29"/>
  <c r="I5" i="29"/>
  <c r="I15" i="29"/>
  <c r="I8" i="29"/>
  <c r="H18" i="29"/>
  <c r="I19" i="29"/>
  <c r="H19" i="29"/>
  <c r="I14" i="29"/>
  <c r="I13" i="29"/>
  <c r="H17" i="29"/>
  <c r="H16" i="29"/>
  <c r="I6" i="29"/>
  <c r="I12" i="29"/>
  <c r="I18" i="29"/>
  <c r="I11" i="29"/>
  <c r="I9" i="29"/>
  <c r="H11" i="29"/>
  <c r="H13" i="29"/>
  <c r="H8" i="29"/>
  <c r="I16" i="29"/>
  <c r="I10" i="29"/>
  <c r="H7" i="29"/>
  <c r="H9" i="29"/>
  <c r="H12" i="29"/>
  <c r="H15" i="29"/>
  <c r="H44" i="19" l="1"/>
  <c r="A19" i="29"/>
  <c r="A18" i="29"/>
  <c r="A17" i="29"/>
  <c r="A16" i="29"/>
  <c r="A15" i="29"/>
  <c r="A14" i="29"/>
  <c r="A13" i="29"/>
  <c r="A12" i="29"/>
  <c r="A11" i="29"/>
  <c r="A10" i="29"/>
  <c r="A9" i="29"/>
  <c r="A8" i="29"/>
  <c r="A7" i="29"/>
  <c r="A6" i="29"/>
  <c r="A5" i="29"/>
  <c r="F17" i="29"/>
  <c r="F15" i="29"/>
  <c r="F19" i="29"/>
  <c r="F14" i="29"/>
  <c r="F5" i="29"/>
  <c r="D19" i="29"/>
  <c r="F9" i="29"/>
  <c r="F8" i="29"/>
  <c r="F16" i="29"/>
  <c r="D12" i="29"/>
  <c r="F7" i="29"/>
  <c r="F11" i="29"/>
  <c r="D15" i="29"/>
  <c r="D18" i="29"/>
  <c r="D17" i="29"/>
  <c r="F18" i="29"/>
  <c r="D13" i="29"/>
  <c r="D14" i="29"/>
  <c r="F6" i="29"/>
  <c r="D9" i="29"/>
  <c r="D6" i="29"/>
  <c r="D10" i="29"/>
  <c r="D7" i="29"/>
  <c r="F10" i="29"/>
  <c r="D16" i="29"/>
  <c r="F13" i="29"/>
  <c r="F12" i="29"/>
  <c r="D11" i="29"/>
  <c r="D8" i="29"/>
  <c r="H6" i="29"/>
  <c r="J6" i="29" l="1"/>
  <c r="J19" i="29"/>
  <c r="J11" i="29"/>
  <c r="J12" i="29"/>
  <c r="J13" i="29"/>
  <c r="J9" i="29"/>
  <c r="J7" i="29"/>
  <c r="J8" i="29"/>
  <c r="J16" i="29"/>
  <c r="J18" i="29"/>
  <c r="J14" i="29"/>
  <c r="J17" i="29"/>
  <c r="J10" i="29"/>
  <c r="J15" i="29"/>
  <c r="A6" i="30"/>
  <c r="A7" i="30" s="1"/>
  <c r="A8" i="30" s="1"/>
  <c r="A9" i="30" s="1"/>
  <c r="A10" i="30" s="1"/>
  <c r="H35" i="19" l="1"/>
  <c r="AI27" i="19" s="1"/>
  <c r="E18" i="29"/>
  <c r="B9" i="29"/>
  <c r="C17" i="29"/>
  <c r="C12" i="29"/>
  <c r="B7" i="29"/>
  <c r="B10" i="29"/>
  <c r="C9" i="29"/>
  <c r="C7" i="29"/>
  <c r="C18" i="29"/>
  <c r="E11" i="29"/>
  <c r="C15" i="29"/>
  <c r="B15" i="29"/>
  <c r="E12" i="29"/>
  <c r="B14" i="29"/>
  <c r="H5" i="29"/>
  <c r="E19" i="29"/>
  <c r="C10" i="29"/>
  <c r="C19" i="29"/>
  <c r="B11" i="29"/>
  <c r="B6" i="29"/>
  <c r="D5" i="29"/>
  <c r="E14" i="29"/>
  <c r="E13" i="29"/>
  <c r="C5" i="29"/>
  <c r="B18" i="29"/>
  <c r="E16" i="29"/>
  <c r="B17" i="29"/>
  <c r="C11" i="29"/>
  <c r="B8" i="29"/>
  <c r="C16" i="29"/>
  <c r="C14" i="29"/>
  <c r="E15" i="29"/>
  <c r="C6" i="29"/>
  <c r="E10" i="29"/>
  <c r="E7" i="29"/>
  <c r="E17" i="29"/>
  <c r="B12" i="29"/>
  <c r="B16" i="29"/>
  <c r="E6" i="29"/>
  <c r="C8" i="29"/>
  <c r="C13" i="29"/>
  <c r="B5" i="29"/>
  <c r="B13" i="29"/>
  <c r="B19" i="29"/>
  <c r="E8" i="29"/>
  <c r="E5" i="29"/>
  <c r="E9" i="29"/>
  <c r="J5" i="29" l="1"/>
  <c r="N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<sst xmlns="http://schemas.openxmlformats.org/spreadsheetml/2006/main" count="673" uniqueCount="386">
  <si>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</si>
  <si>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</si>
  <si>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</si>
  <si>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</si>
  <si>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</si>
  <si>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</si>
  <si>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千円</t>
    <rPh sb="0" eb="2">
      <t>センエン</t>
    </rPh>
    <phoneticPr fontId="4"/>
  </si>
  <si>
    <t>電話番号</t>
    <rPh sb="0" eb="2">
      <t>デンワ</t>
    </rPh>
    <rPh sb="2" eb="4">
      <t>バンゴウ</t>
    </rPh>
    <phoneticPr fontId="4"/>
  </si>
  <si>
    <t>（様式１）事業所・施設別申請額一覧</t>
    <rPh sb="1" eb="3">
      <t>ヨウシキ</t>
    </rPh>
    <rPh sb="5" eb="8">
      <t>ジギョウショ</t>
    </rPh>
    <rPh sb="9" eb="11">
      <t>シセツ</t>
    </rPh>
    <rPh sb="11" eb="12">
      <t>ベツ</t>
    </rPh>
    <rPh sb="12" eb="15">
      <t>シンセイガク</t>
    </rPh>
    <rPh sb="15" eb="17">
      <t>イチラン</t>
    </rPh>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</si>
  <si>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</si>
  <si>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</si>
  <si>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</si>
  <si>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</si>
  <si>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</si>
  <si>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</si>
  <si>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</si>
  <si>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</si>
  <si>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</si>
  <si>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</si>
  <si>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</si>
  <si>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</si>
  <si>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</si>
  <si>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（様式２）</t>
    <rPh sb="1" eb="3">
      <t>ヨウシキ</t>
    </rPh>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</si>
  <si>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</si>
  <si>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</si>
  <si>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</si>
  <si>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</si>
  <si>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</si>
  <si>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</si>
  <si>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</si>
  <si>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</si>
  <si>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</si>
  <si>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</si>
  <si>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</si>
  <si>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</si>
  <si>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</si>
  <si>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</si>
  <si>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</si>
  <si>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</si>
  <si>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</si>
  <si>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</si>
  <si>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</si>
  <si>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</si>
  <si>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</si>
  <si>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</si>
  <si>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</si>
  <si>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</si>
  <si>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</si>
  <si>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</si>
  <si>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</si>
  <si>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</si>
  <si>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</si>
  <si>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</si>
  <si>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</si>
  <si>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</si>
  <si>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</si>
  <si>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</si>
  <si>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</si>
  <si>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</si>
  <si>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</si>
  <si>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</si>
  <si>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</si>
  <si>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</si>
  <si>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</si>
  <si>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</si>
  <si>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</si>
  <si>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</si>
  <si>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</si>
  <si>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</si>
  <si>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</si>
  <si>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</si>
  <si>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</si>
  <si>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</si>
  <si>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</si>
  <si>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</si>
  <si>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</si>
  <si>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</si>
  <si>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</si>
  <si>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</si>
  <si>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</si>
  <si>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</si>
  <si>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</si>
  <si>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</si>
  <si>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</si>
  <si>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</si>
  <si>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</si>
  <si>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</si>
  <si>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</si>
  <si>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</si>
  <si>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</si>
  <si>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</si>
  <si>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</si>
  <si>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</si>
  <si>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</si>
  <si>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</si>
  <si>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</si>
  <si>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</si>
  <si>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</si>
  <si>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</si>
  <si>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</si>
  <si>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</si>
  <si>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</si>
  <si>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</si>
  <si>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</si>
  <si>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</si>
  <si>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</si>
  <si>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</si>
  <si>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</si>
  <si>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</si>
  <si>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</si>
  <si>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</si>
  <si>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</si>
  <si>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</si>
  <si>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</si>
  <si>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</si>
  <si>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</si>
  <si>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</si>
  <si>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</si>
  <si>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</si>
  <si>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</si>
  <si>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</si>
  <si>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</si>
  <si>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</si>
  <si>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</si>
  <si>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</si>
  <si>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</si>
  <si>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</si>
  <si>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</si>
  <si>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</si>
  <si>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</si>
  <si>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</si>
  <si>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</si>
  <si>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</si>
  <si>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</si>
  <si>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</si>
  <si>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</si>
  <si>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</si>
  <si>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</si>
  <si>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</si>
  <si>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</si>
  <si>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</si>
  <si>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</si>
  <si>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</si>
  <si>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</si>
  <si>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</si>
  <si>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</si>
  <si>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</si>
  <si>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</si>
  <si>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</si>
  <si>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</si>
  <si>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</si>
  <si>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</si>
  <si>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</si>
  <si>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</si>
  <si>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</si>
  <si>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</si>
  <si>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</si>
  <si>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</si>
  <si>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</si>
  <si>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</si>
  <si>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</si>
  <si>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</si>
  <si>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</si>
  <si>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</si>
  <si>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</si>
  <si>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</si>
  <si>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</si>
  <si>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</si>
  <si>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</si>
  <si>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</si>
  <si>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</si>
  <si>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</si>
  <si>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</si>
  <si>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</si>
  <si>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</si>
  <si>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</si>
  <si>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</si>
  <si>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</si>
  <si>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</si>
  <si>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</si>
  <si>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</si>
  <si>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</si>
  <si>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</si>
  <si>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</si>
  <si>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</si>
  <si>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</si>
  <si>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</si>
  <si>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</si>
  <si>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</si>
  <si>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</si>
  <si>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</si>
  <si>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</si>
  <si>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</si>
  <si>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</si>
  <si>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</si>
  <si>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</si>
  <si>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</si>
  <si>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</si>
  <si>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</si>
  <si>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</si>
  <si>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</si>
  <si>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</si>
  <si>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</si>
  <si>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</si>
  <si>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</si>
  <si>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</si>
  <si>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</si>
  <si>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</si>
  <si>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</si>
  <si>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</si>
  <si>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</si>
  <si>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</si>
  <si>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</si>
  <si>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</si>
  <si>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</si>
  <si>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</si>
  <si>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</si>
  <si>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</si>
  <si>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</si>
  <si>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</si>
  <si>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</si>
  <si>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</si>
  <si>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</si>
  <si>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介護事業所等及び介護施設等に対するサービス継続支援事業に関する事業実施計画書（事業所単位）</t>
    <rPh sb="39" eb="42">
      <t>ジギョウショ</t>
    </rPh>
    <rPh sb="42" eb="44">
      <t>タンイ</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</si>
  <si>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</si>
  <si>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</si>
  <si>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</si>
  <si>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</si>
  <si>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</si>
  <si>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</si>
  <si>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</si>
  <si>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</si>
  <si>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</si>
  <si>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見積書等の根拠資料は事業所において適切に保管している。</t>
    <rPh sb="0" eb="3">
      <t>ミツモリショ</t>
    </rPh>
    <phoneticPr fontId="4"/>
  </si>
  <si>
    <t>様式第１号（第３条関係）</t>
    <phoneticPr fontId="13"/>
  </si>
  <si>
    <t>補　助　金　交　付　申　請　書</t>
    <rPh sb="0" eb="1">
      <t>ホ</t>
    </rPh>
    <rPh sb="2" eb="3">
      <t>スケ</t>
    </rPh>
    <rPh sb="4" eb="5">
      <t>カネ</t>
    </rPh>
    <rPh sb="6" eb="7">
      <t>コウ</t>
    </rPh>
    <rPh sb="8" eb="9">
      <t>ツキ</t>
    </rPh>
    <rPh sb="10" eb="11">
      <t>サル</t>
    </rPh>
    <rPh sb="12" eb="13">
      <t>ショウ</t>
    </rPh>
    <rPh sb="14" eb="15">
      <t>ショ</t>
    </rPh>
    <phoneticPr fontId="5"/>
  </si>
  <si>
    <t>第　　　号</t>
    <rPh sb="0" eb="1">
      <t>ダイ</t>
    </rPh>
    <rPh sb="4" eb="5">
      <t>ゴウ</t>
    </rPh>
    <phoneticPr fontId="4"/>
  </si>
  <si>
    <t>令和　年　月　日</t>
    <rPh sb="0" eb="2">
      <t>レイワ</t>
    </rPh>
    <rPh sb="3" eb="4">
      <t>ネン</t>
    </rPh>
    <rPh sb="5" eb="6">
      <t>ガツ</t>
    </rPh>
    <rPh sb="7" eb="8">
      <t>ニチ</t>
    </rPh>
    <phoneticPr fontId="4"/>
  </si>
  <si>
    <t>兵　庫　県　知　事</t>
    <phoneticPr fontId="5"/>
  </si>
  <si>
    <t>様</t>
    <rPh sb="0" eb="1">
      <t>サマ</t>
    </rPh>
    <phoneticPr fontId="13"/>
  </si>
  <si>
    <t>住所</t>
    <rPh sb="0" eb="1">
      <t>ジュウ</t>
    </rPh>
    <rPh sb="1" eb="2">
      <t>ショ</t>
    </rPh>
    <phoneticPr fontId="13"/>
  </si>
  <si>
    <t>団体名</t>
    <rPh sb="0" eb="3">
      <t>ダンタイメイ</t>
    </rPh>
    <phoneticPr fontId="13"/>
  </si>
  <si>
    <t>代表者名</t>
    <rPh sb="0" eb="4">
      <t>ダイヒョウシャメイ</t>
    </rPh>
    <phoneticPr fontId="13"/>
  </si>
  <si>
    <t>電話</t>
    <rPh sb="0" eb="2">
      <t>デンワ</t>
    </rPh>
    <phoneticPr fontId="13"/>
  </si>
  <si>
    <t>電子メール</t>
    <rPh sb="0" eb="2">
      <t>デンシ</t>
    </rPh>
    <phoneticPr fontId="13"/>
  </si>
  <si>
    <t>記</t>
    <rPh sb="0" eb="1">
      <t>キ</t>
    </rPh>
    <phoneticPr fontId="13"/>
  </si>
  <si>
    <t>１．事業の内容及び経費区分（別記）</t>
    <rPh sb="2" eb="4">
      <t>ジギョウ</t>
    </rPh>
    <rPh sb="5" eb="7">
      <t>ナイヨウ</t>
    </rPh>
    <rPh sb="7" eb="8">
      <t>オヨ</t>
    </rPh>
    <rPh sb="9" eb="11">
      <t>ケイヒ</t>
    </rPh>
    <rPh sb="11" eb="13">
      <t>クブン</t>
    </rPh>
    <rPh sb="14" eb="16">
      <t>ベッキ</t>
    </rPh>
    <phoneticPr fontId="5"/>
  </si>
  <si>
    <t>２．事業の着手予定年月日</t>
    <rPh sb="7" eb="9">
      <t>ヨテイ</t>
    </rPh>
    <rPh sb="9" eb="12">
      <t>ネンガッピ</t>
    </rPh>
    <rPh sb="10" eb="11">
      <t>テイネン</t>
    </rPh>
    <phoneticPr fontId="5"/>
  </si>
  <si>
    <t>令和　　年　　月　　日</t>
    <rPh sb="0" eb="2">
      <t>レイワ</t>
    </rPh>
    <rPh sb="4" eb="5">
      <t>ネン</t>
    </rPh>
    <rPh sb="7" eb="8">
      <t>ガツ</t>
    </rPh>
    <rPh sb="10" eb="11">
      <t>ニチ</t>
    </rPh>
    <phoneticPr fontId="4"/>
  </si>
  <si>
    <t>　　事業の完了予定年月日</t>
    <rPh sb="5" eb="7">
      <t>カンリョウ</t>
    </rPh>
    <rPh sb="7" eb="9">
      <t>ヨテイ</t>
    </rPh>
    <rPh sb="9" eb="12">
      <t>ネンガッピ</t>
    </rPh>
    <rPh sb="10" eb="11">
      <t>テイネン</t>
    </rPh>
    <phoneticPr fontId="5"/>
  </si>
  <si>
    <t>３．添付書類</t>
    <phoneticPr fontId="13"/>
  </si>
  <si>
    <t>　１　事業所・施設別申請額一覧（様式１）</t>
    <rPh sb="16" eb="18">
      <t>ヨウシキ</t>
    </rPh>
    <phoneticPr fontId="4"/>
  </si>
  <si>
    <t>　２　介護事業所等及び介護施設等に対するサービス継続支援事業に関する事業実施計画書</t>
    <rPh sb="3" eb="5">
      <t>カイゴ</t>
    </rPh>
    <rPh sb="5" eb="8">
      <t>ジギョウショ</t>
    </rPh>
    <rPh sb="8" eb="9">
      <t>トウ</t>
    </rPh>
    <rPh sb="9" eb="10">
      <t>オヨ</t>
    </rPh>
    <rPh sb="11" eb="13">
      <t>カイゴ</t>
    </rPh>
    <rPh sb="13" eb="15">
      <t>シセツ</t>
    </rPh>
    <rPh sb="15" eb="16">
      <t>トウ</t>
    </rPh>
    <rPh sb="17" eb="18">
      <t>タイ</t>
    </rPh>
    <rPh sb="24" eb="26">
      <t>ケイゾク</t>
    </rPh>
    <rPh sb="26" eb="28">
      <t>シエン</t>
    </rPh>
    <rPh sb="28" eb="30">
      <t>ジギョウ</t>
    </rPh>
    <rPh sb="31" eb="32">
      <t>カン</t>
    </rPh>
    <rPh sb="34" eb="36">
      <t>ジギョウ</t>
    </rPh>
    <rPh sb="36" eb="38">
      <t>ジッシ</t>
    </rPh>
    <rPh sb="38" eb="41">
      <t>ケイカクショ</t>
    </rPh>
    <phoneticPr fontId="4"/>
  </si>
  <si>
    <t>（事業所単位）（様式２）</t>
    <rPh sb="1" eb="4">
      <t>ジギョウショ</t>
    </rPh>
    <rPh sb="4" eb="6">
      <t>タンイ</t>
    </rPh>
    <rPh sb="8" eb="10">
      <t>ヨウシキ</t>
    </rPh>
    <phoneticPr fontId="4"/>
  </si>
  <si>
    <t>別　記</t>
    <rPh sb="0" eb="1">
      <t>ベツ</t>
    </rPh>
    <rPh sb="2" eb="3">
      <t>キ</t>
    </rPh>
    <phoneticPr fontId="4"/>
  </si>
  <si>
    <t>収　支　予　算　書</t>
    <rPh sb="0" eb="1">
      <t>オサム</t>
    </rPh>
    <rPh sb="2" eb="3">
      <t>シ</t>
    </rPh>
    <rPh sb="4" eb="5">
      <t>ヨ</t>
    </rPh>
    <rPh sb="6" eb="7">
      <t>サン</t>
    </rPh>
    <rPh sb="8" eb="9">
      <t>ショ</t>
    </rPh>
    <phoneticPr fontId="5"/>
  </si>
  <si>
    <t>収入の部</t>
    <rPh sb="0" eb="2">
      <t>シュウニュウ</t>
    </rPh>
    <rPh sb="3" eb="4">
      <t>ブ</t>
    </rPh>
    <phoneticPr fontId="4"/>
  </si>
  <si>
    <t>（単位：円）</t>
    <phoneticPr fontId="4"/>
  </si>
  <si>
    <t>科　目</t>
    <rPh sb="0" eb="1">
      <t>カ</t>
    </rPh>
    <rPh sb="2" eb="3">
      <t>メ</t>
    </rPh>
    <phoneticPr fontId="4"/>
  </si>
  <si>
    <t>予　算　額</t>
    <rPh sb="0" eb="1">
      <t>ヨ</t>
    </rPh>
    <rPh sb="2" eb="3">
      <t>サン</t>
    </rPh>
    <rPh sb="4" eb="5">
      <t>ガク</t>
    </rPh>
    <phoneticPr fontId="4"/>
  </si>
  <si>
    <t>摘　　　　要</t>
    <rPh sb="0" eb="1">
      <t>テキ</t>
    </rPh>
    <rPh sb="5" eb="6">
      <t>ヨウ</t>
    </rPh>
    <phoneticPr fontId="4"/>
  </si>
  <si>
    <t>県　補　助　金</t>
    <rPh sb="0" eb="1">
      <t>ケン</t>
    </rPh>
    <rPh sb="2" eb="3">
      <t>ホ</t>
    </rPh>
    <rPh sb="4" eb="5">
      <t>スケ</t>
    </rPh>
    <rPh sb="6" eb="7">
      <t>キン</t>
    </rPh>
    <phoneticPr fontId="4"/>
  </si>
  <si>
    <t>円</t>
    <rPh sb="0" eb="1">
      <t>エン</t>
    </rPh>
    <phoneticPr fontId="13"/>
  </si>
  <si>
    <t>自　己　負　担</t>
    <rPh sb="0" eb="1">
      <t>ジ</t>
    </rPh>
    <rPh sb="2" eb="3">
      <t>オノレ</t>
    </rPh>
    <rPh sb="4" eb="5">
      <t>フ</t>
    </rPh>
    <rPh sb="6" eb="7">
      <t>タン</t>
    </rPh>
    <phoneticPr fontId="4"/>
  </si>
  <si>
    <t>計</t>
    <rPh sb="0" eb="1">
      <t>ケイ</t>
    </rPh>
    <phoneticPr fontId="4"/>
  </si>
  <si>
    <t>支出の部</t>
    <rPh sb="0" eb="2">
      <t>シシュツ</t>
    </rPh>
    <rPh sb="3" eb="4">
      <t>ブ</t>
    </rPh>
    <phoneticPr fontId="4"/>
  </si>
  <si>
    <t>（注）収支の計は、それぞれ一致する。</t>
    <rPh sb="1" eb="2">
      <t>チュウ</t>
    </rPh>
    <rPh sb="3" eb="5">
      <t>シュウシ</t>
    </rPh>
    <rPh sb="6" eb="7">
      <t>ケイ</t>
    </rPh>
    <rPh sb="13" eb="15">
      <t>イッチ</t>
    </rPh>
    <phoneticPr fontId="4"/>
  </si>
  <si>
    <t>この登録書は、兵庫県の機関の１箇所に提出してください。</t>
    <phoneticPr fontId="4"/>
  </si>
  <si>
    <t>　　　　債　権　者　登　録　書　　</t>
    <phoneticPr fontId="4"/>
  </si>
  <si>
    <t>改正日：令和７年１月１日</t>
    <rPh sb="7" eb="8">
      <t>ネン</t>
    </rPh>
    <rPh sb="9" eb="10">
      <t>ガツ</t>
    </rPh>
    <rPh sb="11" eb="12">
      <t>ニチ</t>
    </rPh>
    <phoneticPr fontId="4"/>
  </si>
  <si>
    <t>※１　変更の場合は該当箇所にチェックしてください。</t>
    <rPh sb="3" eb="5">
      <t>ヘンコウ</t>
    </rPh>
    <rPh sb="6" eb="8">
      <t>バアイ</t>
    </rPh>
    <rPh sb="9" eb="11">
      <t>ガイトウ</t>
    </rPh>
    <rPh sb="11" eb="13">
      <t>カショ</t>
    </rPh>
    <phoneticPr fontId="4"/>
  </si>
  <si>
    <t>　　変更</t>
    <rPh sb="2" eb="4">
      <t>ヘンコウ</t>
    </rPh>
    <phoneticPr fontId="4"/>
  </si>
  <si>
    <t>　　住所の変更</t>
    <rPh sb="2" eb="4">
      <t>ジュウショ</t>
    </rPh>
    <rPh sb="5" eb="7">
      <t>ヘンコウ</t>
    </rPh>
    <phoneticPr fontId="4"/>
  </si>
  <si>
    <t>　　氏名・法人名の変更</t>
    <rPh sb="2" eb="4">
      <t>シメイ</t>
    </rPh>
    <rPh sb="5" eb="7">
      <t>ホウジン</t>
    </rPh>
    <rPh sb="7" eb="8">
      <t>メイ</t>
    </rPh>
    <rPh sb="9" eb="11">
      <t>ヘンコウ</t>
    </rPh>
    <phoneticPr fontId="4"/>
  </si>
  <si>
    <t>　　電話番号（代表）の変更</t>
    <rPh sb="2" eb="4">
      <t>デンワ</t>
    </rPh>
    <rPh sb="4" eb="6">
      <t>バンゴウ</t>
    </rPh>
    <rPh sb="7" eb="9">
      <t>ダイヒョウ</t>
    </rPh>
    <rPh sb="11" eb="13">
      <t>ヘンコウ</t>
    </rPh>
    <phoneticPr fontId="4"/>
  </si>
  <si>
    <t>　　新規</t>
    <rPh sb="2" eb="4">
      <t>シンキ</t>
    </rPh>
    <phoneticPr fontId="4"/>
  </si>
  <si>
    <t>　　振込先の変更</t>
    <rPh sb="2" eb="4">
      <t>フリコミ</t>
    </rPh>
    <rPh sb="4" eb="5">
      <t>サキ</t>
    </rPh>
    <rPh sb="6" eb="8">
      <t>ヘンコウ</t>
    </rPh>
    <phoneticPr fontId="4"/>
  </si>
  <si>
    <t>　　その他（　　　　）</t>
    <rPh sb="4" eb="5">
      <t>タ</t>
    </rPh>
    <phoneticPr fontId="4"/>
  </si>
  <si>
    <t>※２　変更の場合でも、変更しない項目を含めて以降の欄は全て記載してください。</t>
    <rPh sb="3" eb="5">
      <t>ヘンコウ</t>
    </rPh>
    <rPh sb="6" eb="8">
      <t>バアイ</t>
    </rPh>
    <rPh sb="11" eb="13">
      <t>ヘンコウ</t>
    </rPh>
    <rPh sb="16" eb="18">
      <t>コウモク</t>
    </rPh>
    <rPh sb="19" eb="20">
      <t>フク</t>
    </rPh>
    <rPh sb="22" eb="24">
      <t>イコウ</t>
    </rPh>
    <rPh sb="25" eb="26">
      <t>ラン</t>
    </rPh>
    <rPh sb="27" eb="28">
      <t>スベ</t>
    </rPh>
    <rPh sb="29" eb="31">
      <t>キサイ</t>
    </rPh>
    <phoneticPr fontId="4"/>
  </si>
  <si>
    <t>（ﾌﾘｶﾞﾅ）
住所（所在地）</t>
    <rPh sb="8" eb="10">
      <t>ジュウショ</t>
    </rPh>
    <rPh sb="11" eb="14">
      <t>ショザイチ</t>
    </rPh>
    <phoneticPr fontId="4"/>
  </si>
  <si>
    <r>
      <t xml:space="preserve">（ﾌﾘｶﾞﾅ）
</t>
    </r>
    <r>
      <rPr>
        <sz val="10"/>
        <color theme="1"/>
        <rFont val="ＭＳ 明朝"/>
        <family val="1"/>
        <charset val="128"/>
      </rPr>
      <t>屋号・氏名又は法人名</t>
    </r>
    <phoneticPr fontId="4"/>
  </si>
  <si>
    <t>郵 便 番 号</t>
  </si>
  <si>
    <t>電話番号（代表）</t>
    <phoneticPr fontId="4"/>
  </si>
  <si>
    <t>経理担当者氏名</t>
    <rPh sb="0" eb="2">
      <t>ケイリ</t>
    </rPh>
    <rPh sb="2" eb="4">
      <t>タントウ</t>
    </rPh>
    <rPh sb="4" eb="5">
      <t>シャ</t>
    </rPh>
    <rPh sb="5" eb="7">
      <t>シメイ</t>
    </rPh>
    <phoneticPr fontId="4"/>
  </si>
  <si>
    <t>（連絡先電話番号：）</t>
    <rPh sb="1" eb="3">
      <t>レンラク</t>
    </rPh>
    <rPh sb="3" eb="4">
      <t>サキ</t>
    </rPh>
    <rPh sb="4" eb="6">
      <t>デンワ</t>
    </rPh>
    <rPh sb="6" eb="8">
      <t>バンゴウ</t>
    </rPh>
    <phoneticPr fontId="4"/>
  </si>
  <si>
    <t>記入者氏名</t>
    <rPh sb="0" eb="3">
      <t>キニュウシャ</t>
    </rPh>
    <rPh sb="3" eb="5">
      <t>シメイ</t>
    </rPh>
    <phoneticPr fontId="4"/>
  </si>
  <si>
    <t>（電子メール：）</t>
    <rPh sb="1" eb="3">
      <t>デンシ</t>
    </rPh>
    <phoneticPr fontId="4"/>
  </si>
  <si>
    <t>支 払 方 法</t>
  </si>
  <si>
    <t>２口座振替払(口座振込) ３隔地払(送金通知書) ４ 隔地払(振替払出証書)</t>
    <phoneticPr fontId="4"/>
  </si>
  <si>
    <t>[該当を○で囲む]</t>
  </si>
  <si>
    <t>（ﾌﾘｶﾞﾅ）
金 融 機 関 名
（払渡店）</t>
    <phoneticPr fontId="4"/>
  </si>
  <si>
    <t>支払方法が「２又は３」の場合記入
　[注意事項５]</t>
    <rPh sb="19" eb="21">
      <t>チュウイ</t>
    </rPh>
    <rPh sb="21" eb="23">
      <t>ジコウ</t>
    </rPh>
    <phoneticPr fontId="4"/>
  </si>
  <si>
    <t>銀行</t>
    <rPh sb="0" eb="2">
      <t>ギンコウ</t>
    </rPh>
    <phoneticPr fontId="4"/>
  </si>
  <si>
    <t>兵庫県庁</t>
    <rPh sb="0" eb="2">
      <t>ヒョウゴ</t>
    </rPh>
    <rPh sb="2" eb="4">
      <t>ケンチョウ</t>
    </rPh>
    <phoneticPr fontId="13"/>
  </si>
  <si>
    <t>支店</t>
    <phoneticPr fontId="4"/>
  </si>
  <si>
    <t>(金庫)</t>
    <rPh sb="1" eb="3">
      <t>キンコ</t>
    </rPh>
    <phoneticPr fontId="4"/>
  </si>
  <si>
    <t>預 金 種 別</t>
  </si>
  <si>
    <t>１　普通・総合 ２　当座 ４　貯蓄 ９　その他</t>
    <phoneticPr fontId="4"/>
  </si>
  <si>
    <t>支払方法が「２」の場合記入</t>
    <phoneticPr fontId="4"/>
  </si>
  <si>
    <t>金融機関・支店番号</t>
  </si>
  <si>
    <t>口 座 番 号</t>
  </si>
  <si>
    <t>（ﾌﾘｶﾞﾅ）
口座名義人</t>
    <rPh sb="8" eb="10">
      <t>コウザ</t>
    </rPh>
    <rPh sb="10" eb="12">
      <t>メイギ</t>
    </rPh>
    <rPh sb="12" eb="13">
      <t>ニン</t>
    </rPh>
    <phoneticPr fontId="4"/>
  </si>
  <si>
    <t>公共工事等の前金払を受ける場合は下記に専用口座を記入</t>
    <rPh sb="0" eb="2">
      <t>コウキョウ</t>
    </rPh>
    <rPh sb="2" eb="4">
      <t>コウジ</t>
    </rPh>
    <rPh sb="4" eb="5">
      <t>トウ</t>
    </rPh>
    <rPh sb="6" eb="8">
      <t>マエキン</t>
    </rPh>
    <rPh sb="8" eb="9">
      <t>バラ</t>
    </rPh>
    <rPh sb="10" eb="11">
      <t>ウ</t>
    </rPh>
    <rPh sb="13" eb="15">
      <t>バアイ</t>
    </rPh>
    <rPh sb="16" eb="18">
      <t>カキ</t>
    </rPh>
    <rPh sb="19" eb="21">
      <t>センヨウ</t>
    </rPh>
    <rPh sb="21" eb="23">
      <t>コウザ</t>
    </rPh>
    <rPh sb="24" eb="26">
      <t>キニュウ</t>
    </rPh>
    <phoneticPr fontId="4"/>
  </si>
  <si>
    <t>（ﾌﾘｶﾞﾅ）
別口普通預金口座</t>
    <rPh sb="8" eb="10">
      <t>ベツクチ</t>
    </rPh>
    <rPh sb="10" eb="12">
      <t>フツウ</t>
    </rPh>
    <rPh sb="12" eb="14">
      <t>ヨキン</t>
    </rPh>
    <rPh sb="14" eb="16">
      <t>コウザ</t>
    </rPh>
    <phoneticPr fontId="4"/>
  </si>
  <si>
    <t>前払金専用口座登録時の注意（兵庫県機関向け）･･･債権者コードの末尾（11桁目）に「A（大文字、半角）」、（複数口座があるときはB,C～とする）。氏名（漢字）の前に「（前金）」を入力</t>
    <phoneticPr fontId="4"/>
  </si>
  <si>
    <t>（普通）</t>
    <rPh sb="1" eb="3">
      <t>フツウ</t>
    </rPh>
    <phoneticPr fontId="4"/>
  </si>
  <si>
    <t>（ﾌﾘｶﾞﾅ）
口 座 名 義 人</t>
    <rPh sb="8" eb="9">
      <t>　</t>
    </rPh>
    <rPh sb="10" eb="11">
      <t>　</t>
    </rPh>
    <rPh sb="12" eb="13">
      <t>　</t>
    </rPh>
    <rPh sb="14" eb="15">
      <t>　</t>
    </rPh>
    <rPh sb="16" eb="17">
      <t>ニン</t>
    </rPh>
    <phoneticPr fontId="4"/>
  </si>
  <si>
    <t>　上記のとおり兵庫県財務会計システムに登録してください。</t>
    <phoneticPr fontId="4"/>
  </si>
  <si>
    <t>　兵庫県あて</t>
    <phoneticPr fontId="4"/>
  </si>
  <si>
    <t>住所（所在地）</t>
  </si>
  <si>
    <t>氏名又は法人名等</t>
  </si>
  <si>
    <t>代表者の職氏名　　　　　　　　　　　　　　　　　　　　　　　　</t>
    <phoneticPr fontId="4"/>
  </si>
  <si>
    <t>（注意事項）</t>
    <phoneticPr fontId="4"/>
  </si>
  <si>
    <t>１　この債権者登録書に記入された情報は、兵庫県財務会計システムに登録して利用されます。皆様に、より迅速かつ正確に支払が行える
  よう、県（各部局、かい）に対する債権者（予定者）として必要事項をあらかじめ登録していただくものです。</t>
    <phoneticPr fontId="4"/>
  </si>
  <si>
    <t>２　登録は、御本人から抹消の申出がある場合のほか、利用実態が４年間ない場合には、年度末に自動的に削除されます。</t>
    <phoneticPr fontId="4"/>
  </si>
  <si>
    <t>３　原則的に電話番号（代表）が債権者コードとして登録されますので、県に見積書、請求書等を提出される場合は、電話番号（代表）を記入
  していただくようお願いします。</t>
    <phoneticPr fontId="4"/>
  </si>
  <si>
    <t>４　登録内容に変更が生じた場合は、必ず登録書（変更）を提出してください。ただし、法人の代表者名のみが変更になった場合は提出不要
  です。また、経理担当者又は記入者の氏名又は連絡先のみが変更になった場合も、提出不要です。</t>
    <phoneticPr fontId="4"/>
  </si>
  <si>
    <t>　金融機関の合併、支店の統廃合等により、口座に関して変更が生じたときも、口座振替(振込)不能となりますので注意してください。</t>
    <phoneticPr fontId="4"/>
  </si>
  <si>
    <t>５　支払方法が「３ 隔地払（送金通知書）」の場合は、三井住友銀行の全国の本支店、但馬銀行の県内本支店又はみなと銀行の県内本支店に
 おいて受取（払渡）となりますので、金融機関名として、うちいずれか１行を記入（支店名は不要）してください。</t>
    <phoneticPr fontId="4"/>
  </si>
  <si>
    <t>６　この債権者登録書の提出とともに、登録する債権者の本人確認書類の写しを添付してください。本人確認書類の写しとは、概ね以下の
 とおりです（いずれか一つ）。</t>
    <phoneticPr fontId="4"/>
  </si>
  <si>
    <t>　【登録者が法人等の場合】・登記事項証明書　・印鑑登録証明書　等
　【登録者が個人の場合】・マイナンバーカード　・運転免許証　・パスポート　・各種健康保険証　等の公的書類
　　　　　　　　　　　　　（住所、氏名、生年月日の記載があるもの）</t>
    <phoneticPr fontId="4"/>
  </si>
  <si>
    <t>委　任　状</t>
    <rPh sb="0" eb="1">
      <t>イ</t>
    </rPh>
    <rPh sb="2" eb="3">
      <t>ニン</t>
    </rPh>
    <rPh sb="4" eb="5">
      <t>ジョウ</t>
    </rPh>
    <phoneticPr fontId="5"/>
  </si>
  <si>
    <t>　令和　年度介護サービス事業所等に及び介護施設等に対するサービス継続支援事業補助金の受領に関する一切の権限を下記の者に委任します。</t>
    <rPh sb="1" eb="3">
      <t>レイワ</t>
    </rPh>
    <rPh sb="4" eb="6">
      <t>ネンド</t>
    </rPh>
    <rPh sb="6" eb="8">
      <t>カイゴ</t>
    </rPh>
    <rPh sb="12" eb="16">
      <t>ジギョウショトウ</t>
    </rPh>
    <rPh sb="17" eb="18">
      <t>オヨ</t>
    </rPh>
    <rPh sb="19" eb="24">
      <t>カイゴシセツトウ</t>
    </rPh>
    <rPh sb="25" eb="26">
      <t>タイ</t>
    </rPh>
    <rPh sb="32" eb="38">
      <t>ケイゾクシエンジギョウ</t>
    </rPh>
    <phoneticPr fontId="13"/>
  </si>
  <si>
    <t>受任者</t>
    <rPh sb="0" eb="3">
      <t>ジュニンシャ</t>
    </rPh>
    <phoneticPr fontId="13"/>
  </si>
  <si>
    <t>　</t>
    <phoneticPr fontId="13"/>
  </si>
  <si>
    <t>住所</t>
    <rPh sb="0" eb="2">
      <t>ジュウショ</t>
    </rPh>
    <phoneticPr fontId="13"/>
  </si>
  <si>
    <t>代表者名</t>
    <rPh sb="0" eb="3">
      <t>ダイヒョウシャ</t>
    </rPh>
    <rPh sb="3" eb="4">
      <t>メイ</t>
    </rPh>
    <phoneticPr fontId="13"/>
  </si>
  <si>
    <t>印</t>
    <rPh sb="0" eb="1">
      <t>イン</t>
    </rPh>
    <phoneticPr fontId="13"/>
  </si>
  <si>
    <t>《連絡先》</t>
    <rPh sb="1" eb="4">
      <t>レンラクサキ</t>
    </rPh>
    <phoneticPr fontId="13"/>
  </si>
  <si>
    <t>氏名</t>
    <rPh sb="0" eb="2">
      <t>シメイ</t>
    </rPh>
    <phoneticPr fontId="13"/>
  </si>
  <si>
    <t>委任状についての注意事項</t>
    <rPh sb="0" eb="3">
      <t>イニンジョウ</t>
    </rPh>
    <rPh sb="8" eb="10">
      <t>チュウイ</t>
    </rPh>
    <rPh sb="10" eb="12">
      <t>ジコウ</t>
    </rPh>
    <phoneticPr fontId="4"/>
  </si>
  <si>
    <t>（「法人名＋施設名＋理事長（代表者）名」の場合も委任状が必要です。）</t>
    <rPh sb="14" eb="17">
      <t>ダイヒョウシャ</t>
    </rPh>
    <rPh sb="18" eb="19">
      <t>メイ</t>
    </rPh>
    <rPh sb="21" eb="23">
      <t>バアイ</t>
    </rPh>
    <rPh sb="24" eb="27">
      <t>イニンジョウ</t>
    </rPh>
    <rPh sb="28" eb="30">
      <t>ヒツヨウ</t>
    </rPh>
    <phoneticPr fontId="4"/>
  </si>
  <si>
    <t>委任状が必要な場合</t>
    <rPh sb="0" eb="3">
      <t>イニンジョウ</t>
    </rPh>
    <rPh sb="4" eb="6">
      <t>ヒツヨウ</t>
    </rPh>
    <rPh sb="7" eb="9">
      <t>バアイ</t>
    </rPh>
    <phoneticPr fontId="4"/>
  </si>
  <si>
    <t>送金先口座が</t>
    <rPh sb="0" eb="3">
      <t>ソウキンサキ</t>
    </rPh>
    <rPh sb="3" eb="5">
      <t>コウザ</t>
    </rPh>
    <phoneticPr fontId="4"/>
  </si>
  <si>
    <t>・法人名＋施設名</t>
    <rPh sb="1" eb="3">
      <t>ホウジン</t>
    </rPh>
    <rPh sb="3" eb="4">
      <t>メイ</t>
    </rPh>
    <rPh sb="5" eb="8">
      <t>シセツメイ</t>
    </rPh>
    <phoneticPr fontId="4"/>
  </si>
  <si>
    <r>
      <t>・役職名が違う（法人理事長（代表）→法人</t>
    </r>
    <r>
      <rPr>
        <sz val="12"/>
        <color indexed="10"/>
        <rFont val="ＭＳ Ｐゴシック"/>
        <family val="3"/>
        <charset val="128"/>
      </rPr>
      <t>理事</t>
    </r>
    <r>
      <rPr>
        <sz val="12"/>
        <rFont val="ＭＳ Ｐゴシック"/>
        <family val="3"/>
        <charset val="128"/>
      </rPr>
      <t>　又は施設長　会長　校長など）</t>
    </r>
    <rPh sb="1" eb="4">
      <t>ヤクショクメイ</t>
    </rPh>
    <rPh sb="5" eb="6">
      <t>チガ</t>
    </rPh>
    <rPh sb="8" eb="10">
      <t>ホウジン</t>
    </rPh>
    <rPh sb="10" eb="13">
      <t>リジチョウ</t>
    </rPh>
    <rPh sb="14" eb="16">
      <t>ダイヒョウ</t>
    </rPh>
    <rPh sb="18" eb="20">
      <t>ホウジン</t>
    </rPh>
    <rPh sb="20" eb="22">
      <t>リジ</t>
    </rPh>
    <rPh sb="23" eb="24">
      <t>マタ</t>
    </rPh>
    <rPh sb="25" eb="28">
      <t>シセツチョウ</t>
    </rPh>
    <rPh sb="29" eb="31">
      <t>カイチョウ</t>
    </rPh>
    <rPh sb="32" eb="34">
      <t>コウチョウ</t>
    </rPh>
    <phoneticPr fontId="4"/>
  </si>
  <si>
    <t>・施設名のみ</t>
    <rPh sb="1" eb="4">
      <t>シセツメイ</t>
    </rPh>
    <phoneticPr fontId="4"/>
  </si>
  <si>
    <t>・法人名＋施設名＋理事長（代表者）名</t>
    <rPh sb="1" eb="3">
      <t>ホウジン</t>
    </rPh>
    <rPh sb="3" eb="4">
      <t>メイ</t>
    </rPh>
    <rPh sb="5" eb="8">
      <t>シセツメイ</t>
    </rPh>
    <rPh sb="9" eb="12">
      <t>リジチョウ</t>
    </rPh>
    <rPh sb="13" eb="16">
      <t>ダイヒョウシャ</t>
    </rPh>
    <rPh sb="17" eb="18">
      <t>メイ</t>
    </rPh>
    <phoneticPr fontId="4"/>
  </si>
  <si>
    <t>・下記（委任状が不要なもの）以外</t>
    <rPh sb="1" eb="3">
      <t>カキ</t>
    </rPh>
    <rPh sb="4" eb="7">
      <t>イニンジョウ</t>
    </rPh>
    <rPh sb="8" eb="10">
      <t>フヨウ</t>
    </rPh>
    <rPh sb="14" eb="16">
      <t>イガイ</t>
    </rPh>
    <phoneticPr fontId="4"/>
  </si>
  <si>
    <t>委任状が不要のもの</t>
    <rPh sb="0" eb="3">
      <t>イニンジョウ</t>
    </rPh>
    <rPh sb="4" eb="6">
      <t>フヨウ</t>
    </rPh>
    <phoneticPr fontId="4"/>
  </si>
  <si>
    <t>・法人名のみ</t>
    <rPh sb="1" eb="3">
      <t>ホウジン</t>
    </rPh>
    <rPh sb="3" eb="4">
      <t>メイ</t>
    </rPh>
    <phoneticPr fontId="4"/>
  </si>
  <si>
    <t>・法人名＋理事長（代表者）名</t>
    <rPh sb="1" eb="3">
      <t>ホウジン</t>
    </rPh>
    <rPh sb="3" eb="4">
      <t>メイ</t>
    </rPh>
    <rPh sb="5" eb="8">
      <t>リジチョウ</t>
    </rPh>
    <rPh sb="9" eb="12">
      <t>ダイヒョウシャ</t>
    </rPh>
    <rPh sb="13" eb="14">
      <t>メイ</t>
    </rPh>
    <phoneticPr fontId="4"/>
  </si>
  <si>
    <t>申請書に、申請者の法人名、代表者名、日付、提出先（兵庫県知事）を入力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5" eb="27">
      <t>ヒョウゴ</t>
    </rPh>
    <rPh sb="27" eb="30">
      <t>ケンチジ</t>
    </rPh>
    <rPh sb="32" eb="34">
      <t>ニュウリョク</t>
    </rPh>
    <phoneticPr fontId="4"/>
  </si>
  <si>
    <t>完成したExcelファイルを兵庫県介護事業所等及び介護施設等に対するサービス継続支援事業補助金事務局に送付</t>
    <rPh sb="14" eb="17">
      <t>ヒョウゴケン</t>
    </rPh>
    <rPh sb="44" eb="47">
      <t>ホジョキン</t>
    </rPh>
    <rPh sb="47" eb="50">
      <t>ジムキョク</t>
    </rPh>
    <phoneticPr fontId="4"/>
  </si>
  <si>
    <t>様式第１号の２（第３条関係）</t>
    <rPh sb="0" eb="2">
      <t>ヨウシキ</t>
    </rPh>
    <rPh sb="2" eb="3">
      <t>ダイ</t>
    </rPh>
    <rPh sb="4" eb="5">
      <t>ゴウ</t>
    </rPh>
    <rPh sb="8" eb="9">
      <t>ダイ</t>
    </rPh>
    <rPh sb="10" eb="11">
      <t>ジョウ</t>
    </rPh>
    <rPh sb="11" eb="13">
      <t>カンケイ</t>
    </rPh>
    <phoneticPr fontId="13"/>
  </si>
  <si>
    <t>誓　約　書</t>
    <rPh sb="0" eb="1">
      <t>チカイ</t>
    </rPh>
    <rPh sb="2" eb="3">
      <t>ヤク</t>
    </rPh>
    <rPh sb="4" eb="5">
      <t>ショ</t>
    </rPh>
    <phoneticPr fontId="17"/>
  </si>
  <si>
    <t xml:space="preserve">補助金交付申請にあたり、下記のとおり誓約します。
なお、誓約事項に関し、県が行う一切の措置に異議なく同意します。
　　　　　　　　　　　　　　　　　　　　　　記
（国及び地方公共団体を除く交付申請者を対象とする誓約事項）
１　暴力団排除条例（平成22年兵庫県条例第35号。以下「条例」という。）を遵守し、暴力団排除
　に協力することについて
　(1) 条例第２条第１号に規定する暴力団又は同条第３号に規定する暴力団員に該当しないこと。
　(2) 暴力団排除条例施行規則（平成23年兵庫県公安委員会規則第２号）第２条各号に掲げる者に
　　該当しないこと。
　(3) 間接補助事業を行う場合にあっては、上記(1)又は(2)に該当する者に対して間接補助金を交
　　付しないこと。また、業務の一部を第三者に行わせようとする場合にあっては、上記(1)又は
　　(2)に該当する者をその受託者としないこと。
　(4) 知事が、上記(1)又は(2)を確認するため、必要な事項を兵庫県警察本部長に照会すること、
　　及び当該照会に係る回答の内容を他の補助事業における暴力団等を排除するための措置を講ず
　　るために利用し、又は兵庫県公営企業管理者及び兵庫県病院事業管理者に提供することについ
　　て、異議を述べないこと。
（すべての交付申請者を対象とする誓約事項）
２　補助金申請時の留意事項について
　(1) 兵庫県福祉部補助金交付要綱第15条に基づき県が行う一切の措置について、異議を述べな
　　いこと。
　第15条  知事は、補助事業者又は間接補助事業者が、次の各号のいずれかに該当すると認めた
　　ときは、当該交付決定の全部又は一部を取り消すことができる。
　　(1)　法令並びにこの要綱及び当該補助事業に係る要綱、要領その他の規程の規定に違反し
　　　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
　　第11号）により当該補助事業者に通知するものとする。
　３  知事は、第１項の取消しを決定した場合には、その旨及びその取消事由、その取消しに
　　係る補助事業者又は間接補助事業者の名称その他知事が必要と認める事項を公表すること
　　ができる。
　４　前項の規定による公表は、その取消事由が悪質かつ重大である場合その他の知事が必要
　　と認める場合に行うものとする。
(2) 地方自治法第221条第２項に基づき県が行う一切の措置について、異議を述べないこと。
　第221条 2  普通地方公共団体の長は、予算の執行の適正を期するため、工事の請負契約者、
　　物品の納入者、補助金、交付金、貸付金等の交付若しくは貸付けを受けた者（補助金、交付
　　金、貸付金等の終局の受領者を含む。）又は調査、試験、研究等の委託を受けた者に対して、
　　その状況を調査し、又は報告を徴することができる。
</t>
    <phoneticPr fontId="13"/>
  </si>
  <si>
    <r>
      <t>　　　兵 庫 県 知 事　　齋 藤　元 彦　様　　</t>
    </r>
    <r>
      <rPr>
        <sz val="12"/>
        <color rgb="FF000000"/>
        <rFont val="ＭＳ 明朝"/>
        <family val="1"/>
        <charset val="128"/>
      </rPr>
      <t>　</t>
    </r>
    <rPh sb="14" eb="15">
      <t>イツ</t>
    </rPh>
    <rPh sb="16" eb="17">
      <t>フジ</t>
    </rPh>
    <rPh sb="18" eb="19">
      <t>モト</t>
    </rPh>
    <rPh sb="20" eb="21">
      <t>ヒコ</t>
    </rPh>
    <phoneticPr fontId="4"/>
  </si>
  <si>
    <t>住　　所</t>
    <rPh sb="0" eb="1">
      <t>ジュウ</t>
    </rPh>
    <rPh sb="3" eb="4">
      <t>ショ</t>
    </rPh>
    <phoneticPr fontId="17"/>
  </si>
  <si>
    <t>団 体 名</t>
    <rPh sb="0" eb="1">
      <t>ダン</t>
    </rPh>
    <rPh sb="2" eb="3">
      <t>カラダ</t>
    </rPh>
    <rPh sb="4" eb="5">
      <t>メイ</t>
    </rPh>
    <phoneticPr fontId="17"/>
  </si>
  <si>
    <t>代表者名</t>
    <rPh sb="0" eb="3">
      <t>ダイヒョウシャ</t>
    </rPh>
    <rPh sb="3" eb="4">
      <t>メイ</t>
    </rPh>
    <phoneticPr fontId="17"/>
  </si>
  <si>
    <t>電　 話</t>
    <rPh sb="0" eb="1">
      <t>デン</t>
    </rPh>
    <rPh sb="3" eb="4">
      <t>ハナシ</t>
    </rPh>
    <phoneticPr fontId="4"/>
  </si>
  <si>
    <t>電子メール</t>
    <rPh sb="0" eb="2">
      <t>デンシ</t>
    </rPh>
    <phoneticPr fontId="4"/>
  </si>
  <si>
    <t>債権者登録書に本事業の振込に使用する口座情報を記入</t>
    <rPh sb="0" eb="3">
      <t>サイケンシャ</t>
    </rPh>
    <rPh sb="3" eb="6">
      <t>トウロクショ</t>
    </rPh>
    <rPh sb="7" eb="8">
      <t>ホン</t>
    </rPh>
    <rPh sb="8" eb="10">
      <t>ジギョウ</t>
    </rPh>
    <rPh sb="11" eb="13">
      <t>フリコミ</t>
    </rPh>
    <rPh sb="14" eb="16">
      <t>シヨウ</t>
    </rPh>
    <rPh sb="18" eb="20">
      <t>コウザ</t>
    </rPh>
    <rPh sb="20" eb="22">
      <t>ジョウホウ</t>
    </rPh>
    <rPh sb="23" eb="25">
      <t>キニュウ</t>
    </rPh>
    <phoneticPr fontId="4"/>
  </si>
  <si>
    <t>別紙</t>
    <rPh sb="0" eb="2">
      <t>ベッシ</t>
    </rPh>
    <phoneticPr fontId="64"/>
  </si>
  <si>
    <t>１　介護事業所等サービス継続支援事業</t>
    <rPh sb="2" eb="4">
      <t>カイゴ</t>
    </rPh>
    <rPh sb="4" eb="7">
      <t>ジギョウショ</t>
    </rPh>
    <rPh sb="7" eb="8">
      <t>トウ</t>
    </rPh>
    <rPh sb="12" eb="16">
      <t>ケイゾクシエン</t>
    </rPh>
    <rPh sb="16" eb="18">
      <t>ジギョウ</t>
    </rPh>
    <phoneticPr fontId="64"/>
  </si>
  <si>
    <t>（１）補助対象サービス・基準単価（単位：千円、１事業所又は１定員当たり）</t>
    <rPh sb="3" eb="7">
      <t>ホジョタイショウ</t>
    </rPh>
    <phoneticPr fontId="64"/>
  </si>
  <si>
    <t>訪問介護事業所</t>
  </si>
  <si>
    <t>集合住宅併設型（同一建物減算の算定がある事業所） 200 /事業所</t>
    <phoneticPr fontId="64"/>
  </si>
  <si>
    <t>上記以外であって、1月あたり延べ訪問回数200回以下 300 /事業所</t>
    <rPh sb="0" eb="2">
      <t>ジョウキ</t>
    </rPh>
    <phoneticPr fontId="64"/>
  </si>
  <si>
    <t>上記以外であって、1月あたり延べ訪問回数201回以上2,000回以下 400 /事業所</t>
    <phoneticPr fontId="64"/>
  </si>
  <si>
    <t>上記以外であって、1月あたり延べ訪問回数2,001回以上 500 /事業所</t>
    <phoneticPr fontId="64"/>
  </si>
  <si>
    <t>訪問入浴介護事業所</t>
    <phoneticPr fontId="64"/>
  </si>
  <si>
    <t>200 /事業所</t>
    <phoneticPr fontId="64"/>
  </si>
  <si>
    <t>訪問看護事業所事業所</t>
    <rPh sb="7" eb="10">
      <t>ジギョウショ</t>
    </rPh>
    <phoneticPr fontId="64"/>
  </si>
  <si>
    <t>通所介護事業所</t>
    <rPh sb="0" eb="2">
      <t>ツウショ</t>
    </rPh>
    <rPh sb="2" eb="4">
      <t>カイゴ</t>
    </rPh>
    <rPh sb="4" eb="7">
      <t>ジギョウショ</t>
    </rPh>
    <phoneticPr fontId="64"/>
  </si>
  <si>
    <t>1月あたり延べ利用者数300人以下 200 /事業所</t>
    <phoneticPr fontId="64"/>
  </si>
  <si>
    <t>1月あたり延べ利用者数301人以上600人以下 300 /事業所</t>
    <phoneticPr fontId="64"/>
  </si>
  <si>
    <t>1月あたり延べ利用者数601人以上 400 /事業所</t>
    <phoneticPr fontId="64"/>
  </si>
  <si>
    <t>特定施設入居者生活介護
（養護老人ホーム、軽費老人ホームを除く）</t>
    <phoneticPr fontId="64"/>
  </si>
  <si>
    <t>認知症対応型通所介護事業所</t>
    <rPh sb="6" eb="10">
      <t>ツウショカイゴ</t>
    </rPh>
    <rPh sb="10" eb="13">
      <t>ジギョウショ</t>
    </rPh>
    <phoneticPr fontId="64"/>
  </si>
  <si>
    <t xml:space="preserve"> 200 /事業所</t>
    <phoneticPr fontId="64"/>
  </si>
  <si>
    <t>認知症対応型共同生活介護事業所</t>
  </si>
  <si>
    <t>地域密着型特定施設入居者生活介護
（養護老人ホーム、軽費老人ホームを除く）</t>
    <phoneticPr fontId="64"/>
  </si>
  <si>
    <t>6 /定員</t>
    <phoneticPr fontId="64"/>
  </si>
  <si>
    <t xml:space="preserve">※１ 対象となる施設・事業所は、別に定める基準日時点で現に指定等を受けており、かつサービスを提供している者（介護サービスにあって 
   は介護報酬の請求がある者）とする。ただし、医療みなし事業所については、令和７年９月以降から申請時点までに介護報酬の請求があ
　る者に限る。
※２　以下の施設・事業所は本事業の対象としない。
（１）当該補助金の申請時点で廃止している事業所
（２）介護予防サービス事業所、介護予防・日常生活支援総合事業事業所
※３　集合住宅併設型の有無、１月あたり延べ訪問回数、１月あたり延べ利用者数は別途算出した数を用いる。
※４　定員数は令和７年４月１日時点とする。
</t>
    <rPh sb="104" eb="106">
      <t>レイワ</t>
    </rPh>
    <rPh sb="107" eb="108">
      <t>ネン</t>
    </rPh>
    <rPh sb="109" eb="110">
      <t>ガツ</t>
    </rPh>
    <rPh sb="110" eb="112">
      <t>イコウ</t>
    </rPh>
    <rPh sb="114" eb="116">
      <t>シンセイ</t>
    </rPh>
    <rPh sb="116" eb="118">
      <t>ジテン</t>
    </rPh>
    <rPh sb="170" eb="173">
      <t>ホジョキン</t>
    </rPh>
    <rPh sb="192" eb="196">
      <t>カイゴヨボウ</t>
    </rPh>
    <rPh sb="200" eb="203">
      <t>ジギョウショ</t>
    </rPh>
    <rPh sb="204" eb="208">
      <t>カイゴヨボウ</t>
    </rPh>
    <rPh sb="209" eb="215">
      <t>ニチジョウセイカツシエン</t>
    </rPh>
    <rPh sb="215" eb="219">
      <t>ソウゴウジギョウ</t>
    </rPh>
    <rPh sb="219" eb="222">
      <t>ジギョウショ</t>
    </rPh>
    <rPh sb="227" eb="231">
      <t>シュウゴウジュウタク</t>
    </rPh>
    <rPh sb="231" eb="234">
      <t>ヘイセツガタ</t>
    </rPh>
    <rPh sb="235" eb="237">
      <t>ウム</t>
    </rPh>
    <rPh sb="239" eb="240">
      <t>ゲツ</t>
    </rPh>
    <rPh sb="243" eb="244">
      <t>ノ</t>
    </rPh>
    <rPh sb="245" eb="249">
      <t>ホウモンカイスウ</t>
    </rPh>
    <rPh sb="251" eb="252">
      <t>ツキ</t>
    </rPh>
    <rPh sb="255" eb="256">
      <t>ノベ</t>
    </rPh>
    <rPh sb="257" eb="260">
      <t>リヨウシャ</t>
    </rPh>
    <rPh sb="260" eb="261">
      <t>スウ</t>
    </rPh>
    <rPh sb="262" eb="264">
      <t>ベット</t>
    </rPh>
    <rPh sb="264" eb="266">
      <t>サンシュツ</t>
    </rPh>
    <rPh sb="268" eb="269">
      <t>カズ</t>
    </rPh>
    <rPh sb="270" eb="271">
      <t>モチ</t>
    </rPh>
    <rPh sb="279" eb="281">
      <t>テイイン</t>
    </rPh>
    <rPh sb="281" eb="282">
      <t>スウ</t>
    </rPh>
    <rPh sb="283" eb="285">
      <t>レイワ</t>
    </rPh>
    <rPh sb="286" eb="287">
      <t>ネン</t>
    </rPh>
    <rPh sb="288" eb="289">
      <t>ガツ</t>
    </rPh>
    <rPh sb="290" eb="291">
      <t>ニチ</t>
    </rPh>
    <rPh sb="291" eb="293">
      <t>ジテン</t>
    </rPh>
    <phoneticPr fontId="4"/>
  </si>
  <si>
    <t>（２）補助対象経費</t>
    <rPh sb="3" eb="5">
      <t>ホジョ</t>
    </rPh>
    <rPh sb="5" eb="7">
      <t>タイショウ</t>
    </rPh>
    <rPh sb="7" eb="9">
      <t>ケイヒ</t>
    </rPh>
    <phoneticPr fontId="64"/>
  </si>
  <si>
    <t>ア．介護サービスを円滑に継続するための対応</t>
    <rPh sb="2" eb="4">
      <t>カイゴ</t>
    </rPh>
    <rPh sb="9" eb="11">
      <t>エンカツ</t>
    </rPh>
    <rPh sb="12" eb="14">
      <t>ケイゾク</t>
    </rPh>
    <rPh sb="19" eb="21">
      <t>タイオウ</t>
    </rPh>
    <phoneticPr fontId="4"/>
  </si>
  <si>
    <t>イ．災害備蓄等への対応</t>
    <rPh sb="2" eb="7">
      <t>サイガイビチクトウ</t>
    </rPh>
    <rPh sb="9" eb="11">
      <t>タイオウ</t>
    </rPh>
    <phoneticPr fontId="4"/>
  </si>
  <si>
    <r>
      <rPr>
        <b/>
        <sz val="11"/>
        <color theme="1"/>
        <rFont val="ＭＳ Ｐゴシック"/>
        <family val="3"/>
        <charset val="128"/>
        <scheme val="minor"/>
      </rPr>
      <t>【入所施設、訪問系サービス事業所、通所系サービス事業所、居住系サービス事業所、短期入所系サービス事業所】</t>
    </r>
    <r>
      <rPr>
        <sz val="11"/>
        <color theme="1"/>
        <rFont val="ＭＳ Ｐゴシック"/>
        <family val="2"/>
        <scheme val="minor"/>
      </rPr>
      <t xml:space="preserve">
ア．飲料水、食料品の備蓄物資の購入経費
イ．ポータブル発電機、ポータブル電源・蓄電池等の購入経費
ウ．衛生用品、医療用品の購入経費
エ．簡易浄水器、冷房機、暖房機、簡易トイレ、清潔保持のための用具の購入経費</t>
    </r>
    <phoneticPr fontId="64"/>
  </si>
  <si>
    <t>２　介護施設等サービス継続支援事業</t>
    <rPh sb="2" eb="4">
      <t>カイゴ</t>
    </rPh>
    <rPh sb="4" eb="6">
      <t>シセツ</t>
    </rPh>
    <rPh sb="6" eb="7">
      <t>トウ</t>
    </rPh>
    <rPh sb="11" eb="15">
      <t>ケイゾクシエン</t>
    </rPh>
    <rPh sb="15" eb="17">
      <t>ジギョウ</t>
    </rPh>
    <phoneticPr fontId="64"/>
  </si>
  <si>
    <t>18 /定員</t>
    <phoneticPr fontId="64"/>
  </si>
  <si>
    <t xml:space="preserve">※１　対象となる施設・事業所は、別に定める基準日時点で現に指定等を受けており、かつサービスを提供している者（介護サービスにあっ
　　ては介護報酬の請求がある者）とする。
※２　以下の施設・事業所は本事業の対象としない
　　　当該補助金の申請時点で廃止している事業所
※３　定員数は令和７年４月１日時点とする。
</t>
    <phoneticPr fontId="4"/>
  </si>
  <si>
    <r>
      <t>　　食材料</t>
    </r>
    <r>
      <rPr>
        <sz val="11"/>
        <color theme="1"/>
        <rFont val="ＭＳ Ｐゴシック"/>
        <family val="3"/>
        <charset val="128"/>
        <scheme val="minor"/>
      </rPr>
      <t>費（利用者への食事の提供に係る委託費を含む）</t>
    </r>
    <rPh sb="2" eb="3">
      <t>ショク</t>
    </rPh>
    <rPh sb="3" eb="6">
      <t>ザイリョウヒ</t>
    </rPh>
    <rPh sb="7" eb="10">
      <t>リヨウシャ</t>
    </rPh>
    <rPh sb="12" eb="14">
      <t>ショクジ</t>
    </rPh>
    <rPh sb="15" eb="17">
      <t>テイキョウ</t>
    </rPh>
    <rPh sb="18" eb="19">
      <t>カカ</t>
    </rPh>
    <rPh sb="20" eb="23">
      <t>イタクヒ</t>
    </rPh>
    <rPh sb="24" eb="25">
      <t>フク</t>
    </rPh>
    <phoneticPr fontId="64"/>
  </si>
  <si>
    <t>※本補助金は、物品の購入にかかる費用について補助対象とし、事業所における研修等の実施費用、外部事業者への委託経費、設備等の設置工事費用、建物等の修繕費用、取得費用が30万円以上など財産処分制限の対象となる備品等の購入費の一部に充当する経費等は対象経費としない。</t>
    <rPh sb="117" eb="119">
      <t>ケイヒ</t>
    </rPh>
    <rPh sb="119" eb="120">
      <t>トウ</t>
    </rPh>
    <phoneticPr fontId="4"/>
  </si>
  <si>
    <r>
      <rPr>
        <b/>
        <sz val="11"/>
        <color theme="1"/>
        <rFont val="ＭＳ Ｐゴシック"/>
        <family val="3"/>
        <charset val="128"/>
        <scheme val="minor"/>
      </rPr>
      <t>【入所施設、訪問系サービス事業所、通所系サービス事業所、居住系サービス事業所、短期入所系サービス事業所】</t>
    </r>
    <r>
      <rPr>
        <sz val="11"/>
        <color theme="1"/>
        <rFont val="ＭＳ Ｐゴシック"/>
        <family val="3"/>
        <charset val="128"/>
        <scheme val="minor"/>
      </rPr>
      <t xml:space="preserve">
ア．燃料費、有料道路通行料
イ．ネッククーラー（ヒーター）、熱中症対策ウオッチ、冷感（防寒）ポンチョ、スパイクタイヤ、スタッドレスタイヤ等の猛暑対策用品や雪害対策用品の購入経費
ウ．燃料費等の入居者・利用者の生活環境改善、職員の負担軽減・勤務環境改善に必要となる経費
エ．業務用スポットクーラー、業務用スポットヒーター、ホットカーペット、業務用加湿器、業務用温水給湯器（給湯用、暖房用、融雪用）、遮
　　熱・遮光カーテン、ブラインド、換気扇・送風機/サーキュレーター等の居室や浴室等における温度管理、湿度管理に必要な設備・物品の
　　購入経費</t>
    </r>
    <rPh sb="147" eb="148">
      <t>ナド</t>
    </rPh>
    <rPh sb="169" eb="171">
      <t>ケイゲン</t>
    </rPh>
    <rPh sb="184" eb="186">
      <t>ケイヒ</t>
    </rPh>
    <phoneticPr fontId="6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</si>
</sst>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0;\-#,##0;&quot;&quot;"/>
    <numFmt numFmtId="178" formatCode="0_);[Red]\(0\)"/>
    <numFmt numFmtId="179" formatCode="[$-411]ggge&quot;年&quot;m&quot;月&quot;d&quot;日&quot;;@"/>
    <numFmt numFmtId="180" formatCode="[&lt;=999]000;[&lt;=9999]000\-00;000\-0000"/>
    <numFmt numFmtId="181" formatCode="#,##0.0;[Red]\-#,##0.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
      <sz val="14"/>
      <name val="ＭＳ 明朝"/>
      <family val="1"/>
      <charset val="128"/>
    </font>
    <font>
      <sz val="13"/>
      <name val="ＭＳ 明朝"/>
      <family val="1"/>
      <charset val="128"/>
    </font>
    <font>
      <sz val="20"/>
      <name val="ＭＳ ゴシック"/>
      <family val="3"/>
      <charset val="128"/>
    </font>
    <font>
      <sz val="18"/>
      <name val="ＭＳ 明朝"/>
      <family val="1"/>
      <charset val="128"/>
    </font>
    <font>
      <sz val="12"/>
      <name val="ＭＳ 明朝"/>
      <family val="1"/>
      <charset val="128"/>
    </font>
    <font>
      <sz val="20"/>
      <name val="ＭＳ 明朝"/>
      <family val="1"/>
      <charset val="128"/>
    </font>
    <font>
      <sz val="14"/>
      <color theme="1"/>
      <name val="ＭＳ 明朝"/>
      <family val="1"/>
      <charset val="128"/>
    </font>
    <font>
      <sz val="11"/>
      <color theme="1"/>
      <name val="ＭＳ 明朝"/>
      <family val="1"/>
      <charset val="128"/>
    </font>
    <font>
      <b/>
      <sz val="18"/>
      <color theme="1"/>
      <name val="ＭＳ ゴシック"/>
      <family val="3"/>
      <charset val="128"/>
    </font>
    <font>
      <b/>
      <sz val="16"/>
      <color theme="1"/>
      <name val="ＭＳ Ｐゴシック"/>
      <family val="3"/>
      <charset val="128"/>
      <scheme val="minor"/>
    </font>
    <font>
      <sz val="10"/>
      <color theme="1"/>
      <name val="ＭＳ 明朝"/>
      <family val="1"/>
      <charset val="128"/>
    </font>
    <font>
      <b/>
      <sz val="16"/>
      <color theme="1"/>
      <name val="ＭＳ 明朝"/>
      <family val="1"/>
      <charset val="128"/>
    </font>
    <font>
      <b/>
      <sz val="10"/>
      <color theme="1"/>
      <name val="ＭＳ 明朝"/>
      <family val="1"/>
      <charset val="128"/>
    </font>
    <font>
      <u/>
      <sz val="11"/>
      <color theme="10"/>
      <name val="ＭＳ Ｐゴシック"/>
      <family val="3"/>
      <charset val="128"/>
    </font>
    <font>
      <sz val="8"/>
      <color theme="1"/>
      <name val="ＭＳ 明朝"/>
      <family val="1"/>
      <charset val="128"/>
    </font>
    <font>
      <sz val="9"/>
      <color theme="1"/>
      <name val="ＭＳ 明朝"/>
      <family val="1"/>
      <charset val="128"/>
    </font>
    <font>
      <sz val="9"/>
      <name val="ＭＳ 明朝"/>
      <family val="1"/>
      <charset val="128"/>
    </font>
    <font>
      <sz val="9"/>
      <name val="ＭＳ Ｐゴシック"/>
      <family val="3"/>
      <charset val="128"/>
    </font>
    <font>
      <b/>
      <sz val="12"/>
      <color rgb="FFFF0000"/>
      <name val="ＭＳ Ｐ明朝"/>
      <family val="1"/>
      <charset val="128"/>
    </font>
    <font>
      <sz val="12"/>
      <color rgb="FF0070C0"/>
      <name val="ＭＳ Ｐゴシック"/>
      <family val="3"/>
      <charset val="128"/>
    </font>
    <font>
      <sz val="12"/>
      <color indexed="10"/>
      <name val="ＭＳ Ｐゴシック"/>
      <family val="3"/>
      <charset val="128"/>
    </font>
    <font>
      <b/>
      <sz val="12"/>
      <color rgb="FFFF0000"/>
      <name val="ＭＳ Ｐゴシック"/>
      <family val="3"/>
      <charset val="128"/>
    </font>
    <font>
      <b/>
      <sz val="24"/>
      <color rgb="FFFF0000"/>
      <name val="ＭＳ Ｐゴシック"/>
      <family val="3"/>
      <charset val="128"/>
      <scheme val="minor"/>
    </font>
    <font>
      <sz val="11"/>
      <name val="平成角ゴシック"/>
      <family val="3"/>
      <charset val="128"/>
    </font>
    <font>
      <b/>
      <sz val="18"/>
      <color theme="1"/>
      <name val="平成角ゴシック"/>
      <family val="3"/>
      <charset val="128"/>
    </font>
    <font>
      <sz val="11"/>
      <color rgb="FF000000"/>
      <name val="ＭＳ 明朝"/>
      <family val="1"/>
      <charset val="128"/>
    </font>
    <font>
      <sz val="14"/>
      <color rgb="FF000000"/>
      <name val="ＭＳ 明朝"/>
      <family val="1"/>
      <charset val="128"/>
    </font>
    <font>
      <sz val="12"/>
      <color rgb="FF000000"/>
      <name val="ＭＳ 明朝"/>
      <family val="1"/>
      <charset val="128"/>
    </font>
    <font>
      <sz val="10.5"/>
      <color theme="1"/>
      <name val="ＭＳ 明朝"/>
      <family val="1"/>
      <charset val="128"/>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13">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
      <patternFill patternType="solid">
        <fgColor rgb="FFFCFCAA"/>
        <bgColor indexed="64"/>
      </patternFill>
    </fill>
    <fill>
      <patternFill patternType="solid">
        <fgColor indexed="45"/>
        <bgColor indexed="64"/>
      </patternFill>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medium">
        <color indexed="64"/>
      </top>
      <bottom style="hair">
        <color theme="1" tint="0.34998626667073579"/>
      </bottom>
      <diagonal/>
    </border>
    <border>
      <left/>
      <right style="medium">
        <color indexed="64"/>
      </right>
      <top style="medium">
        <color indexed="64"/>
      </top>
      <bottom style="hair">
        <color theme="1" tint="0.34998626667073579"/>
      </bottom>
      <diagonal/>
    </border>
    <border>
      <left/>
      <right/>
      <top style="hair">
        <color theme="1" tint="0.34998626667073579"/>
      </top>
      <bottom style="medium">
        <color indexed="64"/>
      </bottom>
      <diagonal/>
    </border>
    <border>
      <left/>
      <right style="medium">
        <color indexed="64"/>
      </right>
      <top style="hair">
        <color theme="1" tint="0.34998626667073579"/>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s>
  <cellStyleXfs count="18">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 fillId="0" borderId="0">
      <alignment vertical="center"/>
    </xf>
    <xf numFmtId="0" fontId="5" fillId="0" borderId="0"/>
    <xf numFmtId="0" fontId="8" fillId="0" borderId="0"/>
    <xf numFmtId="38" fontId="5"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0" fontId="47" fillId="0" borderId="0" applyNumberFormat="0" applyFill="0" applyBorder="0" applyAlignment="0" applyProtection="0">
      <alignment vertical="center"/>
    </xf>
    <xf numFmtId="38" fontId="5" fillId="0" borderId="0" applyFont="0" applyFill="0" applyBorder="0" applyAlignment="0" applyProtection="0"/>
    <xf numFmtId="0" fontId="5" fillId="0" borderId="0"/>
    <xf numFmtId="0" fontId="1" fillId="0" borderId="0">
      <alignment vertical="center"/>
    </xf>
    <xf numFmtId="0" fontId="63" fillId="0" borderId="0"/>
  </cellStyleXfs>
  <cellXfs count="605">
    <xf numFmtId="0" fontId="0" fillId="0" borderId="0" xfId="0">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12" fillId="2" borderId="28" xfId="0" applyFont="1" applyFill="1" applyBorder="1" applyAlignment="1">
      <alignment horizontal="center" vertical="center" wrapText="1"/>
    </xf>
    <xf numFmtId="0" fontId="7" fillId="0" borderId="0" xfId="0" applyFont="1" applyAlignment="1">
      <alignment horizontal="left" vertical="center"/>
    </xf>
    <xf numFmtId="177"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7" fontId="8" fillId="0" borderId="28" xfId="4" applyNumberFormat="1" applyFont="1" applyBorder="1" applyAlignment="1">
      <alignment horizontal="right" vertical="center" shrinkToFit="1"/>
    </xf>
    <xf numFmtId="0" fontId="14" fillId="0" borderId="0" xfId="0" applyFont="1" applyAlignment="1">
      <alignment horizontal="left" vertical="top"/>
    </xf>
    <xf numFmtId="0" fontId="27"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0" fontId="27" fillId="0" borderId="28" xfId="0" applyFont="1" applyBorder="1" applyAlignment="1">
      <alignment horizontal="left" vertical="center" wrapText="1"/>
    </xf>
    <xf numFmtId="0" fontId="27" fillId="0" borderId="13" xfId="0" applyFont="1" applyBorder="1" applyAlignment="1">
      <alignment vertical="center" wrapText="1"/>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2" fillId="2" borderId="28" xfId="0" applyFont="1" applyFill="1" applyBorder="1" applyAlignment="1">
      <alignment horizontal="center" vertical="center"/>
    </xf>
    <xf numFmtId="0" fontId="14" fillId="5" borderId="28" xfId="0" applyFont="1" applyFill="1" applyBorder="1" applyAlignment="1">
      <alignment horizontal="center" vertical="center"/>
    </xf>
    <xf numFmtId="0" fontId="27" fillId="5" borderId="28" xfId="0" applyFont="1" applyFill="1" applyBorder="1" applyAlignment="1">
      <alignment horizontal="center" vertical="top"/>
    </xf>
    <xf numFmtId="0" fontId="14" fillId="0" borderId="9" xfId="0" applyFont="1" applyBorder="1">
      <alignment vertical="center"/>
    </xf>
    <xf numFmtId="0" fontId="8" fillId="0" borderId="31" xfId="0" applyFont="1" applyBorder="1">
      <alignment vertical="center"/>
    </xf>
    <xf numFmtId="177" fontId="12" fillId="2" borderId="3" xfId="4" applyNumberFormat="1" applyFont="1" applyFill="1" applyBorder="1" applyAlignment="1">
      <alignment horizontal="center" vertical="center" shrinkToFit="1"/>
    </xf>
    <xf numFmtId="0" fontId="31" fillId="0" borderId="0" xfId="0" applyFont="1">
      <alignment vertical="center"/>
    </xf>
    <xf numFmtId="0" fontId="29" fillId="9" borderId="29" xfId="0" applyFont="1" applyFill="1" applyBorder="1">
      <alignment vertical="center"/>
    </xf>
    <xf numFmtId="0" fontId="8" fillId="9" borderId="30" xfId="0" applyFont="1" applyFill="1" applyBorder="1">
      <alignment vertical="center"/>
    </xf>
    <xf numFmtId="49" fontId="8" fillId="0" borderId="28" xfId="0" applyNumberFormat="1" applyFont="1" applyBorder="1" applyAlignment="1">
      <alignment vertical="center" shrinkToFit="1"/>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12"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6" fontId="8" fillId="0" borderId="0" xfId="4" applyNumberFormat="1" applyFont="1" applyFill="1" applyBorder="1" applyAlignment="1">
      <alignment vertical="center" shrinkToFit="1"/>
    </xf>
    <xf numFmtId="0" fontId="10" fillId="0" borderId="0" xfId="0" applyFont="1" applyAlignment="1">
      <alignment vertical="center" shrinkToFit="1"/>
    </xf>
    <xf numFmtId="176"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3" fillId="0" borderId="0" xfId="0" applyFont="1" applyAlignment="1">
      <alignment vertical="center" wrapText="1"/>
    </xf>
    <xf numFmtId="0" fontId="7" fillId="4" borderId="0" xfId="0" applyFont="1" applyFill="1" applyAlignment="1">
      <alignment horizontal="left" vertical="center"/>
    </xf>
    <xf numFmtId="0" fontId="12" fillId="0" borderId="0" xfId="0" applyFont="1" applyAlignment="1">
      <alignment vertical="center" shrinkToFit="1"/>
    </xf>
    <xf numFmtId="177" fontId="8" fillId="0" borderId="28" xfId="4" applyNumberFormat="1" applyFont="1" applyBorder="1" applyAlignment="1">
      <alignment vertical="center" shrinkToFit="1"/>
    </xf>
    <xf numFmtId="0" fontId="32" fillId="0" borderId="28" xfId="0" applyFont="1" applyBorder="1" applyAlignment="1">
      <alignment horizontal="center" vertical="center"/>
    </xf>
    <xf numFmtId="0" fontId="33" fillId="0" borderId="28" xfId="0" applyFont="1" applyBorder="1" applyAlignment="1">
      <alignment horizontal="left" vertical="center" wrapText="1"/>
    </xf>
    <xf numFmtId="0" fontId="33" fillId="0" borderId="13" xfId="0" applyFont="1" applyBorder="1" applyAlignment="1">
      <alignment horizontal="left" vertical="center" wrapText="1"/>
    </xf>
    <xf numFmtId="0" fontId="34" fillId="4" borderId="0" xfId="7" applyFont="1" applyFill="1">
      <alignment vertical="center"/>
    </xf>
    <xf numFmtId="0" fontId="34" fillId="4" borderId="0" xfId="8" applyFont="1" applyFill="1" applyAlignment="1">
      <alignment vertical="center"/>
    </xf>
    <xf numFmtId="0" fontId="34" fillId="4" borderId="0" xfId="8" applyFont="1" applyFill="1" applyAlignment="1">
      <alignment horizontal="right" vertical="center"/>
    </xf>
    <xf numFmtId="0" fontId="34" fillId="4" borderId="0" xfId="8" applyFont="1" applyFill="1" applyAlignment="1">
      <alignment horizontal="distributed" vertical="distributed"/>
    </xf>
    <xf numFmtId="0" fontId="34" fillId="4" borderId="0" xfId="8" applyFont="1" applyFill="1" applyAlignment="1">
      <alignment vertical="distributed"/>
    </xf>
    <xf numFmtId="0" fontId="34" fillId="4" borderId="0" xfId="8" applyFont="1" applyFill="1" applyAlignment="1">
      <alignment horizontal="left" vertical="center"/>
    </xf>
    <xf numFmtId="0" fontId="34" fillId="4" borderId="0" xfId="7" applyFont="1" applyFill="1" applyAlignment="1">
      <alignment horizontal="left" vertical="distributed"/>
    </xf>
    <xf numFmtId="0" fontId="34" fillId="4" borderId="0" xfId="7" applyFont="1" applyFill="1" applyAlignment="1">
      <alignment horizontal="distributed" vertical="distributed"/>
    </xf>
    <xf numFmtId="0" fontId="34" fillId="4" borderId="0" xfId="7" applyFont="1" applyFill="1" applyAlignment="1">
      <alignment horizontal="left" vertical="center"/>
    </xf>
    <xf numFmtId="58" fontId="34" fillId="4" borderId="0" xfId="8" applyNumberFormat="1" applyFont="1" applyFill="1" applyAlignment="1">
      <alignment horizontal="right" vertical="center"/>
    </xf>
    <xf numFmtId="179" fontId="34" fillId="4" borderId="0" xfId="8" applyNumberFormat="1" applyFont="1" applyFill="1" applyAlignment="1">
      <alignment horizontal="distributed" vertical="center"/>
    </xf>
    <xf numFmtId="0" fontId="37" fillId="4" borderId="0" xfId="8" applyFont="1" applyFill="1" applyAlignment="1">
      <alignment vertical="center"/>
    </xf>
    <xf numFmtId="0" fontId="34" fillId="4" borderId="0" xfId="8" applyFont="1" applyFill="1" applyAlignment="1">
      <alignment vertical="center" shrinkToFit="1"/>
    </xf>
    <xf numFmtId="0" fontId="34" fillId="4" borderId="0" xfId="7" applyFont="1" applyFill="1" applyAlignment="1">
      <alignment horizontal="left" vertical="center" wrapText="1"/>
    </xf>
    <xf numFmtId="0" fontId="34" fillId="4" borderId="0" xfId="7" applyFont="1" applyFill="1" applyAlignment="1">
      <alignment horizontal="right" vertical="center"/>
    </xf>
    <xf numFmtId="0" fontId="34" fillId="4" borderId="0" xfId="9" applyFont="1" applyFill="1" applyAlignment="1">
      <alignment vertical="distributed" wrapText="1"/>
    </xf>
    <xf numFmtId="0" fontId="34" fillId="4" borderId="0" xfId="7" applyFont="1" applyFill="1" applyAlignment="1">
      <alignment vertical="distributed"/>
    </xf>
    <xf numFmtId="0" fontId="34" fillId="4" borderId="0" xfId="8" applyFont="1" applyFill="1" applyAlignment="1">
      <alignment horizontal="center" vertical="center"/>
    </xf>
    <xf numFmtId="0" fontId="34" fillId="4" borderId="0" xfId="7" applyFont="1" applyFill="1" applyAlignment="1">
      <alignment horizontal="center" vertical="center"/>
    </xf>
    <xf numFmtId="179" fontId="34" fillId="4" borderId="0" xfId="8" applyNumberFormat="1" applyFont="1" applyFill="1" applyAlignment="1">
      <alignment horizontal="left" vertical="center"/>
    </xf>
    <xf numFmtId="179" fontId="34" fillId="4" borderId="0" xfId="8" applyNumberFormat="1" applyFont="1" applyFill="1" applyAlignment="1">
      <alignment horizontal="center" vertical="center"/>
    </xf>
    <xf numFmtId="0" fontId="38" fillId="0" borderId="0" xfId="0" applyFont="1">
      <alignment vertical="center"/>
    </xf>
    <xf numFmtId="0" fontId="38" fillId="4" borderId="0" xfId="7" applyFont="1" applyFill="1">
      <alignment vertical="center"/>
    </xf>
    <xf numFmtId="0" fontId="34" fillId="4" borderId="0" xfId="8" applyFont="1" applyFill="1"/>
    <xf numFmtId="0" fontId="35" fillId="4" borderId="0" xfId="8" applyFont="1" applyFill="1" applyAlignment="1">
      <alignment horizontal="left" vertical="center"/>
    </xf>
    <xf numFmtId="38" fontId="34" fillId="4" borderId="3" xfId="11" applyFont="1" applyFill="1" applyBorder="1" applyAlignment="1">
      <alignment horizontal="center" vertical="center"/>
    </xf>
    <xf numFmtId="38" fontId="34" fillId="4" borderId="0" xfId="11" applyFont="1" applyFill="1" applyAlignment="1">
      <alignment vertical="center"/>
    </xf>
    <xf numFmtId="38" fontId="34" fillId="4" borderId="3" xfId="12" applyFont="1" applyFill="1" applyBorder="1" applyAlignment="1">
      <alignment horizontal="center" vertical="center"/>
    </xf>
    <xf numFmtId="0" fontId="14" fillId="0" borderId="0" xfId="7" applyFont="1">
      <alignment vertical="center"/>
    </xf>
    <xf numFmtId="0" fontId="41" fillId="0" borderId="0" xfId="7" applyFont="1" applyAlignment="1">
      <alignment horizontal="left" vertical="center"/>
    </xf>
    <xf numFmtId="0" fontId="26" fillId="0" borderId="0" xfId="7" applyFont="1">
      <alignment vertical="center"/>
    </xf>
    <xf numFmtId="0" fontId="43" fillId="0" borderId="0" xfId="7" applyFont="1" applyAlignment="1">
      <alignment horizontal="center" vertical="center"/>
    </xf>
    <xf numFmtId="0" fontId="26" fillId="11" borderId="52" xfId="7" applyFont="1" applyFill="1" applyBorder="1">
      <alignment vertical="center"/>
    </xf>
    <xf numFmtId="0" fontId="27" fillId="11" borderId="38" xfId="7" applyFont="1" applyFill="1" applyBorder="1" applyAlignment="1">
      <alignment horizontal="left" vertical="center"/>
    </xf>
    <xf numFmtId="0" fontId="45" fillId="11" borderId="38" xfId="7" applyFont="1" applyFill="1" applyBorder="1" applyAlignment="1">
      <alignment horizontal="center" vertical="center"/>
    </xf>
    <xf numFmtId="0" fontId="46" fillId="11" borderId="38" xfId="7" applyFont="1" applyFill="1" applyBorder="1" applyAlignment="1">
      <alignment horizontal="right" vertical="center"/>
    </xf>
    <xf numFmtId="0" fontId="46" fillId="11" borderId="41" xfId="7" applyFont="1" applyFill="1" applyBorder="1" applyAlignment="1">
      <alignment horizontal="right" vertical="center"/>
    </xf>
    <xf numFmtId="0" fontId="27" fillId="11" borderId="53" xfId="7" applyFont="1" applyFill="1" applyBorder="1" applyAlignment="1">
      <alignment horizontal="center" vertical="center"/>
    </xf>
    <xf numFmtId="0" fontId="27" fillId="11" borderId="0" xfId="7" applyFont="1" applyFill="1" applyAlignment="1">
      <alignment horizontal="left" vertical="center"/>
    </xf>
    <xf numFmtId="0" fontId="27" fillId="11" borderId="37" xfId="7" applyFont="1" applyFill="1" applyBorder="1" applyAlignment="1">
      <alignment horizontal="left" vertical="center"/>
    </xf>
    <xf numFmtId="0" fontId="26" fillId="11" borderId="54" xfId="7" applyFont="1" applyFill="1" applyBorder="1">
      <alignment vertical="center"/>
    </xf>
    <xf numFmtId="0" fontId="41" fillId="0" borderId="0" xfId="7" applyFont="1" applyAlignment="1">
      <alignment horizontal="center" vertical="center" wrapText="1"/>
    </xf>
    <xf numFmtId="0" fontId="41" fillId="0" borderId="42" xfId="7" applyFont="1" applyBorder="1" applyAlignment="1">
      <alignment horizontal="center" vertical="center" wrapText="1"/>
    </xf>
    <xf numFmtId="0" fontId="41" fillId="0" borderId="39" xfId="7" applyFont="1" applyBorder="1" applyAlignment="1">
      <alignment horizontal="center" vertical="center" wrapText="1"/>
    </xf>
    <xf numFmtId="0" fontId="41" fillId="0" borderId="52" xfId="7" applyFont="1" applyBorder="1" applyAlignment="1">
      <alignment horizontal="center" vertical="center" wrapText="1"/>
    </xf>
    <xf numFmtId="0" fontId="41" fillId="0" borderId="53" xfId="7" applyFont="1" applyBorder="1" applyAlignment="1">
      <alignment horizontal="center" vertical="center" wrapText="1"/>
    </xf>
    <xf numFmtId="0" fontId="41" fillId="0" borderId="54" xfId="7" applyFont="1" applyBorder="1" applyAlignment="1">
      <alignment horizontal="center" vertical="center" wrapText="1"/>
    </xf>
    <xf numFmtId="0" fontId="41" fillId="0" borderId="40" xfId="7" applyFont="1" applyBorder="1" applyAlignment="1">
      <alignment horizontal="center" vertical="center" wrapText="1"/>
    </xf>
    <xf numFmtId="0" fontId="44" fillId="0" borderId="0" xfId="7" applyFont="1" applyAlignment="1">
      <alignment horizontal="center" vertical="center" wrapText="1"/>
    </xf>
    <xf numFmtId="0" fontId="48" fillId="0" borderId="0" xfId="7" applyFont="1" applyAlignment="1">
      <alignment vertical="center" wrapText="1"/>
    </xf>
    <xf numFmtId="0" fontId="44" fillId="0" borderId="62" xfId="7" applyFont="1" applyBorder="1" applyAlignment="1">
      <alignment horizontal="center" vertical="center" wrapText="1"/>
    </xf>
    <xf numFmtId="0" fontId="6" fillId="0" borderId="0" xfId="7" applyFont="1">
      <alignment vertical="center"/>
    </xf>
    <xf numFmtId="0" fontId="41" fillId="0" borderId="0" xfId="7" applyFont="1" applyAlignment="1">
      <alignment horizontal="justify" vertical="center" wrapText="1"/>
    </xf>
    <xf numFmtId="179" fontId="41" fillId="0" borderId="36" xfId="7" applyNumberFormat="1" applyFont="1" applyBorder="1" applyAlignment="1">
      <alignment horizontal="right" vertical="center" wrapText="1"/>
    </xf>
    <xf numFmtId="179" fontId="41" fillId="0" borderId="0" xfId="7" applyNumberFormat="1" applyFont="1" applyAlignment="1">
      <alignment horizontal="right" vertical="center" wrapText="1"/>
    </xf>
    <xf numFmtId="0" fontId="41" fillId="0" borderId="0" xfId="7" applyFont="1" applyAlignment="1">
      <alignment vertical="center" wrapText="1"/>
    </xf>
    <xf numFmtId="0" fontId="41" fillId="0" borderId="37" xfId="7" applyFont="1" applyBorder="1" applyAlignment="1">
      <alignment vertical="center" wrapText="1"/>
    </xf>
    <xf numFmtId="0" fontId="14" fillId="0" borderId="36" xfId="7" applyFont="1" applyBorder="1">
      <alignment vertical="center"/>
    </xf>
    <xf numFmtId="0" fontId="14" fillId="0" borderId="0" xfId="7" applyFont="1" applyAlignment="1">
      <alignment horizontal="left" vertical="center" wrapText="1"/>
    </xf>
    <xf numFmtId="0" fontId="14" fillId="0" borderId="0" xfId="7" applyFont="1" applyAlignment="1">
      <alignment vertical="center" wrapText="1"/>
    </xf>
    <xf numFmtId="0" fontId="44" fillId="0" borderId="0" xfId="7" applyFont="1" applyAlignment="1">
      <alignment vertical="center" wrapText="1"/>
    </xf>
    <xf numFmtId="0" fontId="50" fillId="0" borderId="0" xfId="7" applyFont="1">
      <alignment vertical="center"/>
    </xf>
    <xf numFmtId="0" fontId="34" fillId="4" borderId="0" xfId="8" applyFont="1" applyFill="1" applyAlignment="1">
      <alignment horizontal="distributed" vertical="center"/>
    </xf>
    <xf numFmtId="0" fontId="34" fillId="4" borderId="0" xfId="7" applyFont="1" applyFill="1" applyAlignment="1">
      <alignment horizontal="distributed" vertical="center" shrinkToFit="1"/>
    </xf>
    <xf numFmtId="0" fontId="34" fillId="4" borderId="0" xfId="7" applyFont="1" applyFill="1" applyAlignment="1">
      <alignment horizontal="left" vertical="center" indent="2" shrinkToFit="1"/>
    </xf>
    <xf numFmtId="38" fontId="18" fillId="0" borderId="0" xfId="14" applyFont="1" applyFill="1" applyBorder="1" applyAlignment="1"/>
    <xf numFmtId="38" fontId="18" fillId="0" borderId="0" xfId="14" applyFont="1" applyFill="1" applyAlignment="1" applyProtection="1"/>
    <xf numFmtId="38" fontId="51" fillId="0" borderId="0" xfId="14" applyFont="1" applyFill="1" applyAlignment="1"/>
    <xf numFmtId="181" fontId="51" fillId="0" borderId="0" xfId="14" applyNumberFormat="1" applyFont="1" applyFill="1" applyAlignment="1"/>
    <xf numFmtId="38" fontId="18" fillId="0" borderId="0" xfId="14" applyFont="1" applyFill="1" applyBorder="1" applyAlignment="1">
      <alignment vertical="center"/>
    </xf>
    <xf numFmtId="38" fontId="18" fillId="0" borderId="0" xfId="14" applyFont="1" applyFill="1" applyBorder="1" applyAlignment="1">
      <alignment horizontal="right"/>
    </xf>
    <xf numFmtId="0" fontId="52" fillId="0" borderId="0" xfId="15" applyFont="1" applyAlignment="1">
      <alignment vertical="center"/>
    </xf>
    <xf numFmtId="179" fontId="18" fillId="0" borderId="0" xfId="14" applyNumberFormat="1" applyFont="1" applyFill="1" applyBorder="1" applyAlignment="1" applyProtection="1"/>
    <xf numFmtId="38" fontId="53" fillId="0" borderId="0" xfId="14" applyFont="1" applyFill="1" applyBorder="1" applyAlignment="1">
      <alignment vertical="center"/>
    </xf>
    <xf numFmtId="38" fontId="51" fillId="0" borderId="0" xfId="14" applyFont="1" applyFill="1" applyAlignment="1">
      <alignment vertical="center"/>
    </xf>
    <xf numFmtId="181" fontId="51" fillId="0" borderId="0" xfId="14" applyNumberFormat="1" applyFont="1" applyFill="1" applyAlignment="1">
      <alignment vertical="center"/>
    </xf>
    <xf numFmtId="38" fontId="54" fillId="0" borderId="0" xfId="14" applyFont="1" applyFill="1" applyBorder="1" applyAlignment="1"/>
    <xf numFmtId="38" fontId="18" fillId="0" borderId="0" xfId="14" applyFont="1" applyFill="1" applyAlignment="1">
      <alignment vertical="center"/>
    </xf>
    <xf numFmtId="38" fontId="18" fillId="0" borderId="0" xfId="14" applyFont="1" applyFill="1" applyBorder="1" applyAlignment="1">
      <alignment horizontal="center" vertical="center"/>
    </xf>
    <xf numFmtId="38" fontId="18" fillId="0" borderId="0" xfId="14" applyFont="1" applyFill="1" applyBorder="1" applyAlignment="1" applyProtection="1"/>
    <xf numFmtId="38" fontId="55" fillId="0" borderId="0" xfId="14" applyFont="1" applyFill="1" applyBorder="1" applyAlignment="1">
      <alignment vertical="center"/>
    </xf>
    <xf numFmtId="0" fontId="18" fillId="0" borderId="0" xfId="14" applyNumberFormat="1" applyFont="1" applyFill="1" applyBorder="1" applyAlignment="1">
      <alignment horizontal="center" vertical="center"/>
    </xf>
    <xf numFmtId="0" fontId="18" fillId="0" borderId="0" xfId="14" applyNumberFormat="1" applyFont="1" applyFill="1" applyBorder="1" applyAlignment="1">
      <alignment vertical="center"/>
    </xf>
    <xf numFmtId="38" fontId="51" fillId="0" borderId="0" xfId="14" applyFont="1" applyFill="1" applyBorder="1" applyAlignment="1">
      <alignment vertical="center"/>
    </xf>
    <xf numFmtId="0" fontId="18" fillId="0" borderId="0" xfId="14" applyNumberFormat="1" applyFont="1" applyFill="1" applyBorder="1" applyAlignment="1">
      <alignment vertical="center" wrapText="1"/>
    </xf>
    <xf numFmtId="0" fontId="18" fillId="0" borderId="0" xfId="14" applyNumberFormat="1" applyFont="1" applyFill="1" applyBorder="1" applyAlignment="1">
      <alignment vertical="top" wrapText="1" shrinkToFit="1"/>
    </xf>
    <xf numFmtId="38" fontId="51" fillId="0" borderId="0" xfId="14" applyFont="1" applyFill="1" applyBorder="1" applyAlignment="1">
      <alignment vertical="center" wrapText="1"/>
    </xf>
    <xf numFmtId="181" fontId="51" fillId="0" borderId="0" xfId="14" applyNumberFormat="1" applyFont="1" applyFill="1" applyAlignment="1">
      <alignment vertical="center" wrapText="1"/>
    </xf>
    <xf numFmtId="38" fontId="51" fillId="0" borderId="0" xfId="14" applyFont="1" applyFill="1" applyAlignment="1">
      <alignment vertical="center" wrapText="1"/>
    </xf>
    <xf numFmtId="0" fontId="18" fillId="0" borderId="0" xfId="14" applyNumberFormat="1" applyFont="1" applyFill="1" applyBorder="1" applyAlignment="1">
      <alignment horizontal="left"/>
    </xf>
    <xf numFmtId="0" fontId="18" fillId="0" borderId="0" xfId="14" applyNumberFormat="1" applyFont="1" applyFill="1" applyBorder="1" applyAlignment="1"/>
    <xf numFmtId="0" fontId="18" fillId="0" borderId="0" xfId="14" applyNumberFormat="1" applyFont="1" applyFill="1" applyBorder="1" applyAlignment="1" applyProtection="1"/>
    <xf numFmtId="0" fontId="18" fillId="0" borderId="0" xfId="14" applyNumberFormat="1" applyFont="1" applyFill="1" applyBorder="1" applyAlignment="1">
      <alignment horizontal="right"/>
    </xf>
    <xf numFmtId="0" fontId="18" fillId="4" borderId="0" xfId="14" applyNumberFormat="1" applyFont="1" applyFill="1" applyBorder="1" applyAlignment="1" applyProtection="1">
      <alignment horizontal="center" vertical="center" wrapText="1"/>
      <protection locked="0"/>
    </xf>
    <xf numFmtId="0" fontId="18" fillId="4" borderId="0" xfId="14" applyNumberFormat="1" applyFont="1" applyFill="1" applyBorder="1" applyAlignment="1" applyProtection="1">
      <alignment vertical="center" wrapText="1"/>
      <protection locked="0"/>
    </xf>
    <xf numFmtId="0" fontId="18" fillId="0" borderId="0" xfId="14" applyNumberFormat="1" applyFont="1" applyFill="1" applyAlignment="1"/>
    <xf numFmtId="0" fontId="18" fillId="0" borderId="0" xfId="14" applyNumberFormat="1" applyFont="1" applyFill="1" applyAlignment="1">
      <alignment horizontal="left"/>
    </xf>
    <xf numFmtId="0" fontId="18" fillId="0" borderId="0" xfId="14" applyNumberFormat="1" applyFont="1" applyFill="1" applyAlignment="1">
      <alignment horizontal="right"/>
    </xf>
    <xf numFmtId="38" fontId="18" fillId="0" borderId="0" xfId="14" applyFont="1" applyFill="1" applyAlignment="1"/>
    <xf numFmtId="38" fontId="18" fillId="0" borderId="0" xfId="14" applyFont="1" applyFill="1" applyAlignment="1">
      <alignment horizontal="left" vertical="center"/>
    </xf>
    <xf numFmtId="38" fontId="54" fillId="0" borderId="0" xfId="14" applyFont="1" applyFill="1" applyAlignment="1" applyProtection="1">
      <alignment vertical="top" wrapText="1"/>
    </xf>
    <xf numFmtId="0" fontId="56" fillId="0" borderId="0" xfId="7" applyFont="1">
      <alignment vertical="center"/>
    </xf>
    <xf numFmtId="0" fontId="57" fillId="0" borderId="0" xfId="7" applyFont="1">
      <alignment vertical="center"/>
    </xf>
    <xf numFmtId="0" fontId="58" fillId="0" borderId="0" xfId="7" applyFont="1">
      <alignment vertical="center"/>
    </xf>
    <xf numFmtId="0" fontId="59" fillId="0" borderId="0" xfId="16" applyFont="1">
      <alignment vertical="center"/>
    </xf>
    <xf numFmtId="0" fontId="41" fillId="0" borderId="0" xfId="16" applyFont="1">
      <alignment vertical="center"/>
    </xf>
    <xf numFmtId="0" fontId="61" fillId="0" borderId="0" xfId="16" applyFont="1" applyAlignment="1">
      <alignment horizontal="left" vertical="center" indent="1"/>
    </xf>
    <xf numFmtId="0" fontId="38" fillId="0" borderId="0" xfId="16" applyFont="1">
      <alignment vertical="center"/>
    </xf>
    <xf numFmtId="0" fontId="59" fillId="0" borderId="0" xfId="16" applyFont="1" applyAlignment="1">
      <alignment horizontal="left" vertical="center" indent="1"/>
    </xf>
    <xf numFmtId="0" fontId="27" fillId="0" borderId="0" xfId="16" applyFont="1" applyAlignment="1">
      <alignment horizontal="center" vertical="center"/>
    </xf>
    <xf numFmtId="0" fontId="27" fillId="0" borderId="0" xfId="16" applyFont="1">
      <alignment vertical="center"/>
    </xf>
    <xf numFmtId="0" fontId="61" fillId="0" borderId="0" xfId="16" applyFont="1">
      <alignment vertical="center"/>
    </xf>
    <xf numFmtId="0" fontId="62" fillId="0" borderId="0" xfId="16" applyFont="1" applyAlignment="1">
      <alignment horizontal="justify" vertical="center"/>
    </xf>
    <xf numFmtId="0" fontId="38" fillId="0" borderId="0" xfId="16" applyFont="1" applyAlignment="1">
      <alignment horizontal="left" vertical="center"/>
    </xf>
    <xf numFmtId="0" fontId="27" fillId="0" borderId="0" xfId="16" applyFont="1" applyAlignment="1">
      <alignment horizontal="right" vertical="center"/>
    </xf>
    <xf numFmtId="0" fontId="44" fillId="0" borderId="0" xfId="16" applyFont="1" applyAlignment="1">
      <alignment horizontal="center" vertical="center"/>
    </xf>
    <xf numFmtId="0" fontId="63" fillId="0" borderId="0" xfId="17" applyAlignment="1">
      <alignment horizontal="center"/>
    </xf>
    <xf numFmtId="0" fontId="63" fillId="0" borderId="0" xfId="17"/>
    <xf numFmtId="0" fontId="63" fillId="0" borderId="0" xfId="17" applyAlignment="1">
      <alignment horizontal="right" vertical="center"/>
    </xf>
    <xf numFmtId="0" fontId="65" fillId="0" borderId="0" xfId="17" applyFont="1" applyAlignment="1">
      <alignment horizontal="left" vertical="center"/>
    </xf>
    <xf numFmtId="0" fontId="63" fillId="0" borderId="0" xfId="17" applyAlignment="1">
      <alignment vertical="center"/>
    </xf>
    <xf numFmtId="0" fontId="63" fillId="0" borderId="28" xfId="17" applyBorder="1" applyAlignment="1">
      <alignment horizontal="center" vertical="center"/>
    </xf>
    <xf numFmtId="0" fontId="63" fillId="0" borderId="28" xfId="17" applyBorder="1" applyAlignment="1">
      <alignment horizontal="left" vertical="center"/>
    </xf>
    <xf numFmtId="0" fontId="63" fillId="0" borderId="28" xfId="17" applyBorder="1" applyAlignment="1">
      <alignment vertical="center"/>
    </xf>
    <xf numFmtId="0" fontId="63" fillId="0" borderId="28" xfId="17" applyBorder="1" applyAlignment="1">
      <alignment vertical="center" wrapText="1"/>
    </xf>
    <xf numFmtId="0" fontId="63" fillId="0" borderId="5" xfId="17" applyBorder="1" applyAlignment="1">
      <alignment horizontal="center" vertical="center"/>
    </xf>
    <xf numFmtId="0" fontId="63" fillId="0" borderId="5" xfId="17" applyBorder="1" applyAlignment="1">
      <alignment vertical="center"/>
    </xf>
    <xf numFmtId="0" fontId="63" fillId="0" borderId="0" xfId="17" applyAlignment="1">
      <alignment horizontal="left" vertical="top" wrapText="1"/>
    </xf>
    <xf numFmtId="0" fontId="63" fillId="0" borderId="0" xfId="17" applyAlignment="1">
      <alignment horizontal="center" vertical="center"/>
    </xf>
    <xf numFmtId="0" fontId="63" fillId="0" borderId="0" xfId="17" applyAlignment="1">
      <alignment vertical="top" wrapText="1"/>
    </xf>
    <xf numFmtId="0" fontId="65" fillId="0" borderId="3" xfId="17" applyFont="1" applyBorder="1" applyAlignment="1">
      <alignment horizontal="left" vertical="center"/>
    </xf>
    <xf numFmtId="0" fontId="63" fillId="0" borderId="1" xfId="17" applyBorder="1" applyAlignment="1">
      <alignment horizontal="left" vertical="center" wrapText="1"/>
    </xf>
    <xf numFmtId="0" fontId="63" fillId="0" borderId="2" xfId="17" applyBorder="1" applyAlignment="1">
      <alignment horizontal="left" vertical="center" wrapText="1"/>
    </xf>
    <xf numFmtId="0" fontId="63" fillId="0" borderId="0" xfId="17" applyAlignment="1">
      <alignment vertical="center" wrapText="1"/>
    </xf>
    <xf numFmtId="0" fontId="63" fillId="0" borderId="0" xfId="17" applyAlignment="1">
      <alignment horizontal="left" vertical="center"/>
    </xf>
    <xf numFmtId="0" fontId="66" fillId="0" borderId="5" xfId="17" applyFont="1" applyBorder="1" applyAlignment="1">
      <alignment horizontal="left" vertical="top" wrapText="1"/>
    </xf>
    <xf numFmtId="0" fontId="66" fillId="0" borderId="0" xfId="17" applyFont="1" applyAlignment="1">
      <alignment horizontal="left" vertical="top" wrapText="1"/>
    </xf>
    <xf numFmtId="0" fontId="63" fillId="0" borderId="7" xfId="17" applyBorder="1" applyAlignment="1">
      <alignment horizontal="left" vertical="center"/>
    </xf>
    <xf numFmtId="0" fontId="63" fillId="0" borderId="5" xfId="17" applyBorder="1" applyAlignment="1">
      <alignment horizontal="left" vertical="top" wrapText="1"/>
    </xf>
    <xf numFmtId="0" fontId="63" fillId="0" borderId="0" xfId="17" applyAlignment="1">
      <alignment horizontal="left" vertical="top" wrapText="1"/>
    </xf>
    <xf numFmtId="0" fontId="63" fillId="0" borderId="1" xfId="17" applyBorder="1" applyAlignment="1">
      <alignment horizontal="left" vertical="center"/>
    </xf>
    <xf numFmtId="0" fontId="63" fillId="0" borderId="2" xfId="17" applyBorder="1" applyAlignment="1">
      <alignment horizontal="left" vertical="center"/>
    </xf>
    <xf numFmtId="0" fontId="63" fillId="0" borderId="3" xfId="17" applyBorder="1" applyAlignment="1">
      <alignment horizontal="left" vertical="center"/>
    </xf>
    <xf numFmtId="0" fontId="63" fillId="0" borderId="28" xfId="17" applyBorder="1" applyAlignment="1">
      <alignment horizontal="left" vertical="center"/>
    </xf>
    <xf numFmtId="0" fontId="66" fillId="0" borderId="28" xfId="17" applyFont="1" applyBorder="1" applyAlignment="1">
      <alignment horizontal="left" vertical="center" wrapText="1"/>
    </xf>
    <xf numFmtId="0" fontId="63" fillId="0" borderId="28" xfId="17" applyBorder="1" applyAlignment="1">
      <alignment horizontal="left" vertical="center" wrapText="1"/>
    </xf>
    <xf numFmtId="0" fontId="26" fillId="0" borderId="0" xfId="0" applyFont="1" applyAlignment="1">
      <alignment horizontal="center" vertical="center"/>
    </xf>
    <xf numFmtId="0" fontId="38" fillId="0" borderId="0" xfId="0" applyFont="1" applyAlignment="1">
      <alignment horizontal="left" vertical="center"/>
    </xf>
    <xf numFmtId="0" fontId="38" fillId="4" borderId="0" xfId="8" applyFont="1" applyFill="1" applyAlignment="1">
      <alignment horizontal="distributed" vertical="center" shrinkToFit="1"/>
    </xf>
    <xf numFmtId="0" fontId="34" fillId="4" borderId="0" xfId="7" applyFont="1" applyFill="1" applyAlignment="1">
      <alignment horizontal="left" vertical="center" wrapText="1"/>
    </xf>
    <xf numFmtId="0" fontId="34" fillId="4" borderId="0" xfId="9" applyFont="1" applyFill="1" applyAlignment="1">
      <alignment horizontal="left" vertical="distributed" wrapText="1"/>
    </xf>
    <xf numFmtId="38" fontId="34" fillId="4" borderId="0" xfId="10" applyFont="1" applyFill="1" applyAlignment="1">
      <alignment horizontal="center" vertical="distributed"/>
    </xf>
    <xf numFmtId="0" fontId="34" fillId="4" borderId="0" xfId="7" applyFont="1" applyFill="1" applyAlignment="1">
      <alignment horizontal="center" vertical="center"/>
    </xf>
    <xf numFmtId="0" fontId="34" fillId="4" borderId="0" xfId="8" applyFont="1" applyFill="1" applyAlignment="1">
      <alignment horizontal="left" vertical="center"/>
    </xf>
    <xf numFmtId="179" fontId="34" fillId="4" borderId="0" xfId="8" applyNumberFormat="1" applyFont="1" applyFill="1" applyAlignment="1">
      <alignment horizontal="left" vertical="distributed"/>
    </xf>
    <xf numFmtId="0" fontId="34" fillId="4" borderId="0" xfId="8" applyFont="1" applyFill="1" applyAlignment="1">
      <alignment horizontal="distributed" vertical="center" shrinkToFit="1"/>
    </xf>
    <xf numFmtId="0" fontId="35" fillId="4" borderId="0" xfId="8" applyFont="1" applyFill="1" applyAlignment="1">
      <alignment horizontal="center" vertical="center"/>
    </xf>
    <xf numFmtId="0" fontId="36" fillId="4" borderId="0" xfId="8" applyFont="1" applyFill="1" applyAlignment="1">
      <alignment horizontal="center" vertical="center"/>
    </xf>
    <xf numFmtId="0" fontId="34" fillId="4" borderId="0" xfId="8" applyFont="1" applyFill="1" applyAlignment="1">
      <alignment horizontal="distributed" vertical="distributed"/>
    </xf>
    <xf numFmtId="0" fontId="37" fillId="4" borderId="0" xfId="8" applyFont="1" applyFill="1" applyAlignment="1">
      <alignment horizontal="center" vertical="center"/>
    </xf>
    <xf numFmtId="0" fontId="34" fillId="4" borderId="5" xfId="7" applyFont="1" applyFill="1" applyBorder="1" applyAlignment="1">
      <alignment horizontal="left" vertical="center"/>
    </xf>
    <xf numFmtId="0" fontId="34" fillId="0" borderId="1" xfId="7" applyFont="1" applyBorder="1" applyAlignment="1">
      <alignment horizontal="center" vertical="center" wrapText="1"/>
    </xf>
    <xf numFmtId="0" fontId="34" fillId="0" borderId="2" xfId="7" applyFont="1" applyBorder="1" applyAlignment="1">
      <alignment horizontal="center" vertical="center" wrapText="1"/>
    </xf>
    <xf numFmtId="0" fontId="34" fillId="0" borderId="3" xfId="7" applyFont="1" applyBorder="1" applyAlignment="1">
      <alignment horizontal="center" vertical="center" wrapText="1"/>
    </xf>
    <xf numFmtId="38" fontId="34" fillId="0" borderId="1" xfId="12" applyFont="1" applyFill="1" applyBorder="1" applyAlignment="1">
      <alignment horizontal="right" vertical="center"/>
    </xf>
    <xf numFmtId="38" fontId="34" fillId="0" borderId="2" xfId="12" applyFont="1" applyFill="1" applyBorder="1" applyAlignment="1">
      <alignment horizontal="right" vertical="center"/>
    </xf>
    <xf numFmtId="0" fontId="34" fillId="4" borderId="1" xfId="7" applyFont="1" applyFill="1" applyBorder="1" applyAlignment="1">
      <alignment horizontal="center" vertical="center"/>
    </xf>
    <xf numFmtId="0" fontId="34" fillId="4" borderId="2" xfId="7" applyFont="1" applyFill="1" applyBorder="1" applyAlignment="1">
      <alignment horizontal="center" vertical="center"/>
    </xf>
    <xf numFmtId="0" fontId="34" fillId="4" borderId="3" xfId="7" applyFont="1" applyFill="1" applyBorder="1" applyAlignment="1">
      <alignment horizontal="center" vertical="center"/>
    </xf>
    <xf numFmtId="0" fontId="34" fillId="4" borderId="1" xfId="7" applyFont="1" applyFill="1" applyBorder="1" applyAlignment="1">
      <alignment horizontal="center" vertical="center" wrapText="1"/>
    </xf>
    <xf numFmtId="0" fontId="34" fillId="4" borderId="2" xfId="7" applyFont="1" applyFill="1" applyBorder="1" applyAlignment="1">
      <alignment horizontal="center" vertical="center" wrapText="1"/>
    </xf>
    <xf numFmtId="0" fontId="34" fillId="4" borderId="3" xfId="7" applyFont="1" applyFill="1" applyBorder="1" applyAlignment="1">
      <alignment horizontal="center" vertical="center" wrapText="1"/>
    </xf>
    <xf numFmtId="0" fontId="34" fillId="0" borderId="1" xfId="7" applyFont="1" applyBorder="1" applyAlignment="1">
      <alignment horizontal="center" vertical="center"/>
    </xf>
    <xf numFmtId="0" fontId="34" fillId="0" borderId="2" xfId="7" applyFont="1" applyBorder="1" applyAlignment="1">
      <alignment horizontal="center" vertical="center"/>
    </xf>
    <xf numFmtId="0" fontId="34" fillId="0" borderId="3" xfId="7" applyFont="1" applyBorder="1" applyAlignment="1">
      <alignment horizontal="center" vertical="center"/>
    </xf>
    <xf numFmtId="38" fontId="34" fillId="4" borderId="1" xfId="12" applyFont="1" applyFill="1" applyBorder="1" applyAlignment="1">
      <alignment horizontal="center" vertical="center"/>
    </xf>
    <xf numFmtId="38" fontId="34" fillId="4" borderId="2" xfId="12" applyFont="1" applyFill="1" applyBorder="1" applyAlignment="1">
      <alignment horizontal="center" vertical="center"/>
    </xf>
    <xf numFmtId="38" fontId="34" fillId="4" borderId="3" xfId="12" applyFont="1" applyFill="1" applyBorder="1" applyAlignment="1">
      <alignment horizontal="center" vertical="center"/>
    </xf>
    <xf numFmtId="38" fontId="34" fillId="4" borderId="1" xfId="11" applyFont="1" applyFill="1" applyBorder="1" applyAlignment="1">
      <alignment horizontal="right" vertical="center"/>
    </xf>
    <xf numFmtId="38" fontId="34" fillId="4" borderId="2" xfId="11" applyFont="1" applyFill="1" applyBorder="1" applyAlignment="1">
      <alignment horizontal="right" vertical="center"/>
    </xf>
    <xf numFmtId="38" fontId="40" fillId="4" borderId="1" xfId="11" applyFont="1" applyFill="1" applyBorder="1" applyAlignment="1">
      <alignment horizontal="right" vertical="center"/>
    </xf>
    <xf numFmtId="38" fontId="40" fillId="4" borderId="2" xfId="11" applyFont="1" applyFill="1" applyBorder="1" applyAlignment="1">
      <alignment horizontal="right" vertical="center"/>
    </xf>
    <xf numFmtId="0" fontId="34" fillId="4" borderId="1" xfId="7" applyFont="1" applyFill="1" applyBorder="1" applyAlignment="1">
      <alignment horizontal="left" vertical="center" wrapText="1"/>
    </xf>
    <xf numFmtId="0" fontId="34" fillId="4" borderId="2" xfId="7" applyFont="1" applyFill="1" applyBorder="1" applyAlignment="1">
      <alignment horizontal="left" vertical="center" wrapText="1"/>
    </xf>
    <xf numFmtId="0" fontId="34" fillId="4" borderId="3" xfId="7" applyFont="1" applyFill="1" applyBorder="1" applyAlignment="1">
      <alignment horizontal="left" vertical="center" wrapText="1"/>
    </xf>
    <xf numFmtId="0" fontId="35" fillId="4" borderId="0" xfId="8" applyFont="1" applyFill="1" applyAlignment="1">
      <alignment horizontal="left" vertical="center"/>
    </xf>
    <xf numFmtId="0" fontId="39" fillId="4" borderId="0" xfId="8" applyFont="1" applyFill="1" applyAlignment="1">
      <alignment horizontal="center" vertical="center"/>
    </xf>
    <xf numFmtId="38" fontId="34" fillId="4" borderId="1" xfId="11" applyFont="1" applyFill="1" applyBorder="1" applyAlignment="1">
      <alignment horizontal="center" vertical="center"/>
    </xf>
    <xf numFmtId="38" fontId="34" fillId="4" borderId="2" xfId="11" applyFont="1" applyFill="1" applyBorder="1" applyAlignment="1">
      <alignment horizontal="center" vertical="center"/>
    </xf>
    <xf numFmtId="38" fontId="34" fillId="4" borderId="3" xfId="11"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2" fillId="2" borderId="28"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2" fillId="0" borderId="0" xfId="0" applyFont="1" applyAlignment="1">
      <alignment horizontal="center" vertical="center"/>
    </xf>
    <xf numFmtId="176" fontId="12" fillId="3" borderId="12" xfId="4" applyNumberFormat="1" applyFont="1" applyFill="1" applyBorder="1" applyAlignment="1">
      <alignment vertical="center" shrinkToFit="1"/>
    </xf>
    <xf numFmtId="176" fontId="12" fillId="3" borderId="17" xfId="4" applyNumberFormat="1" applyFont="1" applyFill="1" applyBorder="1" applyAlignment="1">
      <alignment vertical="center" shrinkToFit="1"/>
    </xf>
    <xf numFmtId="176" fontId="12" fillId="0" borderId="2" xfId="4" applyNumberFormat="1" applyFont="1" applyFill="1" applyBorder="1" applyAlignment="1">
      <alignment vertical="center" shrinkToFit="1"/>
    </xf>
    <xf numFmtId="176"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178" fontId="12" fillId="4" borderId="4" xfId="0" applyNumberFormat="1" applyFont="1" applyFill="1" applyBorder="1" applyAlignment="1">
      <alignment horizontal="right" vertical="center" wrapText="1"/>
    </xf>
    <xf numFmtId="178" fontId="12" fillId="4" borderId="5" xfId="0" applyNumberFormat="1" applyFont="1" applyFill="1" applyBorder="1" applyAlignment="1">
      <alignment horizontal="right" vertical="center" wrapText="1"/>
    </xf>
    <xf numFmtId="178" fontId="12" fillId="4" borderId="10" xfId="0" applyNumberFormat="1" applyFont="1" applyFill="1" applyBorder="1" applyAlignment="1">
      <alignment horizontal="right" vertical="center" wrapText="1"/>
    </xf>
    <xf numFmtId="178" fontId="12" fillId="4" borderId="7" xfId="0" applyNumberFormat="1" applyFont="1" applyFill="1" applyBorder="1" applyAlignment="1">
      <alignment horizontal="right" vertical="center" wrapText="1"/>
    </xf>
    <xf numFmtId="0" fontId="12" fillId="4" borderId="0" xfId="0" applyFont="1" applyFill="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Alignment="1">
      <alignment horizontal="center" vertical="center" textRotation="255"/>
    </xf>
    <xf numFmtId="0" fontId="12" fillId="4" borderId="37" xfId="0" applyFont="1" applyFill="1" applyBorder="1">
      <alignment vertical="center"/>
    </xf>
    <xf numFmtId="177" fontId="12" fillId="0" borderId="50" xfId="0" applyNumberFormat="1" applyFont="1" applyBorder="1" applyAlignment="1">
      <alignment vertical="center" shrinkToFit="1"/>
    </xf>
    <xf numFmtId="177" fontId="12" fillId="0" borderId="5" xfId="0" applyNumberFormat="1" applyFont="1" applyBorder="1" applyAlignment="1">
      <alignment vertical="center" shrinkToFit="1"/>
    </xf>
    <xf numFmtId="177" fontId="12" fillId="0" borderId="51" xfId="0" applyNumberFormat="1" applyFont="1" applyBorder="1" applyAlignment="1">
      <alignment vertical="center" shrinkToFit="1"/>
    </xf>
    <xf numFmtId="177" fontId="12" fillId="0" borderId="7" xfId="0" applyNumberFormat="1" applyFont="1" applyBorder="1" applyAlignment="1">
      <alignment vertical="center" shrinkToFit="1"/>
    </xf>
    <xf numFmtId="0" fontId="12" fillId="2" borderId="44"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45" xfId="0" applyFont="1" applyFill="1" applyBorder="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9" fillId="3" borderId="2" xfId="0" applyFont="1" applyFill="1" applyBorder="1"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lignment vertical="center"/>
    </xf>
    <xf numFmtId="0" fontId="12" fillId="2" borderId="5" xfId="0" applyFont="1" applyFill="1" applyBorder="1">
      <alignment vertical="center"/>
    </xf>
    <xf numFmtId="0" fontId="12" fillId="2" borderId="6" xfId="0" applyFont="1" applyFill="1" applyBorder="1">
      <alignment vertical="center"/>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lignment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10" borderId="1" xfId="0" applyFont="1" applyFill="1" applyBorder="1" applyAlignment="1">
      <alignment vertical="center" shrinkToFit="1"/>
    </xf>
    <xf numFmtId="0" fontId="12" fillId="10" borderId="2" xfId="0" applyFont="1" applyFill="1" applyBorder="1" applyAlignment="1">
      <alignment vertical="center" shrinkToFit="1"/>
    </xf>
    <xf numFmtId="0" fontId="12" fillId="10" borderId="3" xfId="0" applyFont="1" applyFill="1" applyBorder="1" applyAlignment="1">
      <alignment vertical="center" shrinkToFit="1"/>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13" fillId="0" borderId="8" xfId="0" applyFont="1" applyBorder="1" applyAlignment="1">
      <alignment vertical="center" wrapText="1"/>
    </xf>
    <xf numFmtId="0" fontId="13" fillId="0" borderId="0" xfId="0" applyFont="1" applyAlignment="1">
      <alignment vertical="center" wrapText="1"/>
    </xf>
    <xf numFmtId="0" fontId="12" fillId="4" borderId="2" xfId="0" applyFont="1" applyFill="1" applyBorder="1">
      <alignment vertical="center"/>
    </xf>
    <xf numFmtId="0" fontId="12" fillId="4" borderId="47" xfId="0" applyFont="1" applyFill="1" applyBorder="1">
      <alignment vertical="center"/>
    </xf>
    <xf numFmtId="0" fontId="12" fillId="4" borderId="35" xfId="0" applyFont="1" applyFill="1" applyBorder="1">
      <alignment vertical="center"/>
    </xf>
    <xf numFmtId="0" fontId="12" fillId="4" borderId="49" xfId="0" applyFont="1" applyFill="1" applyBorder="1">
      <alignment vertical="center"/>
    </xf>
    <xf numFmtId="177" fontId="12" fillId="0" borderId="46" xfId="0" applyNumberFormat="1" applyFont="1" applyBorder="1" applyAlignment="1">
      <alignment vertical="center" shrinkToFit="1"/>
    </xf>
    <xf numFmtId="177" fontId="12" fillId="0" borderId="2" xfId="0" applyNumberFormat="1" applyFont="1" applyBorder="1" applyAlignment="1">
      <alignment vertical="center" shrinkToFit="1"/>
    </xf>
    <xf numFmtId="177" fontId="12" fillId="0" borderId="48" xfId="0" applyNumberFormat="1" applyFont="1" applyBorder="1" applyAlignment="1">
      <alignment vertical="center" shrinkToFit="1"/>
    </xf>
    <xf numFmtId="177" fontId="12" fillId="0" borderId="35" xfId="0" applyNumberFormat="1" applyFont="1" applyBorder="1" applyAlignment="1">
      <alignment vertical="center" shrinkToFit="1"/>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10" xfId="0" applyFont="1" applyFill="1" applyBorder="1">
      <alignment vertical="center"/>
    </xf>
    <xf numFmtId="0" fontId="12" fillId="3" borderId="7" xfId="0" applyFont="1" applyFill="1" applyBorder="1">
      <alignment vertical="center"/>
    </xf>
    <xf numFmtId="0" fontId="12" fillId="3" borderId="11" xfId="0" applyFont="1" applyFill="1" applyBorder="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3" xfId="0" applyFont="1" applyFill="1" applyBorder="1" applyAlignment="1">
      <alignment vertical="center" shrinkToFit="1"/>
    </xf>
    <xf numFmtId="0" fontId="12" fillId="2" borderId="3" xfId="0" applyFont="1" applyFill="1" applyBorder="1" applyAlignment="1">
      <alignment vertical="center" shrinkToFit="1"/>
    </xf>
    <xf numFmtId="0" fontId="12" fillId="2" borderId="1"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177" fontId="12" fillId="0" borderId="0" xfId="0" applyNumberFormat="1" applyFont="1" applyAlignment="1">
      <alignment vertical="center" shrinkToFit="1"/>
    </xf>
    <xf numFmtId="0" fontId="38" fillId="0" borderId="0" xfId="16" applyFont="1" applyAlignment="1">
      <alignment horizontal="left" vertical="center" shrinkToFit="1"/>
    </xf>
    <xf numFmtId="0" fontId="60" fillId="0" borderId="0" xfId="16" applyFont="1" applyAlignment="1">
      <alignment horizontal="center" vertical="center"/>
    </xf>
    <xf numFmtId="9" fontId="59" fillId="0" borderId="0" xfId="16" applyNumberFormat="1" applyFont="1" applyAlignment="1">
      <alignment horizontal="left" vertical="distributed" wrapText="1"/>
    </xf>
    <xf numFmtId="58" fontId="27" fillId="0" borderId="0" xfId="16" applyNumberFormat="1" applyFont="1" applyAlignment="1">
      <alignment horizontal="center" vertical="center"/>
    </xf>
    <xf numFmtId="0" fontId="27" fillId="0" borderId="0" xfId="16" applyFont="1" applyAlignment="1">
      <alignment horizontal="center" vertical="center"/>
    </xf>
    <xf numFmtId="0" fontId="50" fillId="0" borderId="0" xfId="7" applyFont="1" applyAlignment="1">
      <alignment vertical="center" wrapText="1"/>
    </xf>
    <xf numFmtId="0" fontId="49" fillId="0" borderId="0" xfId="7" applyFont="1" applyAlignment="1">
      <alignment horizontal="left" vertical="center" wrapText="1"/>
    </xf>
    <xf numFmtId="179" fontId="41" fillId="0" borderId="36" xfId="7" applyNumberFormat="1" applyFont="1" applyBorder="1" applyAlignment="1">
      <alignment horizontal="right" vertical="center" wrapText="1"/>
    </xf>
    <xf numFmtId="179" fontId="41" fillId="0" borderId="0" xfId="7" applyNumberFormat="1" applyFont="1" applyAlignment="1">
      <alignment horizontal="right" vertical="center" wrapText="1"/>
    </xf>
    <xf numFmtId="0" fontId="41" fillId="0" borderId="36" xfId="7" applyFont="1" applyBorder="1" applyAlignment="1">
      <alignment horizontal="justify" vertical="center" wrapText="1"/>
    </xf>
    <xf numFmtId="0" fontId="41" fillId="0" borderId="0" xfId="7" applyFont="1" applyAlignment="1">
      <alignment horizontal="justify" vertical="center" wrapText="1"/>
    </xf>
    <xf numFmtId="0" fontId="41" fillId="0" borderId="37" xfId="7" applyFont="1" applyBorder="1" applyAlignment="1">
      <alignment horizontal="justify" vertical="center" wrapText="1"/>
    </xf>
    <xf numFmtId="0" fontId="41" fillId="0" borderId="0" xfId="7" applyFont="1" applyAlignment="1">
      <alignment horizontal="left" vertical="center" wrapText="1"/>
    </xf>
    <xf numFmtId="0" fontId="14" fillId="0" borderId="0" xfId="7" applyFont="1" applyAlignment="1">
      <alignment horizontal="left" vertical="center" wrapText="1" shrinkToFit="1"/>
    </xf>
    <xf numFmtId="0" fontId="14" fillId="0" borderId="0" xfId="7" applyFont="1" applyAlignment="1">
      <alignment horizontal="left" vertical="center" shrinkToFit="1"/>
    </xf>
    <xf numFmtId="0" fontId="41" fillId="0" borderId="42" xfId="7" applyFont="1" applyBorder="1" applyAlignment="1">
      <alignment horizontal="justify" vertical="center" wrapText="1"/>
    </xf>
    <xf numFmtId="0" fontId="41" fillId="0" borderId="39" xfId="7" applyFont="1" applyBorder="1" applyAlignment="1">
      <alignment horizontal="justify" vertical="center" wrapText="1"/>
    </xf>
    <xf numFmtId="0" fontId="41" fillId="0" borderId="43" xfId="7" applyFont="1" applyBorder="1" applyAlignment="1">
      <alignment horizontal="justify" vertical="center" wrapText="1"/>
    </xf>
    <xf numFmtId="0" fontId="41" fillId="0" borderId="0" xfId="7" applyFont="1" applyAlignment="1">
      <alignment horizontal="left" vertical="center"/>
    </xf>
    <xf numFmtId="0" fontId="44" fillId="0" borderId="29" xfId="7" applyFont="1" applyBorder="1" applyAlignment="1">
      <alignment horizontal="center" vertical="center" wrapText="1"/>
    </xf>
    <xf numFmtId="0" fontId="44" fillId="0" borderId="30" xfId="7" applyFont="1" applyBorder="1" applyAlignment="1">
      <alignment horizontal="center" vertical="center" wrapText="1"/>
    </xf>
    <xf numFmtId="0" fontId="44" fillId="0" borderId="31" xfId="7" applyFont="1" applyBorder="1" applyAlignment="1">
      <alignment horizontal="center" vertical="center" wrapText="1"/>
    </xf>
    <xf numFmtId="0" fontId="41" fillId="0" borderId="52" xfId="7" applyFont="1" applyBorder="1" applyAlignment="1">
      <alignment horizontal="center" vertical="center" wrapText="1"/>
    </xf>
    <xf numFmtId="0" fontId="41" fillId="0" borderId="53" xfId="7" applyFont="1" applyBorder="1" applyAlignment="1">
      <alignment horizontal="center" vertical="center" wrapText="1"/>
    </xf>
    <xf numFmtId="0" fontId="41" fillId="0" borderId="54" xfId="7" applyFont="1" applyBorder="1" applyAlignment="1">
      <alignment horizontal="center" vertical="center" wrapText="1"/>
    </xf>
    <xf numFmtId="0" fontId="48" fillId="0" borderId="63" xfId="7" applyFont="1" applyBorder="1" applyAlignment="1">
      <alignment horizontal="justify" vertical="center" wrapText="1"/>
    </xf>
    <xf numFmtId="0" fontId="48" fillId="0" borderId="64" xfId="7" applyFont="1" applyBorder="1" applyAlignment="1">
      <alignment horizontal="justify" vertical="center" wrapText="1"/>
    </xf>
    <xf numFmtId="0" fontId="48" fillId="0" borderId="65" xfId="7" applyFont="1" applyBorder="1" applyAlignment="1">
      <alignment horizontal="justify" vertical="center" wrapText="1"/>
    </xf>
    <xf numFmtId="0" fontId="48" fillId="0" borderId="53" xfId="7" applyFont="1" applyBorder="1" applyAlignment="1">
      <alignment horizontal="justify" vertical="center" wrapText="1"/>
    </xf>
    <xf numFmtId="0" fontId="48" fillId="0" borderId="54" xfId="7" applyFont="1" applyBorder="1" applyAlignment="1">
      <alignment horizontal="justify" vertical="center" wrapText="1"/>
    </xf>
    <xf numFmtId="0" fontId="48" fillId="0" borderId="66" xfId="7" applyFont="1" applyBorder="1" applyAlignment="1">
      <alignment horizontal="center" vertical="center" wrapText="1"/>
    </xf>
    <xf numFmtId="0" fontId="48" fillId="0" borderId="67" xfId="7" applyFont="1" applyBorder="1" applyAlignment="1">
      <alignment horizontal="center" vertical="center" wrapText="1"/>
    </xf>
    <xf numFmtId="0" fontId="48" fillId="0" borderId="42" xfId="7" applyFont="1" applyBorder="1" applyAlignment="1">
      <alignment horizontal="center" vertical="center" wrapText="1"/>
    </xf>
    <xf numFmtId="0" fontId="48" fillId="0" borderId="39" xfId="7" applyFont="1" applyBorder="1" applyAlignment="1">
      <alignment horizontal="center" vertical="center" wrapText="1"/>
    </xf>
    <xf numFmtId="0" fontId="44" fillId="0" borderId="67" xfId="7" applyFont="1" applyBorder="1" applyAlignment="1">
      <alignment horizontal="left" vertical="center" wrapText="1"/>
    </xf>
    <xf numFmtId="0" fontId="44" fillId="0" borderId="68" xfId="7" applyFont="1" applyBorder="1" applyAlignment="1">
      <alignment horizontal="left" vertical="center" wrapText="1"/>
    </xf>
    <xf numFmtId="0" fontId="41" fillId="0" borderId="39" xfId="7" applyFont="1" applyBorder="1" applyAlignment="1">
      <alignment horizontal="left" vertical="center" wrapText="1"/>
    </xf>
    <xf numFmtId="0" fontId="41" fillId="0" borderId="43" xfId="7" applyFont="1" applyBorder="1" applyAlignment="1">
      <alignment horizontal="left" vertical="center" wrapText="1"/>
    </xf>
    <xf numFmtId="0" fontId="48" fillId="0" borderId="29" xfId="7" applyFont="1" applyBorder="1" applyAlignment="1">
      <alignment horizontal="center" vertical="center" wrapText="1"/>
    </xf>
    <xf numFmtId="0" fontId="48" fillId="0" borderId="30" xfId="7" applyFont="1" applyBorder="1" applyAlignment="1">
      <alignment horizontal="center" vertical="center" wrapText="1"/>
    </xf>
    <xf numFmtId="0" fontId="48" fillId="0" borderId="31" xfId="7" applyFont="1" applyBorder="1" applyAlignment="1">
      <alignment horizontal="center" vertical="center" wrapText="1"/>
    </xf>
    <xf numFmtId="0" fontId="49" fillId="0" borderId="29" xfId="7" applyFont="1" applyBorder="1" applyAlignment="1">
      <alignment horizontal="center" vertical="center" wrapText="1"/>
    </xf>
    <xf numFmtId="0" fontId="49" fillId="0" borderId="31" xfId="7" applyFont="1" applyBorder="1" applyAlignment="1">
      <alignment horizontal="center" vertical="center" wrapText="1"/>
    </xf>
    <xf numFmtId="49" fontId="41" fillId="0" borderId="29" xfId="7" applyNumberFormat="1" applyFont="1" applyBorder="1" applyAlignment="1">
      <alignment horizontal="left" vertical="center" wrapText="1"/>
    </xf>
    <xf numFmtId="49" fontId="41" fillId="0" borderId="30" xfId="7" applyNumberFormat="1" applyFont="1" applyBorder="1" applyAlignment="1">
      <alignment horizontal="left" vertical="center" wrapText="1"/>
    </xf>
    <xf numFmtId="49" fontId="41" fillId="0" borderId="31" xfId="7" applyNumberFormat="1" applyFont="1" applyBorder="1" applyAlignment="1">
      <alignment horizontal="left" vertical="center" wrapText="1"/>
    </xf>
    <xf numFmtId="0" fontId="48" fillId="0" borderId="69" xfId="7" applyFont="1" applyBorder="1" applyAlignment="1">
      <alignment horizontal="justify" vertical="center" wrapText="1"/>
    </xf>
    <xf numFmtId="0" fontId="48" fillId="0" borderId="70" xfId="7" applyFont="1" applyBorder="1" applyAlignment="1">
      <alignment horizontal="justify" vertical="center" wrapText="1"/>
    </xf>
    <xf numFmtId="0" fontId="48" fillId="0" borderId="71" xfId="7" applyFont="1" applyBorder="1" applyAlignment="1">
      <alignment horizontal="justify" vertical="center" wrapText="1"/>
    </xf>
    <xf numFmtId="0" fontId="41" fillId="0" borderId="40" xfId="7" applyFont="1" applyBorder="1" applyAlignment="1">
      <alignment horizontal="justify" vertical="center" wrapText="1"/>
    </xf>
    <xf numFmtId="0" fontId="41" fillId="0" borderId="38" xfId="7" applyFont="1" applyBorder="1" applyAlignment="1">
      <alignment horizontal="justify" vertical="center" wrapText="1"/>
    </xf>
    <xf numFmtId="0" fontId="41" fillId="0" borderId="41" xfId="7" applyFont="1" applyBorder="1" applyAlignment="1">
      <alignment horizontal="justify" vertical="center" wrapText="1"/>
    </xf>
    <xf numFmtId="0" fontId="44" fillId="8" borderId="55" xfId="7" applyFont="1" applyFill="1" applyBorder="1" applyAlignment="1">
      <alignment horizontal="left" vertical="center" wrapText="1"/>
    </xf>
    <xf numFmtId="0" fontId="44" fillId="8" borderId="56" xfId="7" applyFont="1" applyFill="1" applyBorder="1" applyAlignment="1">
      <alignment horizontal="left" vertical="center" wrapText="1"/>
    </xf>
    <xf numFmtId="0" fontId="44" fillId="8" borderId="57" xfId="7" applyFont="1" applyFill="1" applyBorder="1" applyAlignment="1">
      <alignment horizontal="left" vertical="center" wrapText="1"/>
    </xf>
    <xf numFmtId="49" fontId="44" fillId="8" borderId="36" xfId="7" applyNumberFormat="1" applyFont="1" applyFill="1" applyBorder="1" applyAlignment="1">
      <alignment horizontal="center" vertical="center" shrinkToFit="1"/>
    </xf>
    <xf numFmtId="49" fontId="44" fillId="8" borderId="0" xfId="7" applyNumberFormat="1" applyFont="1" applyFill="1" applyAlignment="1">
      <alignment horizontal="center" vertical="center" shrinkToFit="1"/>
    </xf>
    <xf numFmtId="49" fontId="44" fillId="8" borderId="37" xfId="7" applyNumberFormat="1" applyFont="1" applyFill="1" applyBorder="1" applyAlignment="1">
      <alignment horizontal="center" vertical="center" shrinkToFit="1"/>
    </xf>
    <xf numFmtId="49" fontId="44" fillId="8" borderId="42" xfId="7" applyNumberFormat="1" applyFont="1" applyFill="1" applyBorder="1" applyAlignment="1">
      <alignment horizontal="center" vertical="center" shrinkToFit="1"/>
    </xf>
    <xf numFmtId="49" fontId="44" fillId="8" borderId="39" xfId="7" applyNumberFormat="1" applyFont="1" applyFill="1" applyBorder="1" applyAlignment="1">
      <alignment horizontal="center" vertical="center" shrinkToFit="1"/>
    </xf>
    <xf numFmtId="49" fontId="44" fillId="8" borderId="43" xfId="7" applyNumberFormat="1" applyFont="1" applyFill="1" applyBorder="1" applyAlignment="1">
      <alignment horizontal="center" vertical="center" shrinkToFit="1"/>
    </xf>
    <xf numFmtId="0" fontId="41" fillId="8" borderId="36" xfId="7" applyFont="1" applyFill="1" applyBorder="1" applyAlignment="1">
      <alignment horizontal="center" vertical="center" wrapText="1"/>
    </xf>
    <xf numFmtId="0" fontId="41" fillId="8" borderId="0" xfId="7" applyFont="1" applyFill="1" applyAlignment="1">
      <alignment horizontal="center" vertical="center" wrapText="1"/>
    </xf>
    <xf numFmtId="0" fontId="41" fillId="8" borderId="37" xfId="7" applyFont="1" applyFill="1" applyBorder="1" applyAlignment="1">
      <alignment horizontal="center" vertical="center" wrapText="1"/>
    </xf>
    <xf numFmtId="0" fontId="41" fillId="8" borderId="42" xfId="7" applyFont="1" applyFill="1" applyBorder="1" applyAlignment="1">
      <alignment horizontal="center" vertical="center" wrapText="1"/>
    </xf>
    <xf numFmtId="0" fontId="41" fillId="8" borderId="39" xfId="7" applyFont="1" applyFill="1" applyBorder="1" applyAlignment="1">
      <alignment horizontal="center" vertical="center" wrapText="1"/>
    </xf>
    <xf numFmtId="0" fontId="41" fillId="8" borderId="43" xfId="7" applyFont="1" applyFill="1" applyBorder="1" applyAlignment="1">
      <alignment horizontal="center" vertical="center" wrapText="1"/>
    </xf>
    <xf numFmtId="0" fontId="44" fillId="0" borderId="52" xfId="7" applyFont="1" applyBorder="1" applyAlignment="1">
      <alignment horizontal="left" vertical="center" wrapText="1"/>
    </xf>
    <xf numFmtId="0" fontId="44" fillId="0" borderId="53" xfId="7" applyFont="1" applyBorder="1" applyAlignment="1">
      <alignment horizontal="left" vertical="center" wrapText="1"/>
    </xf>
    <xf numFmtId="0" fontId="44" fillId="8" borderId="0" xfId="7" applyFont="1" applyFill="1" applyAlignment="1">
      <alignment horizontal="center" vertical="center" shrinkToFit="1"/>
    </xf>
    <xf numFmtId="0" fontId="44" fillId="8" borderId="42" xfId="7" applyFont="1" applyFill="1" applyBorder="1" applyAlignment="1">
      <alignment horizontal="center" vertical="center" shrinkToFit="1"/>
    </xf>
    <xf numFmtId="0" fontId="44" fillId="8" borderId="39" xfId="7" applyFont="1" applyFill="1" applyBorder="1" applyAlignment="1">
      <alignment horizontal="center" vertical="center" shrinkToFit="1"/>
    </xf>
    <xf numFmtId="0" fontId="44" fillId="0" borderId="0" xfId="7" applyFont="1" applyAlignment="1">
      <alignment horizontal="left" vertical="center" wrapText="1"/>
    </xf>
    <xf numFmtId="0" fontId="44" fillId="0" borderId="37" xfId="7" applyFont="1" applyBorder="1" applyAlignment="1">
      <alignment horizontal="left" vertical="center" wrapText="1"/>
    </xf>
    <xf numFmtId="0" fontId="14" fillId="8" borderId="40" xfId="7" applyFont="1" applyFill="1" applyBorder="1" applyAlignment="1">
      <alignment horizontal="center" vertical="center"/>
    </xf>
    <xf numFmtId="0" fontId="14" fillId="8" borderId="38" xfId="7" applyFont="1" applyFill="1" applyBorder="1" applyAlignment="1">
      <alignment horizontal="center" vertical="center"/>
    </xf>
    <xf numFmtId="0" fontId="14" fillId="8" borderId="41" xfId="7" applyFont="1" applyFill="1" applyBorder="1" applyAlignment="1">
      <alignment horizontal="center" vertical="center"/>
    </xf>
    <xf numFmtId="0" fontId="14" fillId="8" borderId="42" xfId="7" applyFont="1" applyFill="1" applyBorder="1" applyAlignment="1">
      <alignment horizontal="center" vertical="center"/>
    </xf>
    <xf numFmtId="0" fontId="14" fillId="8" borderId="39" xfId="7" applyFont="1" applyFill="1" applyBorder="1" applyAlignment="1">
      <alignment horizontal="center" vertical="center"/>
    </xf>
    <xf numFmtId="0" fontId="14" fillId="8" borderId="43" xfId="7" applyFont="1" applyFill="1" applyBorder="1" applyAlignment="1">
      <alignment horizontal="center" vertical="center"/>
    </xf>
    <xf numFmtId="0" fontId="44" fillId="0" borderId="54" xfId="7" applyFont="1" applyBorder="1" applyAlignment="1">
      <alignment horizontal="left" vertical="center" wrapText="1"/>
    </xf>
    <xf numFmtId="0" fontId="41" fillId="8" borderId="29" xfId="7" applyFont="1" applyFill="1" applyBorder="1" applyAlignment="1">
      <alignment horizontal="center" vertical="center" wrapText="1"/>
    </xf>
    <xf numFmtId="0" fontId="41" fillId="8" borderId="30" xfId="7" applyFont="1" applyFill="1" applyBorder="1" applyAlignment="1">
      <alignment horizontal="center" vertical="center" wrapText="1"/>
    </xf>
    <xf numFmtId="0" fontId="41" fillId="8" borderId="31" xfId="7" applyFont="1" applyFill="1" applyBorder="1" applyAlignment="1">
      <alignment horizontal="center" vertical="center" wrapText="1"/>
    </xf>
    <xf numFmtId="0" fontId="41" fillId="8" borderId="40" xfId="7" applyFont="1" applyFill="1" applyBorder="1" applyAlignment="1">
      <alignment horizontal="center" vertical="center" wrapText="1"/>
    </xf>
    <xf numFmtId="0" fontId="41" fillId="8" borderId="38" xfId="7" applyFont="1" applyFill="1" applyBorder="1" applyAlignment="1">
      <alignment horizontal="center" vertical="center" wrapText="1"/>
    </xf>
    <xf numFmtId="0" fontId="41" fillId="4" borderId="38" xfId="7" applyFont="1" applyFill="1" applyBorder="1" applyAlignment="1">
      <alignment horizontal="center" vertical="center" shrinkToFit="1"/>
    </xf>
    <xf numFmtId="0" fontId="41" fillId="0" borderId="40" xfId="7" applyFont="1" applyBorder="1" applyAlignment="1">
      <alignment horizontal="center" vertical="center" wrapText="1"/>
    </xf>
    <xf numFmtId="0" fontId="41" fillId="0" borderId="38" xfId="7" applyFont="1" applyBorder="1" applyAlignment="1">
      <alignment horizontal="center" vertical="center" wrapText="1"/>
    </xf>
    <xf numFmtId="0" fontId="41" fillId="0" borderId="42" xfId="7" applyFont="1" applyBorder="1" applyAlignment="1">
      <alignment horizontal="center" vertical="center" wrapText="1"/>
    </xf>
    <xf numFmtId="0" fontId="41" fillId="0" borderId="39" xfId="7" applyFont="1" applyBorder="1" applyAlignment="1">
      <alignment horizontal="center" vertical="center" wrapText="1"/>
    </xf>
    <xf numFmtId="0" fontId="41" fillId="0" borderId="58" xfId="7" applyFont="1" applyBorder="1" applyAlignment="1">
      <alignment horizontal="center" vertical="center" wrapText="1"/>
    </xf>
    <xf numFmtId="0" fontId="41" fillId="0" borderId="59" xfId="7" applyFont="1" applyBorder="1" applyAlignment="1">
      <alignment horizontal="center" vertical="center" wrapText="1"/>
    </xf>
    <xf numFmtId="0" fontId="41" fillId="4" borderId="39" xfId="7" applyFont="1" applyFill="1" applyBorder="1" applyAlignment="1">
      <alignment horizontal="center" vertical="center" shrinkToFit="1"/>
    </xf>
    <xf numFmtId="38" fontId="47" fillId="0" borderId="60" xfId="13" applyNumberFormat="1" applyFill="1" applyBorder="1" applyAlignment="1">
      <alignment horizontal="center" vertical="center" wrapText="1"/>
    </xf>
    <xf numFmtId="0" fontId="47" fillId="0" borderId="60" xfId="13" applyFill="1" applyBorder="1" applyAlignment="1">
      <alignment horizontal="center" vertical="center" wrapText="1"/>
    </xf>
    <xf numFmtId="0" fontId="47" fillId="0" borderId="61" xfId="13" applyFill="1" applyBorder="1" applyAlignment="1">
      <alignment horizontal="center" vertical="center" wrapText="1"/>
    </xf>
    <xf numFmtId="0" fontId="44" fillId="0" borderId="55" xfId="7" applyFont="1" applyBorder="1" applyAlignment="1">
      <alignment horizontal="center" vertical="center" wrapText="1"/>
    </xf>
    <xf numFmtId="0" fontId="44" fillId="0" borderId="56" xfId="7" applyFont="1" applyBorder="1" applyAlignment="1">
      <alignment horizontal="center" vertical="center" wrapText="1"/>
    </xf>
    <xf numFmtId="0" fontId="44" fillId="0" borderId="57" xfId="7" applyFont="1" applyBorder="1" applyAlignment="1">
      <alignment horizontal="center" vertical="center" wrapText="1"/>
    </xf>
    <xf numFmtId="0" fontId="41" fillId="0" borderId="36" xfId="7" applyFont="1" applyBorder="1" applyAlignment="1">
      <alignment horizontal="center" vertical="center" wrapText="1"/>
    </xf>
    <xf numFmtId="0" fontId="41" fillId="0" borderId="0" xfId="7" applyFont="1" applyAlignment="1">
      <alignment horizontal="center" vertical="center" wrapText="1"/>
    </xf>
    <xf numFmtId="0" fontId="41" fillId="0" borderId="37" xfId="7" applyFont="1" applyBorder="1" applyAlignment="1">
      <alignment horizontal="center" vertical="center" wrapText="1"/>
    </xf>
    <xf numFmtId="0" fontId="41" fillId="4" borderId="29" xfId="7" applyFont="1" applyFill="1" applyBorder="1" applyAlignment="1">
      <alignment horizontal="center" vertical="center" wrapText="1"/>
    </xf>
    <xf numFmtId="0" fontId="41" fillId="4" borderId="30" xfId="7" applyFont="1" applyFill="1" applyBorder="1" applyAlignment="1">
      <alignment horizontal="center" vertical="center" wrapText="1"/>
    </xf>
    <xf numFmtId="0" fontId="41" fillId="4" borderId="31" xfId="7" applyFont="1" applyFill="1" applyBorder="1" applyAlignment="1">
      <alignment horizontal="center" vertical="center" wrapText="1"/>
    </xf>
    <xf numFmtId="0" fontId="41" fillId="0" borderId="1" xfId="7" applyFont="1" applyBorder="1" applyAlignment="1">
      <alignment horizontal="center" vertical="center"/>
    </xf>
    <xf numFmtId="0" fontId="41" fillId="0" borderId="2" xfId="7" applyFont="1" applyBorder="1" applyAlignment="1">
      <alignment horizontal="center" vertical="center"/>
    </xf>
    <xf numFmtId="0" fontId="41" fillId="0" borderId="3" xfId="7" applyFont="1" applyBorder="1" applyAlignment="1">
      <alignment horizontal="center" vertical="center"/>
    </xf>
    <xf numFmtId="0" fontId="42" fillId="0" borderId="0" xfId="7" applyFont="1" applyAlignment="1">
      <alignment horizontal="center" vertical="center"/>
    </xf>
    <xf numFmtId="0" fontId="44" fillId="0" borderId="0" xfId="7" applyFont="1" applyAlignment="1">
      <alignment horizontal="center" vertical="center"/>
    </xf>
    <xf numFmtId="0" fontId="41" fillId="4" borderId="52" xfId="7" applyFont="1" applyFill="1" applyBorder="1" applyAlignment="1">
      <alignment horizontal="center" vertical="center" wrapText="1"/>
    </xf>
    <xf numFmtId="0" fontId="41" fillId="4" borderId="53" xfId="7" applyFont="1" applyFill="1" applyBorder="1" applyAlignment="1">
      <alignment horizontal="center" vertical="center" wrapText="1"/>
    </xf>
    <xf numFmtId="0" fontId="41" fillId="4" borderId="54" xfId="7" applyFont="1" applyFill="1" applyBorder="1" applyAlignment="1">
      <alignment horizontal="center" vertical="center" wrapText="1"/>
    </xf>
    <xf numFmtId="0" fontId="41" fillId="0" borderId="43" xfId="7" applyFont="1" applyBorder="1" applyAlignment="1">
      <alignment horizontal="center" vertical="center" wrapText="1"/>
    </xf>
    <xf numFmtId="0" fontId="34" fillId="4" borderId="0" xfId="7" applyFont="1" applyFill="1" applyAlignment="1">
      <alignment horizontal="distributed" vertical="center" shrinkToFit="1"/>
    </xf>
    <xf numFmtId="0" fontId="34" fillId="4" borderId="0" xfId="7" applyFont="1" applyFill="1" applyAlignment="1">
      <alignment horizontal="left" vertical="center" indent="2" shrinkToFit="1"/>
    </xf>
    <xf numFmtId="0" fontId="34" fillId="4" borderId="0" xfId="7" applyFont="1" applyFill="1" applyAlignment="1">
      <alignment horizontal="distributed" vertical="center"/>
    </xf>
    <xf numFmtId="179" fontId="34" fillId="4" borderId="0" xfId="8" applyNumberFormat="1" applyFont="1" applyFill="1" applyAlignment="1">
      <alignment horizontal="center" vertical="center"/>
    </xf>
    <xf numFmtId="0" fontId="34" fillId="4" borderId="0" xfId="8" applyFont="1" applyFill="1" applyAlignment="1">
      <alignment horizontal="center" vertical="center"/>
    </xf>
    <xf numFmtId="0" fontId="34" fillId="4" borderId="0" xfId="8" applyFont="1" applyFill="1" applyAlignment="1">
      <alignment horizontal="distributed" vertical="center"/>
    </xf>
    <xf numFmtId="180" fontId="34" fillId="4" borderId="0" xfId="8" applyNumberFormat="1" applyFont="1" applyFill="1" applyAlignment="1">
      <alignment horizontal="center" vertical="center" shrinkToFit="1"/>
    </xf>
    <xf numFmtId="38" fontId="18" fillId="12" borderId="29" xfId="14" applyFont="1" applyFill="1" applyBorder="1" applyAlignment="1">
      <alignment horizontal="center" vertical="center"/>
    </xf>
    <xf numFmtId="38" fontId="18" fillId="12" borderId="31" xfId="14" applyFont="1" applyFill="1" applyBorder="1" applyAlignment="1">
      <alignment horizontal="center" vertical="center"/>
    </xf>
    <xf numFmtId="0" fontId="18" fillId="12" borderId="29" xfId="14" applyNumberFormat="1" applyFont="1" applyFill="1" applyBorder="1" applyAlignment="1">
      <alignment horizontal="center" vertical="center"/>
    </xf>
    <xf numFmtId="0" fontId="18" fillId="12" borderId="31" xfId="14" applyNumberFormat="1"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2" xfId="6" applyFont="1" applyFill="1" applyBorder="1" applyAlignment="1">
      <alignment horizontal="left" vertical="top" wrapText="1"/>
    </xf>
    <xf numFmtId="38" fontId="22" fillId="0" borderId="3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8" xfId="5" applyFont="1" applyBorder="1" applyAlignment="1">
      <alignment horizontal="center" vertical="center" wrapText="1"/>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0" fontId="19" fillId="0" borderId="28" xfId="5" applyFont="1" applyBorder="1">
      <alignment vertical="center"/>
    </xf>
    <xf numFmtId="0" fontId="19" fillId="0" borderId="28" xfId="5" applyFont="1" applyBorder="1" applyAlignment="1">
      <alignment horizontal="center" vertical="center"/>
    </xf>
    <xf numFmtId="0" fontId="19" fillId="0" borderId="13" xfId="5" applyFont="1" applyBorder="1" applyAlignment="1">
      <alignment horizontal="center" vertical="center"/>
    </xf>
    <xf numFmtId="0" fontId="19" fillId="0" borderId="15"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cellXfs>
  <cellStyles count="18">
    <cellStyle name="パーセント 2" xfId="2" xr:uid="{00000000-0005-0000-0000-000000000000}"/>
    <cellStyle name="ハイパーリンク 2" xfId="13" xr:uid="{0F76E358-D30D-4736-8786-1BD6B66646DE}"/>
    <cellStyle name="桁区切り" xfId="4" builtinId="6"/>
    <cellStyle name="桁区切り 2" xfId="1" xr:uid="{00000000-0005-0000-0000-000002000000}"/>
    <cellStyle name="桁区切り 2 2" xfId="10" xr:uid="{2D985B7B-A69C-48FE-8140-FFF43F396A33}"/>
    <cellStyle name="桁区切り 2 2 2" xfId="12" xr:uid="{80A97B30-3C49-4F42-BA19-03D4BBB8DB9F}"/>
    <cellStyle name="桁区切り 3" xfId="6" xr:uid="{00000000-0005-0000-0000-000003000000}"/>
    <cellStyle name="桁区切り 3 2" xfId="14" xr:uid="{D089100E-9AFA-4851-8606-6443AF36513A}"/>
    <cellStyle name="桁区切り 4" xfId="11" xr:uid="{935489FF-5B5D-44B6-A45E-4CD760477402}"/>
    <cellStyle name="標準" xfId="0" builtinId="0"/>
    <cellStyle name="標準 2" xfId="3" xr:uid="{00000000-0005-0000-0000-000005000000}"/>
    <cellStyle name="標準 2 2" xfId="8" xr:uid="{E4C107BB-4DAF-43C2-BC66-9FAAF3D76AF5}"/>
    <cellStyle name="標準 2 3" xfId="9" xr:uid="{70E125F3-AF89-45C5-9EB9-D025DE122929}"/>
    <cellStyle name="標準 3" xfId="5" xr:uid="{00000000-0005-0000-0000-000006000000}"/>
    <cellStyle name="標準 3 2" xfId="7" xr:uid="{3083A9C8-B728-4828-BAC1-4ADB9BC149F3}"/>
    <cellStyle name="標準 3 2 2" xfId="16" xr:uid="{CCFD6194-8996-4505-BCB4-0E937F4BEF22}"/>
    <cellStyle name="標準 3 3" xfId="15" xr:uid="{AB72065D-B6ED-4C80-986E-9BD4F6C52619}"/>
    <cellStyle name="標準 4" xfId="17" xr:uid="{DA4230E2-1035-426B-8F06-B9E980B37B0D}"/>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40821</xdr:colOff>
      <xdr:row>16</xdr:row>
      <xdr:rowOff>0</xdr:rowOff>
    </xdr:from>
    <xdr:to>
      <xdr:col>16</xdr:col>
      <xdr:colOff>640977</xdr:colOff>
      <xdr:row>19</xdr:row>
      <xdr:rowOff>312964</xdr:rowOff>
    </xdr:to>
    <xdr:sp macro="" textlink="">
      <xdr:nvSpPr>
        <xdr:cNvPr id="2" name="フローチャート: 代替処理 1">
          <a:extLst>
            <a:ext uri="{FF2B5EF4-FFF2-40B4-BE49-F238E27FC236}">
              <a16:creationId xmlns:a16="http://schemas.microsoft.com/office/drawing/2014/main" id="{D4E56503-2C4A-4663-BC90-44CCE9BDA844}"/>
            </a:ext>
          </a:extLst>
        </xdr:cNvPr>
        <xdr:cNvSpPr/>
      </xdr:nvSpPr>
      <xdr:spPr>
        <a:xfrm>
          <a:off x="7889421" y="6924675"/>
          <a:ext cx="2473406" cy="2030639"/>
        </a:xfrm>
        <a:prstGeom prst="flowChartAlternate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400"/>
            <a:t>摘要も記入してください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5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50800</xdr:colOff>
          <xdr:row>11</xdr:row>
          <xdr:rowOff>31750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5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76200</xdr:colOff>
      <xdr:row>18</xdr:row>
      <xdr:rowOff>123825</xdr:rowOff>
    </xdr:from>
    <xdr:to>
      <xdr:col>10</xdr:col>
      <xdr:colOff>485775</xdr:colOff>
      <xdr:row>22</xdr:row>
      <xdr:rowOff>1819275</xdr:rowOff>
    </xdr:to>
    <xdr:sp macro="" textlink="">
      <xdr:nvSpPr>
        <xdr:cNvPr id="6" name="大かっこ 5">
          <a:extLst>
            <a:ext uri="{FF2B5EF4-FFF2-40B4-BE49-F238E27FC236}">
              <a16:creationId xmlns:a16="http://schemas.microsoft.com/office/drawing/2014/main" id="{B7C38B28-29D4-42DB-B376-94923C7D2ECA}"/>
            </a:ext>
          </a:extLst>
        </xdr:cNvPr>
        <xdr:cNvSpPr/>
      </xdr:nvSpPr>
      <xdr:spPr>
        <a:xfrm>
          <a:off x="76200" y="5159375"/>
          <a:ext cx="6911975" cy="2781300"/>
        </a:xfrm>
        <a:prstGeom prst="bracketPair">
          <a:avLst>
            <a:gd name="adj" fmla="val 844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22</xdr:row>
      <xdr:rowOff>2228850</xdr:rowOff>
    </xdr:from>
    <xdr:to>
      <xdr:col>10</xdr:col>
      <xdr:colOff>504825</xdr:colOff>
      <xdr:row>22</xdr:row>
      <xdr:rowOff>3028950</xdr:rowOff>
    </xdr:to>
    <xdr:sp macro="" textlink="">
      <xdr:nvSpPr>
        <xdr:cNvPr id="7" name="大かっこ 6">
          <a:extLst>
            <a:ext uri="{FF2B5EF4-FFF2-40B4-BE49-F238E27FC236}">
              <a16:creationId xmlns:a16="http://schemas.microsoft.com/office/drawing/2014/main" id="{777F0739-A04E-479B-BEDB-07B1F7CA8282}"/>
            </a:ext>
          </a:extLst>
        </xdr:cNvPr>
        <xdr:cNvSpPr/>
      </xdr:nvSpPr>
      <xdr:spPr>
        <a:xfrm>
          <a:off x="95250" y="8353425"/>
          <a:ext cx="6911975" cy="771525"/>
        </a:xfrm>
        <a:prstGeom prst="bracketPair">
          <a:avLst>
            <a:gd name="adj" fmla="val 844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180521</xdr:colOff>
      <xdr:row>25</xdr:row>
      <xdr:rowOff>48986</xdr:rowOff>
    </xdr:from>
    <xdr:to>
      <xdr:col>3</xdr:col>
      <xdr:colOff>160110</xdr:colOff>
      <xdr:row>26</xdr:row>
      <xdr:rowOff>87086</xdr:rowOff>
    </xdr:to>
    <xdr:sp macro="" textlink="">
      <xdr:nvSpPr>
        <xdr:cNvPr id="2" name="円/楕円 4">
          <a:extLst>
            <a:ext uri="{FF2B5EF4-FFF2-40B4-BE49-F238E27FC236}">
              <a16:creationId xmlns:a16="http://schemas.microsoft.com/office/drawing/2014/main" id="{C813FC8E-D43B-4DB7-9A19-14734AC9D379}"/>
            </a:ext>
          </a:extLst>
        </xdr:cNvPr>
        <xdr:cNvSpPr/>
      </xdr:nvSpPr>
      <xdr:spPr>
        <a:xfrm>
          <a:off x="2231571" y="6865711"/>
          <a:ext cx="217714" cy="23812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170089</xdr:colOff>
      <xdr:row>20</xdr:row>
      <xdr:rowOff>181428</xdr:rowOff>
    </xdr:from>
    <xdr:to>
      <xdr:col>3</xdr:col>
      <xdr:colOff>135164</xdr:colOff>
      <xdr:row>21</xdr:row>
      <xdr:rowOff>136978</xdr:rowOff>
    </xdr:to>
    <xdr:sp macro="" textlink="">
      <xdr:nvSpPr>
        <xdr:cNvPr id="3" name="円/楕円 5">
          <a:extLst>
            <a:ext uri="{FF2B5EF4-FFF2-40B4-BE49-F238E27FC236}">
              <a16:creationId xmlns:a16="http://schemas.microsoft.com/office/drawing/2014/main" id="{59A0041C-E4AD-4891-BC87-26C3ACEE37B9}"/>
            </a:ext>
          </a:extLst>
        </xdr:cNvPr>
        <xdr:cNvSpPr/>
      </xdr:nvSpPr>
      <xdr:spPr>
        <a:xfrm>
          <a:off x="2217964" y="5702753"/>
          <a:ext cx="203200" cy="23812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161925</xdr:colOff>
      <xdr:row>47</xdr:row>
      <xdr:rowOff>76200</xdr:rowOff>
    </xdr:from>
    <xdr:to>
      <xdr:col>11</xdr:col>
      <xdr:colOff>933450</xdr:colOff>
      <xdr:row>51</xdr:row>
      <xdr:rowOff>9525</xdr:rowOff>
    </xdr:to>
    <xdr:sp macro="" textlink="">
      <xdr:nvSpPr>
        <xdr:cNvPr id="4" name="テキスト ボックス 3">
          <a:extLst>
            <a:ext uri="{FF2B5EF4-FFF2-40B4-BE49-F238E27FC236}">
              <a16:creationId xmlns:a16="http://schemas.microsoft.com/office/drawing/2014/main" id="{10BB92C0-87B6-49BD-A12F-F1C16566FBE3}"/>
            </a:ext>
          </a:extLst>
        </xdr:cNvPr>
        <xdr:cNvSpPr txBox="1"/>
      </xdr:nvSpPr>
      <xdr:spPr>
        <a:xfrm>
          <a:off x="158750" y="12687300"/>
          <a:ext cx="7518400" cy="88265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１　登録する債権者の本人確認書類の写しを添付してください。詳細は下記注意事項６を参照。</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２　本人確認書類の写しとは、概ね以下のとおりです（いずれか一つ）。</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登録者が法人等の場合</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・登記事項証明書　・印鑑登録証明書　等</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登録者が個人の場合</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・マイナンバーカード　・運転免許証　・パスポート　・各種健康保険証　等</a:t>
          </a:r>
        </a:p>
      </xdr:txBody>
    </xdr:sp>
    <xdr:clientData/>
  </xdr:twoCellAnchor>
  <mc:AlternateContent xmlns:mc="http://schemas.openxmlformats.org/markup-compatibility/2006">
    <mc:Choice xmlns:a14="http://schemas.microsoft.com/office/drawing/2010/main" Requires="a14">
      <xdr:twoCellAnchor editAs="oneCell">
        <xdr:from>
          <xdr:col>1</xdr:col>
          <xdr:colOff>50800</xdr:colOff>
          <xdr:row>6</xdr:row>
          <xdr:rowOff>190500</xdr:rowOff>
        </xdr:from>
        <xdr:to>
          <xdr:col>1</xdr:col>
          <xdr:colOff>336550</xdr:colOff>
          <xdr:row>8</xdr:row>
          <xdr:rowOff>88900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7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xdr:row>
          <xdr:rowOff>190500</xdr:rowOff>
        </xdr:from>
        <xdr:to>
          <xdr:col>1</xdr:col>
          <xdr:colOff>336550</xdr:colOff>
          <xdr:row>7</xdr:row>
          <xdr:rowOff>88900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7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5</xdr:row>
          <xdr:rowOff>184150</xdr:rowOff>
        </xdr:from>
        <xdr:to>
          <xdr:col>0</xdr:col>
          <xdr:colOff>742950</xdr:colOff>
          <xdr:row>7</xdr:row>
          <xdr:rowOff>76200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7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6</xdr:row>
          <xdr:rowOff>184150</xdr:rowOff>
        </xdr:from>
        <xdr:to>
          <xdr:col>0</xdr:col>
          <xdr:colOff>742950</xdr:colOff>
          <xdr:row>8</xdr:row>
          <xdr:rowOff>76200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7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xdr:row>
          <xdr:rowOff>171450</xdr:rowOff>
        </xdr:from>
        <xdr:to>
          <xdr:col>4</xdr:col>
          <xdr:colOff>342900</xdr:colOff>
          <xdr:row>7</xdr:row>
          <xdr:rowOff>69850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7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xdr:row>
          <xdr:rowOff>190500</xdr:rowOff>
        </xdr:from>
        <xdr:to>
          <xdr:col>4</xdr:col>
          <xdr:colOff>342900</xdr:colOff>
          <xdr:row>8</xdr:row>
          <xdr:rowOff>88900</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7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xdr:row>
          <xdr:rowOff>184150</xdr:rowOff>
        </xdr:from>
        <xdr:to>
          <xdr:col>8</xdr:col>
          <xdr:colOff>0</xdr:colOff>
          <xdr:row>7</xdr:row>
          <xdr:rowOff>76200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7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xdr:colOff>
      <xdr:row>0</xdr:row>
      <xdr:rowOff>219075</xdr:rowOff>
    </xdr:from>
    <xdr:to>
      <xdr:col>11</xdr:col>
      <xdr:colOff>990600</xdr:colOff>
      <xdr:row>0</xdr:row>
      <xdr:rowOff>533400</xdr:rowOff>
    </xdr:to>
    <xdr:sp macro="" textlink="">
      <xdr:nvSpPr>
        <xdr:cNvPr id="5" name="テキスト ボックス 4">
          <a:extLst>
            <a:ext uri="{FF2B5EF4-FFF2-40B4-BE49-F238E27FC236}">
              <a16:creationId xmlns:a16="http://schemas.microsoft.com/office/drawing/2014/main" id="{391EFB01-4271-44D5-88C8-70A5E2FAFAA4}"/>
            </a:ext>
          </a:extLst>
        </xdr:cNvPr>
        <xdr:cNvSpPr txBox="1"/>
      </xdr:nvSpPr>
      <xdr:spPr>
        <a:xfrm>
          <a:off x="38100" y="215900"/>
          <a:ext cx="7696200"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a:latin typeface="ＭＳ ゴシック" panose="020B0609070205080204" pitchFamily="49" charset="-128"/>
              <a:ea typeface="ＭＳ ゴシック" panose="020B0609070205080204" pitchFamily="49" charset="-128"/>
            </a:rPr>
            <a:t>すでに債権者登録書を別の事業で提出している場合でも、口座情報の確認のため提出してください</a:t>
          </a:r>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400">
            <a:latin typeface="ＭＳ ゴシック" panose="020B0609070205080204" pitchFamily="49" charset="-128"/>
            <a:ea typeface="ＭＳ ゴシック" panose="020B0609070205080204" pitchFamily="49" charset="-128"/>
          </a:endParaRPr>
        </a:p>
      </xdr:txBody>
    </xdr:sp>
    <xdr:clientData/>
  </xdr:twoCellAnchor>
  <xdr:twoCellAnchor>
    <xdr:from>
      <xdr:col>12</xdr:col>
      <xdr:colOff>38101</xdr:colOff>
      <xdr:row>31</xdr:row>
      <xdr:rowOff>19050</xdr:rowOff>
    </xdr:from>
    <xdr:to>
      <xdr:col>13</xdr:col>
      <xdr:colOff>38101</xdr:colOff>
      <xdr:row>37</xdr:row>
      <xdr:rowOff>400050</xdr:rowOff>
    </xdr:to>
    <xdr:sp macro="" textlink="">
      <xdr:nvSpPr>
        <xdr:cNvPr id="6" name="右中かっこ 5">
          <a:extLst>
            <a:ext uri="{FF2B5EF4-FFF2-40B4-BE49-F238E27FC236}">
              <a16:creationId xmlns:a16="http://schemas.microsoft.com/office/drawing/2014/main" id="{CE50C0B9-FF29-4817-A350-3F85CEEE2977}"/>
            </a:ext>
          </a:extLst>
        </xdr:cNvPr>
        <xdr:cNvSpPr/>
      </xdr:nvSpPr>
      <xdr:spPr>
        <a:xfrm>
          <a:off x="7781926" y="8124825"/>
          <a:ext cx="142875" cy="1933575"/>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38101</xdr:colOff>
      <xdr:row>20</xdr:row>
      <xdr:rowOff>142875</xdr:rowOff>
    </xdr:from>
    <xdr:to>
      <xdr:col>13</xdr:col>
      <xdr:colOff>19051</xdr:colOff>
      <xdr:row>26</xdr:row>
      <xdr:rowOff>142875</xdr:rowOff>
    </xdr:to>
    <xdr:sp macro="" textlink="">
      <xdr:nvSpPr>
        <xdr:cNvPr id="7" name="右中かっこ 6">
          <a:extLst>
            <a:ext uri="{FF2B5EF4-FFF2-40B4-BE49-F238E27FC236}">
              <a16:creationId xmlns:a16="http://schemas.microsoft.com/office/drawing/2014/main" id="{401E7872-A905-4775-A5EE-43426AED16BD}"/>
            </a:ext>
          </a:extLst>
        </xdr:cNvPr>
        <xdr:cNvSpPr/>
      </xdr:nvSpPr>
      <xdr:spPr>
        <a:xfrm>
          <a:off x="7781926" y="5664200"/>
          <a:ext cx="123825" cy="1495425"/>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31</xdr:row>
      <xdr:rowOff>9525</xdr:rowOff>
    </xdr:from>
    <xdr:to>
      <xdr:col>11</xdr:col>
      <xdr:colOff>1057275</xdr:colOff>
      <xdr:row>37</xdr:row>
      <xdr:rowOff>428625</xdr:rowOff>
    </xdr:to>
    <xdr:cxnSp macro="">
      <xdr:nvCxnSpPr>
        <xdr:cNvPr id="8" name="直線コネクタ 7">
          <a:extLst>
            <a:ext uri="{FF2B5EF4-FFF2-40B4-BE49-F238E27FC236}">
              <a16:creationId xmlns:a16="http://schemas.microsoft.com/office/drawing/2014/main" id="{40DF60E2-AA2B-446C-A003-8B45CB83B71E}"/>
            </a:ext>
          </a:extLst>
        </xdr:cNvPr>
        <xdr:cNvCxnSpPr/>
      </xdr:nvCxnSpPr>
      <xdr:spPr>
        <a:xfrm>
          <a:off x="0" y="8112125"/>
          <a:ext cx="7740650" cy="197167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104775</xdr:colOff>
      <xdr:row>17</xdr:row>
      <xdr:rowOff>38100</xdr:rowOff>
    </xdr:from>
    <xdr:to>
      <xdr:col>17</xdr:col>
      <xdr:colOff>19050</xdr:colOff>
      <xdr:row>19</xdr:row>
      <xdr:rowOff>171450</xdr:rowOff>
    </xdr:to>
    <xdr:sp macro="" textlink="">
      <xdr:nvSpPr>
        <xdr:cNvPr id="9" name="吹き出し: 角を丸めた四角形 8">
          <a:extLst>
            <a:ext uri="{FF2B5EF4-FFF2-40B4-BE49-F238E27FC236}">
              <a16:creationId xmlns:a16="http://schemas.microsoft.com/office/drawing/2014/main" id="{1B8A8A0B-914C-4C70-AC72-9F4E2E2787E2}"/>
            </a:ext>
          </a:extLst>
        </xdr:cNvPr>
        <xdr:cNvSpPr/>
      </xdr:nvSpPr>
      <xdr:spPr>
        <a:xfrm>
          <a:off x="7988300" y="4791075"/>
          <a:ext cx="2432050" cy="676275"/>
        </a:xfrm>
        <a:prstGeom prst="wedgeRoundRectCallout">
          <a:avLst>
            <a:gd name="adj1" fmla="val -50093"/>
            <a:gd name="adj2" fmla="val 2407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100">
              <a:solidFill>
                <a:schemeClr val="tx1"/>
              </a:solidFill>
              <a:effectLst/>
              <a:latin typeface="+mn-lt"/>
              <a:ea typeface="+mn-ea"/>
              <a:cs typeface="+mn-cs"/>
            </a:rPr>
            <a:t>「経理担当者氏名」、「記入者氏名」の欄を入力してください。</a:t>
          </a:r>
          <a:endParaRPr kumimoji="1" lang="ja-JP" altLang="en-US" sz="1100">
            <a:solidFill>
              <a:schemeClr val="tx1"/>
            </a:solidFill>
          </a:endParaRPr>
        </a:p>
      </xdr:txBody>
    </xdr:sp>
    <xdr:clientData/>
  </xdr:twoCellAnchor>
  <xdr:twoCellAnchor>
    <xdr:from>
      <xdr:col>13</xdr:col>
      <xdr:colOff>66675</xdr:colOff>
      <xdr:row>21</xdr:row>
      <xdr:rowOff>219074</xdr:rowOff>
    </xdr:from>
    <xdr:to>
      <xdr:col>17</xdr:col>
      <xdr:colOff>19050</xdr:colOff>
      <xdr:row>25</xdr:row>
      <xdr:rowOff>85724</xdr:rowOff>
    </xdr:to>
    <xdr:sp macro="" textlink="">
      <xdr:nvSpPr>
        <xdr:cNvPr id="10" name="吹き出し: 角を丸めた四角形 9">
          <a:extLst>
            <a:ext uri="{FF2B5EF4-FFF2-40B4-BE49-F238E27FC236}">
              <a16:creationId xmlns:a16="http://schemas.microsoft.com/office/drawing/2014/main" id="{440B34F4-2BF1-4D43-9EF6-957C44B394CC}"/>
            </a:ext>
          </a:extLst>
        </xdr:cNvPr>
        <xdr:cNvSpPr/>
      </xdr:nvSpPr>
      <xdr:spPr>
        <a:xfrm>
          <a:off x="7950200" y="6022974"/>
          <a:ext cx="2470150" cy="885825"/>
        </a:xfrm>
        <a:prstGeom prst="wedgeRoundRectCallout">
          <a:avLst>
            <a:gd name="adj1" fmla="val -50093"/>
            <a:gd name="adj2" fmla="val 2407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tx1"/>
              </a:solidFill>
              <a:effectLst/>
              <a:latin typeface="+mn-lt"/>
              <a:ea typeface="+mn-ea"/>
              <a:cs typeface="+mn-cs"/>
            </a:rPr>
            <a:t>金融機関名・支店名とフリガナを入力。</a:t>
          </a:r>
          <a:endParaRPr lang="ja-JP" altLang="ja-JP">
            <a:solidFill>
              <a:schemeClr val="tx1"/>
            </a:solidFill>
            <a:effectLst/>
          </a:endParaRPr>
        </a:p>
        <a:p>
          <a:r>
            <a:rPr kumimoji="1" lang="ja-JP" altLang="ja-JP" sz="1100">
              <a:solidFill>
                <a:schemeClr val="tx1"/>
              </a:solidFill>
              <a:effectLst/>
              <a:latin typeface="+mn-lt"/>
              <a:ea typeface="+mn-ea"/>
              <a:cs typeface="+mn-cs"/>
            </a:rPr>
            <a:t>該当の項目に○を移動させて囲んでください。</a:t>
          </a:r>
          <a:endParaRPr lang="ja-JP" altLang="ja-JP">
            <a:solidFill>
              <a:schemeClr val="tx1"/>
            </a:solidFill>
            <a:effectLst/>
          </a:endParaRPr>
        </a:p>
        <a:p>
          <a:pPr algn="l"/>
          <a:endParaRPr kumimoji="1" lang="ja-JP" altLang="en-US" sz="1100">
            <a:solidFill>
              <a:schemeClr val="tx1"/>
            </a:solidFill>
          </a:endParaRPr>
        </a:p>
      </xdr:txBody>
    </xdr:sp>
    <xdr:clientData/>
  </xdr:twoCellAnchor>
  <xdr:twoCellAnchor>
    <xdr:from>
      <xdr:col>13</xdr:col>
      <xdr:colOff>95249</xdr:colOff>
      <xdr:row>33</xdr:row>
      <xdr:rowOff>152400</xdr:rowOff>
    </xdr:from>
    <xdr:to>
      <xdr:col>15</xdr:col>
      <xdr:colOff>47624</xdr:colOff>
      <xdr:row>35</xdr:row>
      <xdr:rowOff>228600</xdr:rowOff>
    </xdr:to>
    <xdr:sp macro="" textlink="">
      <xdr:nvSpPr>
        <xdr:cNvPr id="11" name="吹き出し: 角を丸めた四角形 10">
          <a:extLst>
            <a:ext uri="{FF2B5EF4-FFF2-40B4-BE49-F238E27FC236}">
              <a16:creationId xmlns:a16="http://schemas.microsoft.com/office/drawing/2014/main" id="{5BD7BA80-B2A3-4D46-9E9D-3FBB5CCA9FB1}"/>
            </a:ext>
          </a:extLst>
        </xdr:cNvPr>
        <xdr:cNvSpPr/>
      </xdr:nvSpPr>
      <xdr:spPr>
        <a:xfrm>
          <a:off x="7981949" y="8810625"/>
          <a:ext cx="1212850" cy="533400"/>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入力不要です。</a:t>
          </a:r>
          <a:endParaRPr kumimoji="1" lang="ja-JP" altLang="en-US" sz="1100"/>
        </a:p>
      </xdr:txBody>
    </xdr:sp>
    <xdr:clientData/>
  </xdr:twoCellAnchor>
  <xdr:twoCellAnchor>
    <xdr:from>
      <xdr:col>13</xdr:col>
      <xdr:colOff>57150</xdr:colOff>
      <xdr:row>43</xdr:row>
      <xdr:rowOff>114300</xdr:rowOff>
    </xdr:from>
    <xdr:to>
      <xdr:col>15</xdr:col>
      <xdr:colOff>38100</xdr:colOff>
      <xdr:row>45</xdr:row>
      <xdr:rowOff>171450</xdr:rowOff>
    </xdr:to>
    <xdr:sp macro="" textlink="">
      <xdr:nvSpPr>
        <xdr:cNvPr id="12" name="吹き出し: 角を丸めた四角形 11">
          <a:extLst>
            <a:ext uri="{FF2B5EF4-FFF2-40B4-BE49-F238E27FC236}">
              <a16:creationId xmlns:a16="http://schemas.microsoft.com/office/drawing/2014/main" id="{E410055A-59C2-41A6-9630-95B2B759A45B}"/>
            </a:ext>
          </a:extLst>
        </xdr:cNvPr>
        <xdr:cNvSpPr/>
      </xdr:nvSpPr>
      <xdr:spPr>
        <a:xfrm>
          <a:off x="7943850" y="11201400"/>
          <a:ext cx="1238250" cy="914400"/>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tx1"/>
              </a:solidFill>
              <a:effectLst/>
              <a:latin typeface="+mn-lt"/>
              <a:ea typeface="+mn-ea"/>
              <a:cs typeface="+mn-cs"/>
            </a:rPr>
            <a:t>押印不要です。</a:t>
          </a:r>
          <a:endParaRPr lang="ja-JP" altLang="ja-JP">
            <a:solidFill>
              <a:schemeClr val="tx1"/>
            </a:solidFill>
            <a:effectLst/>
          </a:endParaRPr>
        </a:p>
      </xdr:txBody>
    </xdr:sp>
    <xdr:clientData/>
  </xdr:twoCellAnchor>
  <xdr:twoCellAnchor>
    <xdr:from>
      <xdr:col>13</xdr:col>
      <xdr:colOff>38099</xdr:colOff>
      <xdr:row>48</xdr:row>
      <xdr:rowOff>9525</xdr:rowOff>
    </xdr:from>
    <xdr:to>
      <xdr:col>16</xdr:col>
      <xdr:colOff>523875</xdr:colOff>
      <xdr:row>50</xdr:row>
      <xdr:rowOff>66675</xdr:rowOff>
    </xdr:to>
    <xdr:sp macro="" textlink="">
      <xdr:nvSpPr>
        <xdr:cNvPr id="13" name="吹き出し: 角を丸めた四角形 12">
          <a:extLst>
            <a:ext uri="{FF2B5EF4-FFF2-40B4-BE49-F238E27FC236}">
              <a16:creationId xmlns:a16="http://schemas.microsoft.com/office/drawing/2014/main" id="{5D736B74-C571-4852-A259-C8945C7D1EDD}"/>
            </a:ext>
          </a:extLst>
        </xdr:cNvPr>
        <xdr:cNvSpPr/>
      </xdr:nvSpPr>
      <xdr:spPr>
        <a:xfrm>
          <a:off x="7924799" y="12855575"/>
          <a:ext cx="2368551" cy="533400"/>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tx1"/>
              </a:solidFill>
              <a:effectLst/>
              <a:latin typeface="+mn-lt"/>
              <a:ea typeface="+mn-ea"/>
              <a:cs typeface="+mn-cs"/>
            </a:rPr>
            <a:t>本人確認書類の提出は不要です。</a:t>
          </a:r>
          <a:endParaRPr lang="ja-JP" altLang="ja-JP">
            <a:solidFill>
              <a:schemeClr val="tx1"/>
            </a:solidFill>
            <a:effectLst/>
          </a:endParaRPr>
        </a:p>
      </xdr:txBody>
    </xdr:sp>
    <xdr:clientData/>
  </xdr:twoCellAnchor>
  <xdr:twoCellAnchor>
    <xdr:from>
      <xdr:col>12</xdr:col>
      <xdr:colOff>142874</xdr:colOff>
      <xdr:row>0</xdr:row>
      <xdr:rowOff>400050</xdr:rowOff>
    </xdr:from>
    <xdr:to>
      <xdr:col>16</xdr:col>
      <xdr:colOff>666750</xdr:colOff>
      <xdr:row>4</xdr:row>
      <xdr:rowOff>304800</xdr:rowOff>
    </xdr:to>
    <xdr:sp macro="" textlink="">
      <xdr:nvSpPr>
        <xdr:cNvPr id="14" name="吹き出し: 角を丸めた四角形 13">
          <a:extLst>
            <a:ext uri="{FF2B5EF4-FFF2-40B4-BE49-F238E27FC236}">
              <a16:creationId xmlns:a16="http://schemas.microsoft.com/office/drawing/2014/main" id="{D4F1B507-5325-4364-AF4B-E93EAB3D4693}"/>
            </a:ext>
          </a:extLst>
        </xdr:cNvPr>
        <xdr:cNvSpPr/>
      </xdr:nvSpPr>
      <xdr:spPr>
        <a:xfrm>
          <a:off x="7889874" y="400050"/>
          <a:ext cx="2511426" cy="1447800"/>
        </a:xfrm>
        <a:prstGeom prst="wedgeRoundRectCallout">
          <a:avLst>
            <a:gd name="adj1" fmla="val -47800"/>
            <a:gd name="adj2" fmla="val 2142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交付申請</a:t>
          </a:r>
          <a:r>
            <a:rPr kumimoji="1" lang="ja-JP" altLang="ja-JP" sz="1400" b="1">
              <a:solidFill>
                <a:schemeClr val="tx1"/>
              </a:solidFill>
              <a:effectLst/>
              <a:latin typeface="+mn-lt"/>
              <a:ea typeface="+mn-ea"/>
              <a:cs typeface="+mn-cs"/>
            </a:rPr>
            <a:t>基本情報」シートより</a:t>
          </a:r>
          <a:r>
            <a:rPr kumimoji="1" lang="ja-JP" altLang="en-US" sz="1400" b="1">
              <a:solidFill>
                <a:schemeClr val="tx1"/>
              </a:solidFill>
              <a:effectLst/>
              <a:latin typeface="+mn-lt"/>
              <a:ea typeface="+mn-ea"/>
              <a:cs typeface="+mn-cs"/>
            </a:rPr>
            <a:t>一部データが</a:t>
          </a:r>
          <a:r>
            <a:rPr kumimoji="1" lang="ja-JP" altLang="ja-JP" sz="1400" b="1">
              <a:solidFill>
                <a:schemeClr val="tx1"/>
              </a:solidFill>
              <a:effectLst/>
              <a:latin typeface="+mn-lt"/>
              <a:ea typeface="+mn-ea"/>
              <a:cs typeface="+mn-cs"/>
            </a:rPr>
            <a:t>転記されます。</a:t>
          </a:r>
          <a:endParaRPr lang="ja-JP" altLang="ja-JP" sz="1400" b="1">
            <a:solidFill>
              <a:schemeClr val="tx1"/>
            </a:solidFill>
            <a:effectLst/>
          </a:endParaRPr>
        </a:p>
        <a:p>
          <a:r>
            <a:rPr kumimoji="1" lang="ja-JP" altLang="ja-JP" sz="1400" b="1">
              <a:solidFill>
                <a:schemeClr val="tx1"/>
              </a:solidFill>
              <a:effectLst/>
              <a:latin typeface="+mn-lt"/>
              <a:ea typeface="+mn-ea"/>
              <a:cs typeface="+mn-cs"/>
            </a:rPr>
            <a:t>クリーム色のセル</a:t>
          </a:r>
          <a:r>
            <a:rPr kumimoji="1" lang="ja-JP" altLang="en-US" sz="1400" b="1">
              <a:solidFill>
                <a:schemeClr val="tx1"/>
              </a:solidFill>
              <a:effectLst/>
              <a:latin typeface="+mn-lt"/>
              <a:ea typeface="+mn-ea"/>
              <a:cs typeface="+mn-cs"/>
            </a:rPr>
            <a:t>は直接必要事項を</a:t>
          </a:r>
          <a:r>
            <a:rPr kumimoji="1" lang="ja-JP" altLang="ja-JP" sz="1400" b="1">
              <a:solidFill>
                <a:schemeClr val="tx1"/>
              </a:solidFill>
              <a:effectLst/>
              <a:latin typeface="+mn-lt"/>
              <a:ea typeface="+mn-ea"/>
              <a:cs typeface="+mn-cs"/>
            </a:rPr>
            <a:t>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40822</xdr:colOff>
      <xdr:row>12</xdr:row>
      <xdr:rowOff>231320</xdr:rowOff>
    </xdr:from>
    <xdr:to>
      <xdr:col>39</xdr:col>
      <xdr:colOff>27214</xdr:colOff>
      <xdr:row>28</xdr:row>
      <xdr:rowOff>27214</xdr:rowOff>
    </xdr:to>
    <xdr:sp macro="" textlink="">
      <xdr:nvSpPr>
        <xdr:cNvPr id="2" name="フローチャート: 代替処理 1">
          <a:extLst>
            <a:ext uri="{FF2B5EF4-FFF2-40B4-BE49-F238E27FC236}">
              <a16:creationId xmlns:a16="http://schemas.microsoft.com/office/drawing/2014/main" id="{C69AA668-CDDC-43B5-AA3A-50C5A401263F}"/>
            </a:ext>
          </a:extLst>
        </xdr:cNvPr>
        <xdr:cNvSpPr/>
      </xdr:nvSpPr>
      <xdr:spPr>
        <a:xfrm>
          <a:off x="7927522" y="3660320"/>
          <a:ext cx="3561442" cy="4371069"/>
        </a:xfrm>
        <a:prstGeom prst="flowChartAlternate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400"/>
            <a:t>委任状は次シート「</a:t>
          </a:r>
          <a:r>
            <a:rPr kumimoji="1" lang="ja-JP" altLang="en-US" sz="2400">
              <a:solidFill>
                <a:srgbClr val="FF0000"/>
              </a:solidFill>
            </a:rPr>
            <a:t>委任状についての留意点</a:t>
          </a:r>
          <a:r>
            <a:rPr kumimoji="1" lang="ja-JP" altLang="en-US" sz="2400"/>
            <a:t>」に該当する場合、</a:t>
          </a:r>
          <a:r>
            <a:rPr kumimoji="1" lang="ja-JP" altLang="en-US" sz="2400" u="sng">
              <a:solidFill>
                <a:srgbClr val="FF0000"/>
              </a:solidFill>
            </a:rPr>
            <a:t>押印が必要です。</a:t>
          </a:r>
          <a:endParaRPr kumimoji="1" lang="en-US" altLang="ja-JP" sz="2400" u="sng">
            <a:solidFill>
              <a:srgbClr val="FF0000"/>
            </a:solidFill>
          </a:endParaRPr>
        </a:p>
        <a:p>
          <a:pPr algn="l"/>
          <a:endParaRPr kumimoji="1" lang="en-US" altLang="ja-JP" sz="2400"/>
        </a:p>
        <a:p>
          <a:pPr algn="l"/>
          <a:r>
            <a:rPr kumimoji="1" lang="ja-JP" altLang="en-US" sz="2400"/>
            <a:t>受任者に「債権者登録書の口座名義人」になっているか確認してください。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 val="武庫川"/>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3.vml"/><Relationship Id="rId7" Type="http://schemas.openxmlformats.org/officeDocument/2006/relationships/ctrlProp" Target="../ctrlProps/ctrlProp6.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5.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D3940-3989-4923-AD66-08B787308CFA}">
  <sheetPr>
    <pageSetUpPr fitToPage="1"/>
  </sheetPr>
  <dimension ref="A1:D83"/>
  <sheetViews>
    <sheetView view="pageBreakPreview" zoomScaleNormal="100" zoomScaleSheetLayoutView="100" workbookViewId="0">
      <selection activeCell="A62" sqref="A62:C66"/>
    </sheetView>
  </sheetViews>
  <sheetFormatPr defaultRowHeight="13"/>
  <cols>
    <col min="1" max="1" width="3.7265625" style="250" customWidth="1"/>
    <col min="2" max="2" width="42.26953125" style="251" customWidth="1"/>
    <col min="3" max="3" width="71.453125" style="251" customWidth="1"/>
    <col min="4" max="4" width="31.90625" style="251" customWidth="1"/>
    <col min="5" max="16384" width="8.7265625" style="251"/>
  </cols>
  <sheetData>
    <row r="1" spans="1:3" ht="20" customHeight="1">
      <c r="C1" s="252" t="s">
        <v>354</v>
      </c>
    </row>
    <row r="2" spans="1:3" ht="20" customHeight="1">
      <c r="A2" s="253" t="s">
        <v>355</v>
      </c>
      <c r="C2" s="252"/>
    </row>
    <row r="3" spans="1:3" s="254" customFormat="1" ht="20" customHeight="1">
      <c r="A3" s="271" t="s">
        <v>356</v>
      </c>
      <c r="B3" s="271"/>
      <c r="C3" s="271"/>
    </row>
    <row r="4" spans="1:3" s="254" customFormat="1" ht="20" customHeight="1">
      <c r="A4" s="255">
        <v>1</v>
      </c>
      <c r="B4" s="277" t="s">
        <v>357</v>
      </c>
      <c r="C4" s="255" t="s">
        <v>358</v>
      </c>
    </row>
    <row r="5" spans="1:3" s="254" customFormat="1" ht="20" customHeight="1">
      <c r="A5" s="255">
        <v>2</v>
      </c>
      <c r="B5" s="277"/>
      <c r="C5" s="255" t="s">
        <v>359</v>
      </c>
    </row>
    <row r="6" spans="1:3" s="254" customFormat="1" ht="20" customHeight="1">
      <c r="A6" s="255">
        <v>3</v>
      </c>
      <c r="B6" s="277"/>
      <c r="C6" s="255" t="s">
        <v>360</v>
      </c>
    </row>
    <row r="7" spans="1:3" s="254" customFormat="1" ht="20" customHeight="1">
      <c r="A7" s="255">
        <v>4</v>
      </c>
      <c r="B7" s="277"/>
      <c r="C7" s="255" t="s">
        <v>361</v>
      </c>
    </row>
    <row r="8" spans="1:3" s="254" customFormat="1" ht="20" customHeight="1">
      <c r="A8" s="255">
        <v>5</v>
      </c>
      <c r="B8" s="256" t="s">
        <v>362</v>
      </c>
      <c r="C8" s="255" t="s">
        <v>363</v>
      </c>
    </row>
    <row r="9" spans="1:3" s="254" customFormat="1" ht="20" customHeight="1">
      <c r="A9" s="255">
        <v>6</v>
      </c>
      <c r="B9" s="256" t="s">
        <v>364</v>
      </c>
      <c r="C9" s="255" t="s">
        <v>363</v>
      </c>
    </row>
    <row r="10" spans="1:3" s="254" customFormat="1" ht="20" customHeight="1">
      <c r="A10" s="255">
        <v>7</v>
      </c>
      <c r="B10" s="257" t="s">
        <v>142</v>
      </c>
      <c r="C10" s="255" t="s">
        <v>363</v>
      </c>
    </row>
    <row r="11" spans="1:3" s="254" customFormat="1" ht="20" customHeight="1">
      <c r="A11" s="255">
        <v>8</v>
      </c>
      <c r="B11" s="277" t="s">
        <v>365</v>
      </c>
      <c r="C11" s="255" t="s">
        <v>366</v>
      </c>
    </row>
    <row r="12" spans="1:3" s="254" customFormat="1" ht="20" customHeight="1">
      <c r="A12" s="255">
        <v>9</v>
      </c>
      <c r="B12" s="277"/>
      <c r="C12" s="255" t="s">
        <v>367</v>
      </c>
    </row>
    <row r="13" spans="1:3" s="254" customFormat="1" ht="20" customHeight="1">
      <c r="A13" s="255">
        <v>10</v>
      </c>
      <c r="B13" s="277"/>
      <c r="C13" s="255" t="s">
        <v>368</v>
      </c>
    </row>
    <row r="14" spans="1:3" s="254" customFormat="1" ht="20" customHeight="1">
      <c r="A14" s="255">
        <v>11</v>
      </c>
      <c r="B14" s="257" t="s">
        <v>187</v>
      </c>
      <c r="C14" s="255" t="s">
        <v>363</v>
      </c>
    </row>
    <row r="15" spans="1:3" s="254" customFormat="1" ht="26">
      <c r="A15" s="255">
        <v>12</v>
      </c>
      <c r="B15" s="258" t="s">
        <v>369</v>
      </c>
      <c r="C15" s="255" t="s">
        <v>363</v>
      </c>
    </row>
    <row r="16" spans="1:3" s="254" customFormat="1" ht="20" customHeight="1">
      <c r="A16" s="255">
        <v>13</v>
      </c>
      <c r="B16" s="257" t="s">
        <v>146</v>
      </c>
      <c r="C16" s="255" t="s">
        <v>363</v>
      </c>
    </row>
    <row r="17" spans="1:3" s="254" customFormat="1" ht="20" customHeight="1">
      <c r="A17" s="255">
        <v>14</v>
      </c>
      <c r="B17" s="257" t="s">
        <v>143</v>
      </c>
      <c r="C17" s="255" t="s">
        <v>363</v>
      </c>
    </row>
    <row r="18" spans="1:3" s="254" customFormat="1" ht="20" customHeight="1">
      <c r="A18" s="255">
        <v>15</v>
      </c>
      <c r="B18" s="257" t="s">
        <v>144</v>
      </c>
      <c r="C18" s="255" t="s">
        <v>363</v>
      </c>
    </row>
    <row r="19" spans="1:3" s="254" customFormat="1" ht="20" customHeight="1">
      <c r="A19" s="255">
        <v>16</v>
      </c>
      <c r="B19" s="257" t="s">
        <v>188</v>
      </c>
      <c r="C19" s="255" t="s">
        <v>363</v>
      </c>
    </row>
    <row r="20" spans="1:3" s="254" customFormat="1" ht="20" customHeight="1">
      <c r="A20" s="255">
        <v>17</v>
      </c>
      <c r="B20" s="257" t="s">
        <v>370</v>
      </c>
      <c r="C20" s="255" t="s">
        <v>371</v>
      </c>
    </row>
    <row r="21" spans="1:3" s="254" customFormat="1" ht="20" customHeight="1">
      <c r="A21" s="255">
        <v>18</v>
      </c>
      <c r="B21" s="257" t="s">
        <v>147</v>
      </c>
      <c r="C21" s="255" t="s">
        <v>371</v>
      </c>
    </row>
    <row r="22" spans="1:3" s="254" customFormat="1" ht="20" customHeight="1">
      <c r="A22" s="255">
        <v>19</v>
      </c>
      <c r="B22" s="257" t="s">
        <v>372</v>
      </c>
      <c r="C22" s="255" t="s">
        <v>363</v>
      </c>
    </row>
    <row r="23" spans="1:3" s="254" customFormat="1" ht="26">
      <c r="A23" s="255">
        <v>20</v>
      </c>
      <c r="B23" s="258" t="s">
        <v>373</v>
      </c>
      <c r="C23" s="255" t="s">
        <v>363</v>
      </c>
    </row>
    <row r="24" spans="1:3" s="254" customFormat="1" ht="20" customHeight="1">
      <c r="A24" s="255">
        <v>21</v>
      </c>
      <c r="B24" s="257" t="s">
        <v>148</v>
      </c>
      <c r="C24" s="255" t="s">
        <v>363</v>
      </c>
    </row>
    <row r="25" spans="1:3" s="254" customFormat="1" ht="20" customHeight="1">
      <c r="A25" s="255">
        <v>22</v>
      </c>
      <c r="B25" s="257" t="s">
        <v>145</v>
      </c>
      <c r="C25" s="255" t="s">
        <v>363</v>
      </c>
    </row>
    <row r="26" spans="1:3" s="254" customFormat="1" ht="20" customHeight="1">
      <c r="A26" s="255">
        <v>23</v>
      </c>
      <c r="B26" s="257" t="s">
        <v>149</v>
      </c>
      <c r="C26" s="255" t="s">
        <v>374</v>
      </c>
    </row>
    <row r="27" spans="1:3" s="254" customFormat="1" ht="20" customHeight="1">
      <c r="A27" s="255">
        <v>24</v>
      </c>
      <c r="B27" s="257" t="s">
        <v>151</v>
      </c>
      <c r="C27" s="255" t="s">
        <v>374</v>
      </c>
    </row>
    <row r="28" spans="1:3" s="254" customFormat="1" ht="20" customHeight="1">
      <c r="A28" s="255">
        <v>25</v>
      </c>
      <c r="B28" s="257" t="s">
        <v>152</v>
      </c>
      <c r="C28" s="255" t="s">
        <v>374</v>
      </c>
    </row>
    <row r="29" spans="1:3" s="254" customFormat="1" ht="20" customHeight="1">
      <c r="A29" s="255">
        <v>26</v>
      </c>
      <c r="B29" s="257" t="s">
        <v>150</v>
      </c>
      <c r="C29" s="255" t="s">
        <v>374</v>
      </c>
    </row>
    <row r="30" spans="1:3" s="254" customFormat="1" ht="20" customHeight="1">
      <c r="A30" s="255">
        <v>27</v>
      </c>
      <c r="B30" s="257" t="s">
        <v>138</v>
      </c>
      <c r="C30" s="255" t="s">
        <v>374</v>
      </c>
    </row>
    <row r="31" spans="1:3" s="254" customFormat="1" ht="20" customHeight="1">
      <c r="A31" s="255">
        <v>28</v>
      </c>
      <c r="B31" s="257" t="s">
        <v>190</v>
      </c>
      <c r="C31" s="255" t="s">
        <v>374</v>
      </c>
    </row>
    <row r="32" spans="1:3" s="254" customFormat="1" ht="20" customHeight="1">
      <c r="A32" s="255">
        <v>29</v>
      </c>
      <c r="B32" s="257" t="s">
        <v>191</v>
      </c>
      <c r="C32" s="255" t="s">
        <v>374</v>
      </c>
    </row>
    <row r="33" spans="1:4" s="254" customFormat="1" ht="20" customHeight="1">
      <c r="A33" s="259"/>
      <c r="B33" s="260"/>
      <c r="C33" s="259"/>
    </row>
    <row r="34" spans="1:4" s="254" customFormat="1" ht="20" customHeight="1">
      <c r="A34" s="273" t="s">
        <v>375</v>
      </c>
      <c r="B34" s="273"/>
      <c r="C34" s="273"/>
    </row>
    <row r="35" spans="1:4" s="254" customFormat="1" ht="20" customHeight="1">
      <c r="A35" s="273"/>
      <c r="B35" s="273"/>
      <c r="C35" s="273"/>
    </row>
    <row r="36" spans="1:4" s="254" customFormat="1" ht="20" customHeight="1">
      <c r="A36" s="273"/>
      <c r="B36" s="273"/>
      <c r="C36" s="273"/>
    </row>
    <row r="37" spans="1:4" s="254" customFormat="1" ht="20" customHeight="1">
      <c r="A37" s="273"/>
      <c r="B37" s="273"/>
      <c r="C37" s="273"/>
    </row>
    <row r="38" spans="1:4" s="254" customFormat="1" ht="20" customHeight="1">
      <c r="A38" s="273"/>
      <c r="B38" s="273"/>
      <c r="C38" s="273"/>
    </row>
    <row r="39" spans="1:4" s="254" customFormat="1" ht="20" customHeight="1">
      <c r="A39" s="273"/>
      <c r="B39" s="273"/>
      <c r="C39" s="273"/>
    </row>
    <row r="40" spans="1:4" s="254" customFormat="1" ht="20" customHeight="1">
      <c r="A40" s="273"/>
      <c r="B40" s="273"/>
      <c r="C40" s="273"/>
    </row>
    <row r="41" spans="1:4" s="254" customFormat="1" ht="20" customHeight="1">
      <c r="A41" s="273"/>
      <c r="B41" s="273"/>
      <c r="C41" s="273"/>
    </row>
    <row r="42" spans="1:4" s="254" customFormat="1" ht="20" customHeight="1">
      <c r="A42" s="273"/>
      <c r="B42" s="273"/>
      <c r="C42" s="273"/>
    </row>
    <row r="43" spans="1:4" s="254" customFormat="1" ht="20" customHeight="1">
      <c r="A43" s="273"/>
      <c r="B43" s="273"/>
      <c r="C43" s="273"/>
    </row>
    <row r="44" spans="1:4" s="254" customFormat="1" ht="20" customHeight="1">
      <c r="A44" s="262"/>
      <c r="C44" s="262"/>
    </row>
    <row r="45" spans="1:4" ht="20" customHeight="1">
      <c r="A45" s="253" t="s">
        <v>376</v>
      </c>
    </row>
    <row r="46" spans="1:4" ht="20" customHeight="1">
      <c r="A46" s="253" t="s">
        <v>377</v>
      </c>
    </row>
    <row r="47" spans="1:4" ht="133.5" customHeight="1">
      <c r="A47" s="278" t="s">
        <v>385</v>
      </c>
      <c r="B47" s="278"/>
      <c r="C47" s="278"/>
      <c r="D47" s="263"/>
    </row>
    <row r="48" spans="1:4" ht="20" customHeight="1">
      <c r="A48" s="264" t="s">
        <v>378</v>
      </c>
      <c r="B48" s="265"/>
      <c r="C48" s="266"/>
      <c r="D48" s="263"/>
    </row>
    <row r="49" spans="1:3" ht="90.5" customHeight="1">
      <c r="A49" s="278" t="s">
        <v>379</v>
      </c>
      <c r="B49" s="279"/>
      <c r="C49" s="279"/>
    </row>
    <row r="50" spans="1:3" ht="20" customHeight="1">
      <c r="A50" s="269" t="s">
        <v>384</v>
      </c>
      <c r="B50" s="269"/>
      <c r="C50" s="269"/>
    </row>
    <row r="51" spans="1:3" ht="20" customHeight="1">
      <c r="A51" s="270"/>
      <c r="B51" s="270"/>
      <c r="C51" s="270"/>
    </row>
    <row r="52" spans="1:3" ht="20" customHeight="1">
      <c r="A52" s="267"/>
      <c r="B52" s="267"/>
      <c r="C52" s="267"/>
    </row>
    <row r="53" spans="1:3" ht="20" customHeight="1">
      <c r="A53" s="253" t="s">
        <v>380</v>
      </c>
      <c r="C53" s="252"/>
    </row>
    <row r="54" spans="1:3" s="254" customFormat="1" ht="20" customHeight="1">
      <c r="A54" s="271" t="s">
        <v>356</v>
      </c>
      <c r="B54" s="271"/>
      <c r="C54" s="271"/>
    </row>
    <row r="55" spans="1:3" s="254" customFormat="1" ht="20" customHeight="1">
      <c r="A55" s="255">
        <v>1</v>
      </c>
      <c r="B55" s="257" t="s">
        <v>149</v>
      </c>
      <c r="C55" s="255" t="s">
        <v>381</v>
      </c>
    </row>
    <row r="56" spans="1:3" s="254" customFormat="1" ht="20" customHeight="1">
      <c r="A56" s="255">
        <v>2</v>
      </c>
      <c r="B56" s="257" t="s">
        <v>151</v>
      </c>
      <c r="C56" s="255" t="s">
        <v>381</v>
      </c>
    </row>
    <row r="57" spans="1:3" s="254" customFormat="1" ht="20" customHeight="1">
      <c r="A57" s="255">
        <v>3</v>
      </c>
      <c r="B57" s="257" t="s">
        <v>152</v>
      </c>
      <c r="C57" s="255" t="s">
        <v>381</v>
      </c>
    </row>
    <row r="58" spans="1:3" s="254" customFormat="1" ht="20" customHeight="1">
      <c r="A58" s="255">
        <v>4</v>
      </c>
      <c r="B58" s="257" t="s">
        <v>150</v>
      </c>
      <c r="C58" s="255" t="s">
        <v>381</v>
      </c>
    </row>
    <row r="59" spans="1:3" s="254" customFormat="1" ht="20" customHeight="1">
      <c r="A59" s="255">
        <v>5</v>
      </c>
      <c r="B59" s="257" t="s">
        <v>138</v>
      </c>
      <c r="C59" s="255" t="s">
        <v>381</v>
      </c>
    </row>
    <row r="60" spans="1:3" s="254" customFormat="1" ht="20" customHeight="1">
      <c r="A60" s="255">
        <v>6</v>
      </c>
      <c r="B60" s="257" t="s">
        <v>190</v>
      </c>
      <c r="C60" s="255" t="s">
        <v>381</v>
      </c>
    </row>
    <row r="61" spans="1:3" s="254" customFormat="1" ht="20" customHeight="1">
      <c r="A61" s="255">
        <v>7</v>
      </c>
      <c r="B61" s="257" t="s">
        <v>191</v>
      </c>
      <c r="C61" s="255" t="s">
        <v>381</v>
      </c>
    </row>
    <row r="62" spans="1:3" s="254" customFormat="1" ht="20" customHeight="1">
      <c r="A62" s="272" t="s">
        <v>382</v>
      </c>
      <c r="B62" s="272"/>
      <c r="C62" s="272"/>
    </row>
    <row r="63" spans="1:3" s="254" customFormat="1" ht="20" customHeight="1">
      <c r="A63" s="273"/>
      <c r="B63" s="273"/>
      <c r="C63" s="273"/>
    </row>
    <row r="64" spans="1:3" s="254" customFormat="1" ht="20" customHeight="1">
      <c r="A64" s="273"/>
      <c r="B64" s="273"/>
      <c r="C64" s="273"/>
    </row>
    <row r="65" spans="1:3" s="254" customFormat="1" ht="20" customHeight="1">
      <c r="A65" s="273"/>
      <c r="B65" s="273"/>
      <c r="C65" s="273"/>
    </row>
    <row r="66" spans="1:3" s="254" customFormat="1" ht="20" customHeight="1">
      <c r="A66" s="273"/>
      <c r="B66" s="273"/>
      <c r="C66" s="273"/>
    </row>
    <row r="67" spans="1:3" s="254" customFormat="1" ht="20" customHeight="1">
      <c r="A67" s="261"/>
      <c r="B67" s="261"/>
      <c r="C67" s="261"/>
    </row>
    <row r="68" spans="1:3" ht="20" customHeight="1">
      <c r="A68" s="268" t="s">
        <v>376</v>
      </c>
    </row>
    <row r="69" spans="1:3" ht="20" customHeight="1">
      <c r="A69" s="274" t="s">
        <v>383</v>
      </c>
      <c r="B69" s="275"/>
      <c r="C69" s="276"/>
    </row>
    <row r="70" spans="1:3" ht="20" customHeight="1"/>
    <row r="71" spans="1:3" ht="20" customHeight="1"/>
    <row r="72" spans="1:3" ht="20" customHeight="1"/>
    <row r="73" spans="1:3" ht="20" customHeight="1"/>
    <row r="74" spans="1:3" ht="20" customHeight="1"/>
    <row r="75" spans="1:3" ht="20" customHeight="1"/>
    <row r="76" spans="1:3" ht="20" customHeight="1"/>
    <row r="77" spans="1:3" ht="20" customHeight="1"/>
    <row r="78" spans="1:3" ht="20" customHeight="1"/>
    <row r="79" spans="1:3" ht="20" customHeight="1"/>
    <row r="80" spans="1:3" ht="20" customHeight="1"/>
    <row r="81" ht="20" customHeight="1"/>
    <row r="82" ht="20" customHeight="1"/>
    <row r="83" ht="20" customHeight="1"/>
  </sheetData>
  <mergeCells count="10">
    <mergeCell ref="A50:C51"/>
    <mergeCell ref="A54:C54"/>
    <mergeCell ref="A62:C66"/>
    <mergeCell ref="A69:C69"/>
    <mergeCell ref="A3:C3"/>
    <mergeCell ref="B4:B7"/>
    <mergeCell ref="B11:B13"/>
    <mergeCell ref="A34:C43"/>
    <mergeCell ref="A47:C47"/>
    <mergeCell ref="A49:C49"/>
  </mergeCells>
  <phoneticPr fontId="4"/>
  <pageMargins left="0.25" right="0.25" top="0.75" bottom="0.75" header="0.3" footer="0.3"/>
  <pageSetup paperSize="9" scale="85" fitToHeight="0" orientation="portrait" r:id="rId1"/>
  <rowBreaks count="1" manualBreakCount="1">
    <brk id="44"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38E3C-CD52-4C5B-B0D9-06EA84C5CEDB}">
  <sheetPr>
    <tabColor rgb="FFFF0000"/>
  </sheetPr>
  <dimension ref="A1:I29"/>
  <sheetViews>
    <sheetView view="pageBreakPreview" zoomScale="60" zoomScaleNormal="100" workbookViewId="0">
      <selection activeCell="Y41" sqref="Y41"/>
    </sheetView>
  </sheetViews>
  <sheetFormatPr defaultColWidth="7.36328125" defaultRowHeight="14"/>
  <cols>
    <col min="1" max="1" width="13.90625" style="211" customWidth="1"/>
    <col min="2" max="2" width="11.36328125" style="211" customWidth="1"/>
    <col min="3" max="3" width="10.453125" style="211" bestFit="1" customWidth="1"/>
    <col min="4" max="4" width="11.90625" style="211" customWidth="1"/>
    <col min="5" max="5" width="9.08984375" style="211" customWidth="1"/>
    <col min="6" max="6" width="13.90625" style="211" bestFit="1" customWidth="1"/>
    <col min="7" max="7" width="20.6328125" style="211" customWidth="1"/>
    <col min="8" max="8" width="4.453125" style="208" bestFit="1" customWidth="1"/>
    <col min="9" max="9" width="4.453125" style="209" bestFit="1" customWidth="1"/>
    <col min="10" max="10" width="5.36328125" style="208" customWidth="1"/>
    <col min="11" max="11" width="3" style="208" bestFit="1" customWidth="1"/>
    <col min="12" max="12" width="6.7265625" style="208" customWidth="1"/>
    <col min="13" max="13" width="3.90625" style="208" customWidth="1"/>
    <col min="14" max="16384" width="7.36328125" style="208"/>
  </cols>
  <sheetData>
    <row r="1" spans="1:9" s="201" customFormat="1" ht="22.5" customHeight="1">
      <c r="A1" s="199"/>
      <c r="B1" s="199"/>
      <c r="C1" s="199"/>
      <c r="D1" s="199"/>
      <c r="E1" s="200"/>
      <c r="F1" s="200"/>
      <c r="G1" s="200"/>
      <c r="I1" s="202"/>
    </row>
    <row r="2" spans="1:9" s="201" customFormat="1" ht="22.5" customHeight="1">
      <c r="A2" s="203" t="s">
        <v>330</v>
      </c>
      <c r="B2" s="199"/>
      <c r="C2" s="199"/>
      <c r="D2" s="199"/>
      <c r="E2" s="199"/>
      <c r="F2" s="199"/>
      <c r="G2" s="199"/>
      <c r="I2" s="202"/>
    </row>
    <row r="3" spans="1:9" s="201" customFormat="1" ht="22.5" customHeight="1">
      <c r="A3" s="204"/>
      <c r="B3" s="205" t="s">
        <v>331</v>
      </c>
      <c r="C3" s="204"/>
      <c r="D3" s="204"/>
      <c r="E3" s="199"/>
      <c r="F3" s="199"/>
      <c r="G3" s="199"/>
      <c r="I3" s="202"/>
    </row>
    <row r="4" spans="1:9" s="201" customFormat="1" ht="22.5" customHeight="1" thickBot="1">
      <c r="A4" s="204"/>
      <c r="B4" s="205"/>
      <c r="C4" s="204"/>
      <c r="D4" s="204"/>
      <c r="E4" s="199"/>
      <c r="F4" s="199"/>
      <c r="G4" s="199"/>
      <c r="I4" s="202"/>
    </row>
    <row r="5" spans="1:9" s="201" customFormat="1" ht="22.5" customHeight="1" thickBot="1">
      <c r="A5" s="555" t="s">
        <v>332</v>
      </c>
      <c r="B5" s="556"/>
      <c r="C5" s="199"/>
      <c r="D5" s="206"/>
      <c r="E5" s="206"/>
      <c r="F5" s="199"/>
      <c r="G5" s="199"/>
      <c r="I5" s="202"/>
    </row>
    <row r="6" spans="1:9" ht="22.5" customHeight="1">
      <c r="A6" s="203"/>
      <c r="B6" s="207" t="s">
        <v>333</v>
      </c>
      <c r="C6" s="203"/>
      <c r="D6" s="203"/>
      <c r="E6" s="203"/>
      <c r="F6" s="203"/>
      <c r="G6" s="203"/>
    </row>
    <row r="7" spans="1:9" ht="22.5" customHeight="1">
      <c r="A7" s="203"/>
      <c r="B7" s="203" t="s">
        <v>334</v>
      </c>
      <c r="C7" s="203"/>
      <c r="D7" s="199"/>
      <c r="E7" s="210"/>
      <c r="F7" s="199"/>
      <c r="G7" s="204"/>
    </row>
    <row r="8" spans="1:9" ht="22.5" customHeight="1">
      <c r="B8" s="203" t="s">
        <v>335</v>
      </c>
      <c r="C8" s="203"/>
      <c r="D8" s="212"/>
      <c r="E8" s="213"/>
      <c r="F8" s="213"/>
      <c r="G8" s="213"/>
    </row>
    <row r="9" spans="1:9" ht="22.5" customHeight="1">
      <c r="A9" s="203"/>
      <c r="B9" s="203" t="s">
        <v>336</v>
      </c>
      <c r="C9" s="203"/>
      <c r="D9" s="203"/>
      <c r="E9" s="203"/>
      <c r="F9" s="203"/>
      <c r="G9" s="203"/>
    </row>
    <row r="10" spans="1:9" ht="22.5" customHeight="1">
      <c r="A10" s="203"/>
      <c r="B10" s="214" t="s">
        <v>337</v>
      </c>
      <c r="C10" s="203"/>
      <c r="D10" s="203"/>
      <c r="E10" s="203"/>
      <c r="F10" s="203"/>
      <c r="G10" s="203"/>
    </row>
    <row r="11" spans="1:9" ht="22.5" customHeight="1">
      <c r="A11" s="203"/>
      <c r="B11" s="214" t="s">
        <v>338</v>
      </c>
      <c r="C11" s="203"/>
      <c r="D11" s="203"/>
      <c r="E11" s="203"/>
      <c r="F11" s="203"/>
      <c r="G11" s="203"/>
    </row>
    <row r="12" spans="1:9" ht="22.5" customHeight="1" thickBot="1">
      <c r="A12" s="203"/>
      <c r="B12" s="214"/>
      <c r="C12" s="203"/>
      <c r="D12" s="203"/>
      <c r="E12" s="203"/>
      <c r="F12" s="203"/>
      <c r="G12" s="203"/>
    </row>
    <row r="13" spans="1:9" ht="22.5" customHeight="1" thickBot="1">
      <c r="A13" s="557" t="s">
        <v>339</v>
      </c>
      <c r="B13" s="558"/>
      <c r="C13" s="215"/>
      <c r="D13" s="215"/>
      <c r="E13" s="216" ph="1"/>
      <c r="F13" s="216"/>
      <c r="G13" s="216"/>
      <c r="H13" s="217"/>
    </row>
    <row r="14" spans="1:9" s="222" customFormat="1" ht="22.5" customHeight="1">
      <c r="A14" s="218"/>
      <c r="B14" s="207" t="s">
        <v>333</v>
      </c>
      <c r="C14" s="218"/>
      <c r="D14" s="218"/>
      <c r="E14" s="219"/>
      <c r="F14" s="219"/>
      <c r="G14" s="219"/>
      <c r="H14" s="220"/>
      <c r="I14" s="221"/>
    </row>
    <row r="15" spans="1:9" s="222" customFormat="1" ht="22.5" customHeight="1">
      <c r="A15" s="218"/>
      <c r="B15" s="216" t="s">
        <v>340</v>
      </c>
      <c r="C15" s="218"/>
      <c r="D15" s="218"/>
      <c r="E15" s="219"/>
      <c r="F15" s="219"/>
      <c r="G15" s="219"/>
      <c r="H15" s="220"/>
      <c r="I15" s="221"/>
    </row>
    <row r="16" spans="1:9" s="201" customFormat="1" ht="22.5" customHeight="1">
      <c r="A16" s="223"/>
      <c r="B16" s="224" t="s">
        <v>341</v>
      </c>
      <c r="C16" s="224"/>
      <c r="D16" s="224"/>
      <c r="E16" s="224"/>
      <c r="F16" s="224"/>
      <c r="G16" s="224"/>
      <c r="I16" s="202"/>
    </row>
    <row r="17" spans="1:9" s="201" customFormat="1" ht="22.5" customHeight="1">
      <c r="A17" s="225"/>
      <c r="B17" s="225"/>
      <c r="C17" s="225"/>
      <c r="D17" s="225"/>
      <c r="E17" s="225"/>
      <c r="F17" s="225"/>
      <c r="G17" s="225"/>
      <c r="I17" s="202"/>
    </row>
    <row r="18" spans="1:9" s="201" customFormat="1" ht="22.5" customHeight="1">
      <c r="A18" s="224"/>
      <c r="B18" s="224"/>
      <c r="C18" s="224"/>
      <c r="D18" s="224"/>
      <c r="E18" s="224"/>
      <c r="F18" s="226"/>
      <c r="G18" s="224"/>
      <c r="I18" s="202"/>
    </row>
    <row r="19" spans="1:9" s="201" customFormat="1" ht="22.5" customHeight="1">
      <c r="A19" s="199"/>
      <c r="B19" s="227"/>
      <c r="C19" s="228"/>
      <c r="D19" s="228"/>
      <c r="E19" s="228"/>
      <c r="F19" s="228"/>
      <c r="G19" s="216"/>
      <c r="I19" s="202"/>
    </row>
    <row r="20" spans="1:9" s="201" customFormat="1" ht="22.5" customHeight="1">
      <c r="A20" s="216"/>
      <c r="B20" s="228"/>
      <c r="C20" s="228"/>
      <c r="D20" s="228"/>
      <c r="E20" s="228"/>
      <c r="F20" s="228"/>
      <c r="G20" s="216"/>
      <c r="I20" s="202"/>
    </row>
    <row r="21" spans="1:9" s="201" customFormat="1" ht="22.5" customHeight="1">
      <c r="A21" s="224"/>
      <c r="B21" s="224"/>
      <c r="C21" s="224"/>
      <c r="D21" s="223"/>
      <c r="E21" s="224"/>
      <c r="F21" s="224"/>
      <c r="G21" s="224"/>
      <c r="I21" s="202"/>
    </row>
    <row r="22" spans="1:9" s="201" customFormat="1" ht="22.5" customHeight="1">
      <c r="A22" s="224"/>
      <c r="B22" s="224"/>
      <c r="C22" s="224"/>
      <c r="D22" s="223"/>
      <c r="E22" s="224"/>
      <c r="F22" s="224"/>
      <c r="G22" s="224"/>
      <c r="I22" s="202"/>
    </row>
    <row r="23" spans="1:9" s="201" customFormat="1" ht="22.5" customHeight="1">
      <c r="A23" s="229"/>
      <c r="B23" s="229"/>
      <c r="C23" s="229"/>
      <c r="D23" s="230"/>
      <c r="E23" s="229"/>
      <c r="F23" s="229"/>
      <c r="G23" s="229"/>
      <c r="I23" s="202"/>
    </row>
    <row r="24" spans="1:9" s="201" customFormat="1" ht="22.5" customHeight="1">
      <c r="A24" s="229"/>
      <c r="B24" s="229"/>
      <c r="C24" s="229"/>
      <c r="D24" s="230"/>
      <c r="E24" s="229"/>
      <c r="F24" s="231"/>
      <c r="G24" s="229"/>
      <c r="I24" s="202"/>
    </row>
    <row r="25" spans="1:9" s="201" customFormat="1" ht="22.5" customHeight="1">
      <c r="A25" s="232"/>
      <c r="B25" s="233"/>
      <c r="C25" s="234"/>
      <c r="D25" s="234"/>
      <c r="E25" s="234"/>
      <c r="F25" s="234"/>
      <c r="G25" s="234"/>
      <c r="I25" s="202"/>
    </row>
    <row r="26" spans="1:9" s="201" customFormat="1">
      <c r="A26" s="232"/>
      <c r="B26" s="232"/>
      <c r="C26" s="232"/>
      <c r="D26" s="232"/>
      <c r="E26" s="232"/>
      <c r="F26" s="232"/>
      <c r="G26" s="232"/>
      <c r="I26" s="202"/>
    </row>
    <row r="27" spans="1:9" s="201" customFormat="1">
      <c r="A27" s="232"/>
      <c r="B27" s="232"/>
      <c r="C27" s="232"/>
      <c r="D27" s="232"/>
      <c r="E27" s="232"/>
      <c r="F27" s="232"/>
      <c r="G27" s="232"/>
      <c r="I27" s="202"/>
    </row>
    <row r="28" spans="1:9" s="201" customFormat="1">
      <c r="A28" s="232"/>
      <c r="B28" s="232"/>
      <c r="C28" s="232"/>
      <c r="D28" s="232"/>
      <c r="E28" s="232"/>
      <c r="F28" s="232"/>
      <c r="G28" s="232"/>
      <c r="I28" s="202"/>
    </row>
    <row r="29" spans="1:9" s="201" customFormat="1">
      <c r="A29" s="232"/>
      <c r="B29" s="232"/>
      <c r="C29" s="232"/>
      <c r="D29" s="232"/>
      <c r="E29" s="232"/>
      <c r="F29" s="232"/>
      <c r="G29" s="232"/>
      <c r="I29" s="202"/>
    </row>
  </sheetData>
  <protectedRanges>
    <protectedRange sqref="D5 E8:G8 A17 F17 F19:F20 C25:F25" name="範囲1"/>
    <protectedRange sqref="E1:G1" name="範囲1_1"/>
  </protectedRanges>
  <mergeCells count="2">
    <mergeCell ref="A5:B5"/>
    <mergeCell ref="A13:B13"/>
  </mergeCells>
  <phoneticPr fontId="4"/>
  <printOptions horizontalCentered="1"/>
  <pageMargins left="0" right="0" top="0.39370078740157483" bottom="0.39370078740157483" header="0.19685039370078741" footer="0.19685039370078741"/>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8" zoomScale="70" zoomScaleNormal="70" workbookViewId="0">
      <selection activeCell="N22" sqref="N22"/>
    </sheetView>
  </sheetViews>
  <sheetFormatPr defaultColWidth="9" defaultRowHeight="14"/>
  <cols>
    <col min="1" max="2" width="3.90625" style="8" customWidth="1"/>
    <col min="3" max="3" width="13.90625" style="8" customWidth="1"/>
    <col min="4" max="4" width="3.90625" style="8" customWidth="1"/>
    <col min="5" max="5" width="35.6328125" style="8" customWidth="1"/>
    <col min="6" max="6" width="26.08984375" style="8" customWidth="1"/>
    <col min="7" max="7" width="63.6328125" style="8" customWidth="1"/>
    <col min="8" max="8" width="26.36328125" style="8" customWidth="1"/>
    <col min="9" max="9" width="63.6328125" style="8" customWidth="1"/>
    <col min="10" max="10" width="26.36328125" style="8" customWidth="1"/>
    <col min="11" max="16384" width="9" style="8"/>
  </cols>
  <sheetData>
    <row r="1" spans="1:15" ht="26.25" customHeight="1">
      <c r="A1" s="6" t="s">
        <v>48</v>
      </c>
      <c r="B1" s="7"/>
      <c r="C1" s="6" t="s">
        <v>49</v>
      </c>
      <c r="I1" s="6"/>
      <c r="J1" s="6"/>
    </row>
    <row r="2" spans="1:15" ht="27" customHeight="1">
      <c r="A2" s="9" t="s">
        <v>50</v>
      </c>
      <c r="B2" s="10"/>
      <c r="C2" s="11"/>
      <c r="D2" s="11"/>
      <c r="E2" s="11"/>
      <c r="F2" s="11"/>
      <c r="G2" s="11"/>
      <c r="H2" s="12"/>
      <c r="I2" s="601" t="s">
        <v>51</v>
      </c>
      <c r="J2" s="602"/>
    </row>
    <row r="3" spans="1:15" ht="30" customHeight="1">
      <c r="A3" s="13"/>
      <c r="B3" s="14"/>
      <c r="C3" s="15"/>
      <c r="D3" s="15"/>
      <c r="E3" s="15"/>
      <c r="F3" s="15"/>
      <c r="G3" s="16" t="s">
        <v>52</v>
      </c>
      <c r="H3" s="17"/>
    </row>
    <row r="4" spans="1:15" ht="71.25" customHeight="1">
      <c r="A4" s="18"/>
      <c r="B4" s="19"/>
      <c r="C4" s="584" t="s">
        <v>53</v>
      </c>
      <c r="D4" s="585"/>
      <c r="E4" s="585"/>
      <c r="F4" s="586"/>
      <c r="G4" s="603" t="s">
        <v>54</v>
      </c>
      <c r="H4" s="604"/>
    </row>
    <row r="5" spans="1:15" ht="19" customHeight="1">
      <c r="A5" s="20"/>
      <c r="B5" s="21"/>
      <c r="C5" s="579" t="s">
        <v>55</v>
      </c>
      <c r="D5" s="22">
        <v>1</v>
      </c>
      <c r="E5" s="574" t="s">
        <v>56</v>
      </c>
      <c r="F5" s="22" t="s">
        <v>57</v>
      </c>
      <c r="G5" s="23">
        <v>653</v>
      </c>
      <c r="H5" s="24" t="s">
        <v>58</v>
      </c>
      <c r="K5" s="25"/>
      <c r="L5" s="26"/>
      <c r="M5" s="25"/>
      <c r="N5" s="26"/>
      <c r="O5" s="27"/>
    </row>
    <row r="6" spans="1:15" ht="19" customHeight="1">
      <c r="A6" s="20"/>
      <c r="B6" s="21"/>
      <c r="C6" s="579"/>
      <c r="D6" s="22">
        <v>2</v>
      </c>
      <c r="E6" s="574"/>
      <c r="F6" s="22" t="s">
        <v>59</v>
      </c>
      <c r="G6" s="23">
        <v>831</v>
      </c>
      <c r="H6" s="24" t="s">
        <v>58</v>
      </c>
      <c r="K6" s="25"/>
      <c r="L6" s="26"/>
      <c r="M6" s="25"/>
      <c r="N6" s="26"/>
      <c r="O6" s="27"/>
    </row>
    <row r="7" spans="1:15" ht="19" customHeight="1">
      <c r="A7" s="20"/>
      <c r="B7" s="21"/>
      <c r="C7" s="579"/>
      <c r="D7" s="22">
        <v>3</v>
      </c>
      <c r="E7" s="574"/>
      <c r="F7" s="22" t="s">
        <v>60</v>
      </c>
      <c r="G7" s="23">
        <v>1075</v>
      </c>
      <c r="H7" s="24" t="s">
        <v>58</v>
      </c>
      <c r="K7" s="25"/>
      <c r="L7" s="26"/>
      <c r="M7" s="25"/>
      <c r="N7" s="26"/>
      <c r="O7" s="27"/>
    </row>
    <row r="8" spans="1:15" ht="19" customHeight="1">
      <c r="A8" s="20"/>
      <c r="B8" s="21"/>
      <c r="C8" s="579"/>
      <c r="D8" s="22">
        <v>4</v>
      </c>
      <c r="E8" s="575" t="s">
        <v>61</v>
      </c>
      <c r="F8" s="575"/>
      <c r="G8" s="23">
        <v>305</v>
      </c>
      <c r="H8" s="24" t="s">
        <v>58</v>
      </c>
      <c r="K8" s="25"/>
      <c r="L8" s="26"/>
      <c r="M8" s="25"/>
      <c r="N8" s="26"/>
      <c r="O8" s="27"/>
    </row>
    <row r="9" spans="1:15" ht="19" customHeight="1">
      <c r="A9" s="20"/>
      <c r="B9" s="21"/>
      <c r="C9" s="579"/>
      <c r="D9" s="22">
        <v>5</v>
      </c>
      <c r="E9" s="574" t="s">
        <v>62</v>
      </c>
      <c r="F9" s="574"/>
      <c r="G9" s="23">
        <v>340</v>
      </c>
      <c r="H9" s="24" t="s">
        <v>58</v>
      </c>
      <c r="K9" s="25"/>
      <c r="L9" s="26"/>
      <c r="M9" s="25"/>
      <c r="N9" s="26"/>
      <c r="O9" s="27"/>
    </row>
    <row r="10" spans="1:15" ht="19" customHeight="1">
      <c r="A10" s="20"/>
      <c r="B10" s="21"/>
      <c r="C10" s="579"/>
      <c r="D10" s="22">
        <v>6</v>
      </c>
      <c r="E10" s="574" t="s">
        <v>63</v>
      </c>
      <c r="F10" s="22" t="s">
        <v>57</v>
      </c>
      <c r="G10" s="23">
        <v>642</v>
      </c>
      <c r="H10" s="24" t="s">
        <v>58</v>
      </c>
      <c r="K10" s="25"/>
      <c r="L10" s="26"/>
      <c r="M10" s="25"/>
      <c r="N10" s="26"/>
      <c r="O10" s="27"/>
    </row>
    <row r="11" spans="1:15" ht="19" customHeight="1">
      <c r="A11" s="20"/>
      <c r="B11" s="21"/>
      <c r="C11" s="579"/>
      <c r="D11" s="22">
        <v>7</v>
      </c>
      <c r="E11" s="574"/>
      <c r="F11" s="22" t="s">
        <v>59</v>
      </c>
      <c r="G11" s="23">
        <v>776</v>
      </c>
      <c r="H11" s="24" t="s">
        <v>58</v>
      </c>
      <c r="K11" s="25"/>
      <c r="L11" s="26"/>
      <c r="M11" s="25"/>
      <c r="N11" s="26"/>
      <c r="O11" s="27"/>
    </row>
    <row r="12" spans="1:15" ht="19" customHeight="1">
      <c r="A12" s="20"/>
      <c r="B12" s="21"/>
      <c r="C12" s="579"/>
      <c r="D12" s="22">
        <v>8</v>
      </c>
      <c r="E12" s="574"/>
      <c r="F12" s="22" t="s">
        <v>60</v>
      </c>
      <c r="G12" s="23">
        <v>1272</v>
      </c>
      <c r="H12" s="24" t="s">
        <v>58</v>
      </c>
      <c r="K12" s="25"/>
      <c r="L12" s="26"/>
      <c r="M12" s="25"/>
      <c r="N12" s="26"/>
      <c r="O12" s="27"/>
    </row>
    <row r="13" spans="1:15" ht="19" customHeight="1">
      <c r="A13" s="20"/>
      <c r="B13" s="21"/>
      <c r="C13" s="28" t="s">
        <v>64</v>
      </c>
      <c r="D13" s="22">
        <v>9</v>
      </c>
      <c r="E13" s="574" t="s">
        <v>65</v>
      </c>
      <c r="F13" s="574"/>
      <c r="G13" s="23">
        <v>44</v>
      </c>
      <c r="H13" s="24" t="s">
        <v>66</v>
      </c>
      <c r="K13" s="25"/>
      <c r="L13" s="27"/>
      <c r="M13" s="27"/>
      <c r="N13" s="26"/>
      <c r="O13" s="25"/>
    </row>
    <row r="14" spans="1:15" ht="19" customHeight="1">
      <c r="A14" s="20"/>
      <c r="B14" s="21"/>
      <c r="C14" s="579" t="s">
        <v>67</v>
      </c>
      <c r="D14" s="22">
        <v>10</v>
      </c>
      <c r="E14" s="574" t="s">
        <v>68</v>
      </c>
      <c r="F14" s="574"/>
      <c r="G14" s="23">
        <v>500</v>
      </c>
      <c r="H14" s="24" t="s">
        <v>58</v>
      </c>
      <c r="K14" s="25"/>
      <c r="L14" s="26"/>
      <c r="M14" s="25"/>
      <c r="N14" s="26"/>
      <c r="O14" s="27"/>
    </row>
    <row r="15" spans="1:15" ht="19" customHeight="1">
      <c r="A15" s="20"/>
      <c r="B15" s="21"/>
      <c r="C15" s="579"/>
      <c r="D15" s="22">
        <v>11</v>
      </c>
      <c r="E15" s="574" t="s">
        <v>69</v>
      </c>
      <c r="F15" s="574"/>
      <c r="G15" s="23">
        <v>431</v>
      </c>
      <c r="H15" s="24" t="s">
        <v>58</v>
      </c>
      <c r="K15" s="25"/>
      <c r="L15" s="26"/>
      <c r="M15" s="25"/>
      <c r="N15" s="26"/>
      <c r="O15" s="27"/>
    </row>
    <row r="16" spans="1:15" ht="19" customHeight="1">
      <c r="A16" s="20"/>
      <c r="B16" s="21"/>
      <c r="C16" s="579"/>
      <c r="D16" s="22">
        <v>12</v>
      </c>
      <c r="E16" s="574" t="s">
        <v>70</v>
      </c>
      <c r="F16" s="574"/>
      <c r="G16" s="23">
        <v>464</v>
      </c>
      <c r="H16" s="24" t="s">
        <v>58</v>
      </c>
      <c r="K16" s="25"/>
      <c r="L16" s="26"/>
      <c r="M16" s="25"/>
      <c r="N16" s="26"/>
      <c r="O16" s="27"/>
    </row>
    <row r="17" spans="1:28" ht="19" customHeight="1">
      <c r="A17" s="20"/>
      <c r="B17" s="21"/>
      <c r="C17" s="579"/>
      <c r="D17" s="22">
        <v>13</v>
      </c>
      <c r="E17" s="574" t="s">
        <v>71</v>
      </c>
      <c r="F17" s="574"/>
      <c r="G17" s="23">
        <v>153</v>
      </c>
      <c r="H17" s="24" t="s">
        <v>58</v>
      </c>
      <c r="K17" s="25"/>
      <c r="L17" s="26"/>
      <c r="M17" s="25"/>
      <c r="N17" s="26"/>
      <c r="O17" s="27"/>
    </row>
    <row r="18" spans="1:28" ht="19" customHeight="1">
      <c r="A18" s="20"/>
      <c r="B18" s="21"/>
      <c r="C18" s="579"/>
      <c r="D18" s="22">
        <v>14</v>
      </c>
      <c r="E18" s="574" t="s">
        <v>72</v>
      </c>
      <c r="F18" s="574"/>
      <c r="G18" s="23">
        <v>1002</v>
      </c>
      <c r="H18" s="24" t="s">
        <v>58</v>
      </c>
      <c r="K18" s="25"/>
      <c r="L18" s="26"/>
      <c r="M18" s="25"/>
      <c r="N18" s="26"/>
      <c r="O18" s="27"/>
    </row>
    <row r="19" spans="1:28" ht="19" customHeight="1">
      <c r="A19" s="20"/>
      <c r="B19" s="21"/>
      <c r="C19" s="579"/>
      <c r="D19" s="22">
        <v>15</v>
      </c>
      <c r="E19" s="574" t="s">
        <v>73</v>
      </c>
      <c r="F19" s="574"/>
      <c r="G19" s="23">
        <v>573</v>
      </c>
      <c r="H19" s="24" t="s">
        <v>58</v>
      </c>
      <c r="K19" s="25"/>
      <c r="L19" s="26"/>
      <c r="M19" s="25"/>
      <c r="N19" s="26"/>
      <c r="O19" s="27"/>
    </row>
    <row r="20" spans="1:28" ht="19" customHeight="1">
      <c r="A20" s="20"/>
      <c r="B20" s="21"/>
      <c r="C20" s="579"/>
      <c r="D20" s="22">
        <v>16</v>
      </c>
      <c r="E20" s="574" t="s">
        <v>74</v>
      </c>
      <c r="F20" s="574"/>
      <c r="G20" s="23">
        <v>227</v>
      </c>
      <c r="H20" s="24" t="s">
        <v>58</v>
      </c>
      <c r="K20" s="25"/>
      <c r="L20" s="26"/>
      <c r="M20" s="25"/>
      <c r="N20" s="26"/>
      <c r="O20" s="27"/>
    </row>
    <row r="21" spans="1:28" s="29" customFormat="1" ht="19" customHeight="1">
      <c r="A21" s="20"/>
      <c r="B21" s="21"/>
      <c r="C21" s="579"/>
      <c r="D21" s="22">
        <v>17</v>
      </c>
      <c r="E21" s="574" t="s">
        <v>75</v>
      </c>
      <c r="F21" s="574"/>
      <c r="G21" s="23">
        <v>252</v>
      </c>
      <c r="H21" s="24" t="s">
        <v>58</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579"/>
      <c r="D22" s="22">
        <v>18</v>
      </c>
      <c r="E22" s="578" t="s">
        <v>76</v>
      </c>
      <c r="F22" s="578"/>
      <c r="G22" s="23">
        <v>82</v>
      </c>
      <c r="H22" s="24" t="s">
        <v>58</v>
      </c>
      <c r="K22" s="25"/>
      <c r="L22" s="26"/>
      <c r="M22" s="25"/>
      <c r="N22" s="26"/>
      <c r="O22" s="27"/>
    </row>
    <row r="23" spans="1:28" ht="19" customHeight="1">
      <c r="A23" s="20"/>
      <c r="B23" s="21"/>
      <c r="C23" s="573" t="s">
        <v>77</v>
      </c>
      <c r="D23" s="22">
        <v>19</v>
      </c>
      <c r="E23" s="574" t="s">
        <v>78</v>
      </c>
      <c r="F23" s="574"/>
      <c r="G23" s="23">
        <v>637</v>
      </c>
      <c r="H23" s="24" t="s">
        <v>58</v>
      </c>
      <c r="K23" s="25"/>
      <c r="L23" s="26"/>
      <c r="M23" s="25"/>
      <c r="N23" s="26"/>
      <c r="O23" s="27"/>
    </row>
    <row r="24" spans="1:28" ht="19" customHeight="1">
      <c r="A24" s="20"/>
      <c r="B24" s="21"/>
      <c r="C24" s="573"/>
      <c r="D24" s="22">
        <v>20</v>
      </c>
      <c r="E24" s="574" t="s">
        <v>79</v>
      </c>
      <c r="F24" s="574"/>
      <c r="G24" s="23">
        <v>873</v>
      </c>
      <c r="H24" s="24" t="s">
        <v>58</v>
      </c>
      <c r="K24" s="25"/>
      <c r="L24" s="26"/>
      <c r="M24" s="25"/>
      <c r="N24" s="26"/>
      <c r="O24" s="27"/>
    </row>
    <row r="25" spans="1:28" ht="19" customHeight="1">
      <c r="A25" s="20"/>
      <c r="B25" s="21"/>
      <c r="C25" s="573" t="s">
        <v>80</v>
      </c>
      <c r="D25" s="22">
        <v>21</v>
      </c>
      <c r="E25" s="574" t="s">
        <v>81</v>
      </c>
      <c r="F25" s="574"/>
      <c r="G25" s="23">
        <v>40</v>
      </c>
      <c r="H25" s="24" t="s">
        <v>66</v>
      </c>
      <c r="K25" s="25"/>
      <c r="L25" s="27"/>
      <c r="M25" s="27"/>
      <c r="N25" s="26"/>
      <c r="O25" s="25"/>
    </row>
    <row r="26" spans="1:28" ht="19" customHeight="1">
      <c r="A26" s="20"/>
      <c r="B26" s="21"/>
      <c r="C26" s="573"/>
      <c r="D26" s="22">
        <v>22</v>
      </c>
      <c r="E26" s="574" t="s">
        <v>82</v>
      </c>
      <c r="F26" s="574"/>
      <c r="G26" s="23">
        <v>48</v>
      </c>
      <c r="H26" s="24" t="s">
        <v>66</v>
      </c>
      <c r="K26" s="25"/>
      <c r="L26" s="27"/>
      <c r="M26" s="27"/>
      <c r="N26" s="26"/>
      <c r="O26" s="25"/>
    </row>
    <row r="27" spans="1:28" ht="19" customHeight="1">
      <c r="A27" s="20"/>
      <c r="B27" s="21"/>
      <c r="C27" s="573"/>
      <c r="D27" s="22">
        <v>23</v>
      </c>
      <c r="E27" s="574" t="s">
        <v>83</v>
      </c>
      <c r="F27" s="574"/>
      <c r="G27" s="23">
        <v>39</v>
      </c>
      <c r="H27" s="24" t="s">
        <v>66</v>
      </c>
      <c r="K27" s="25"/>
      <c r="L27" s="27"/>
      <c r="M27" s="27"/>
      <c r="N27" s="26"/>
      <c r="O27" s="25"/>
    </row>
    <row r="28" spans="1:28" ht="19" customHeight="1">
      <c r="A28" s="20"/>
      <c r="B28" s="21"/>
      <c r="C28" s="573"/>
      <c r="D28" s="22">
        <v>24</v>
      </c>
      <c r="E28" s="574" t="s">
        <v>84</v>
      </c>
      <c r="F28" s="574"/>
      <c r="G28" s="23">
        <v>48</v>
      </c>
      <c r="H28" s="24" t="s">
        <v>66</v>
      </c>
      <c r="K28" s="25"/>
      <c r="L28" s="27"/>
      <c r="M28" s="27"/>
      <c r="N28" s="26"/>
      <c r="O28" s="25"/>
    </row>
    <row r="29" spans="1:28" ht="19" customHeight="1">
      <c r="A29" s="20"/>
      <c r="B29" s="21"/>
      <c r="C29" s="573"/>
      <c r="D29" s="22">
        <v>25</v>
      </c>
      <c r="E29" s="574" t="s">
        <v>85</v>
      </c>
      <c r="F29" s="574"/>
      <c r="G29" s="23">
        <v>43</v>
      </c>
      <c r="H29" s="24" t="s">
        <v>66</v>
      </c>
      <c r="K29" s="25"/>
      <c r="L29" s="27"/>
      <c r="M29" s="27"/>
      <c r="N29" s="26"/>
      <c r="O29" s="25"/>
    </row>
    <row r="30" spans="1:28" ht="19" customHeight="1">
      <c r="A30" s="20"/>
      <c r="B30" s="21"/>
      <c r="C30" s="573"/>
      <c r="D30" s="22">
        <v>26</v>
      </c>
      <c r="E30" s="574" t="s">
        <v>86</v>
      </c>
      <c r="F30" s="574"/>
      <c r="G30" s="23">
        <v>48</v>
      </c>
      <c r="H30" s="24" t="s">
        <v>66</v>
      </c>
      <c r="K30" s="25"/>
      <c r="L30" s="27"/>
      <c r="M30" s="27"/>
      <c r="N30" s="26"/>
      <c r="O30" s="25"/>
    </row>
    <row r="31" spans="1:28" ht="19" customHeight="1">
      <c r="A31" s="20"/>
      <c r="B31" s="21"/>
      <c r="C31" s="573"/>
      <c r="D31" s="22">
        <v>27</v>
      </c>
      <c r="E31" s="575" t="s">
        <v>87</v>
      </c>
      <c r="F31" s="575"/>
      <c r="G31" s="23">
        <v>37</v>
      </c>
      <c r="H31" s="24" t="s">
        <v>66</v>
      </c>
      <c r="K31" s="25"/>
      <c r="L31" s="27"/>
      <c r="M31" s="27"/>
      <c r="N31" s="26"/>
      <c r="O31" s="25"/>
    </row>
    <row r="32" spans="1:28" ht="19" customHeight="1">
      <c r="A32" s="30"/>
      <c r="B32" s="31"/>
      <c r="C32" s="573"/>
      <c r="D32" s="22">
        <v>28</v>
      </c>
      <c r="E32" s="575" t="s">
        <v>88</v>
      </c>
      <c r="F32" s="575"/>
      <c r="G32" s="23">
        <v>37</v>
      </c>
      <c r="H32" s="24" t="s">
        <v>66</v>
      </c>
      <c r="K32" s="25"/>
      <c r="L32" s="27"/>
      <c r="M32" s="27"/>
      <c r="N32" s="26"/>
      <c r="O32" s="25"/>
    </row>
    <row r="33" spans="1:10" ht="246.75" customHeight="1">
      <c r="A33" s="32" t="s">
        <v>89</v>
      </c>
      <c r="B33" s="33"/>
      <c r="C33" s="34"/>
      <c r="D33" s="35"/>
      <c r="E33" s="36"/>
      <c r="F33" s="37"/>
      <c r="G33" s="599" t="s">
        <v>90</v>
      </c>
      <c r="H33" s="600"/>
    </row>
    <row r="34" spans="1:10" ht="70.5" customHeight="1">
      <c r="A34" s="38" t="s">
        <v>91</v>
      </c>
      <c r="B34" s="39"/>
      <c r="C34" s="40"/>
      <c r="D34" s="41"/>
      <c r="E34" s="42"/>
      <c r="F34" s="43"/>
      <c r="G34" s="564" t="s">
        <v>92</v>
      </c>
      <c r="H34" s="565"/>
    </row>
    <row r="35" spans="1:10" ht="21" customHeight="1">
      <c r="A35" s="44" t="s">
        <v>93</v>
      </c>
      <c r="B35" s="44"/>
      <c r="C35" s="27"/>
      <c r="D35" s="27"/>
      <c r="E35" s="44"/>
      <c r="F35" s="27"/>
      <c r="G35" s="45"/>
      <c r="H35" s="45"/>
    </row>
    <row r="36" spans="1:10" ht="21" customHeight="1">
      <c r="A36" s="8" t="s">
        <v>94</v>
      </c>
    </row>
    <row r="37" spans="1:10" ht="21" customHeight="1">
      <c r="A37" s="8" t="s">
        <v>95</v>
      </c>
    </row>
    <row r="38" spans="1:10" ht="21" customHeight="1">
      <c r="B38" s="8" t="s">
        <v>96</v>
      </c>
    </row>
    <row r="39" spans="1:10" ht="21" customHeight="1">
      <c r="A39" s="8" t="s">
        <v>97</v>
      </c>
    </row>
    <row r="40" spans="1:10">
      <c r="A40" s="8" t="s">
        <v>98</v>
      </c>
    </row>
    <row r="41" spans="1:10">
      <c r="A41" s="8" t="s">
        <v>99</v>
      </c>
    </row>
    <row r="42" spans="1:10">
      <c r="A42" s="8" t="s">
        <v>100</v>
      </c>
    </row>
    <row r="44" spans="1:10" ht="19">
      <c r="I44" s="598" t="s">
        <v>101</v>
      </c>
      <c r="J44" s="598"/>
    </row>
    <row r="45" spans="1:10" ht="21">
      <c r="I45" s="46"/>
      <c r="J45" s="46"/>
    </row>
    <row r="48" spans="1:10" ht="19">
      <c r="A48" s="9" t="s">
        <v>102</v>
      </c>
      <c r="B48" s="10"/>
      <c r="C48" s="11"/>
      <c r="D48" s="11"/>
      <c r="E48" s="11"/>
      <c r="F48" s="11"/>
      <c r="G48" s="11"/>
      <c r="H48" s="47"/>
      <c r="I48" s="47"/>
      <c r="J48" s="12"/>
    </row>
    <row r="49" spans="1:10" ht="16.5">
      <c r="A49" s="13"/>
      <c r="B49" s="14"/>
      <c r="C49" s="15"/>
      <c r="D49" s="15"/>
      <c r="E49" s="15"/>
      <c r="F49" s="15"/>
      <c r="G49" s="582" t="s">
        <v>103</v>
      </c>
      <c r="H49" s="583"/>
      <c r="I49" s="582" t="s">
        <v>104</v>
      </c>
      <c r="J49" s="583"/>
    </row>
    <row r="50" spans="1:10" ht="14.25" customHeight="1">
      <c r="A50" s="18"/>
      <c r="B50" s="19"/>
      <c r="C50" s="584" t="s">
        <v>105</v>
      </c>
      <c r="D50" s="585"/>
      <c r="E50" s="585"/>
      <c r="F50" s="586"/>
      <c r="G50" s="590" t="s">
        <v>106</v>
      </c>
      <c r="H50" s="591"/>
      <c r="I50" s="594" t="s">
        <v>107</v>
      </c>
      <c r="J50" s="595"/>
    </row>
    <row r="51" spans="1:10" ht="29.25" customHeight="1">
      <c r="A51" s="48"/>
      <c r="B51" s="49"/>
      <c r="C51" s="587"/>
      <c r="D51" s="588"/>
      <c r="E51" s="588"/>
      <c r="F51" s="589"/>
      <c r="G51" s="592"/>
      <c r="H51" s="593"/>
      <c r="I51" s="596"/>
      <c r="J51" s="597"/>
    </row>
    <row r="52" spans="1:10" ht="21">
      <c r="A52" s="20"/>
      <c r="B52" s="21"/>
      <c r="C52" s="579" t="s">
        <v>55</v>
      </c>
      <c r="D52" s="22">
        <v>1</v>
      </c>
      <c r="E52" s="574" t="s">
        <v>56</v>
      </c>
      <c r="F52" s="22" t="s">
        <v>57</v>
      </c>
      <c r="G52" s="50">
        <v>20</v>
      </c>
      <c r="H52" s="51" t="s">
        <v>108</v>
      </c>
      <c r="I52" s="23">
        <v>200</v>
      </c>
      <c r="J52" s="51" t="s">
        <v>58</v>
      </c>
    </row>
    <row r="53" spans="1:10" ht="21">
      <c r="A53" s="20"/>
      <c r="B53" s="21"/>
      <c r="C53" s="579"/>
      <c r="D53" s="22">
        <v>2</v>
      </c>
      <c r="E53" s="574"/>
      <c r="F53" s="22" t="s">
        <v>59</v>
      </c>
      <c r="G53" s="50">
        <v>20</v>
      </c>
      <c r="H53" s="51" t="s">
        <v>108</v>
      </c>
      <c r="I53" s="23">
        <v>200</v>
      </c>
      <c r="J53" s="51" t="s">
        <v>58</v>
      </c>
    </row>
    <row r="54" spans="1:10" ht="21">
      <c r="A54" s="20"/>
      <c r="B54" s="21"/>
      <c r="C54" s="579"/>
      <c r="D54" s="22">
        <v>3</v>
      </c>
      <c r="E54" s="574"/>
      <c r="F54" s="22" t="s">
        <v>60</v>
      </c>
      <c r="G54" s="50">
        <v>20</v>
      </c>
      <c r="H54" s="51" t="s">
        <v>108</v>
      </c>
      <c r="I54" s="23">
        <v>200</v>
      </c>
      <c r="J54" s="51" t="s">
        <v>58</v>
      </c>
    </row>
    <row r="55" spans="1:10" ht="21">
      <c r="A55" s="20"/>
      <c r="B55" s="21"/>
      <c r="C55" s="579"/>
      <c r="D55" s="22">
        <v>4</v>
      </c>
      <c r="E55" s="575" t="s">
        <v>61</v>
      </c>
      <c r="F55" s="575"/>
      <c r="G55" s="50">
        <v>20</v>
      </c>
      <c r="H55" s="51" t="s">
        <v>108</v>
      </c>
      <c r="I55" s="23">
        <v>200</v>
      </c>
      <c r="J55" s="51" t="s">
        <v>58</v>
      </c>
    </row>
    <row r="56" spans="1:10" ht="21">
      <c r="A56" s="20"/>
      <c r="B56" s="21"/>
      <c r="C56" s="579"/>
      <c r="D56" s="22">
        <v>5</v>
      </c>
      <c r="E56" s="574" t="s">
        <v>62</v>
      </c>
      <c r="F56" s="574"/>
      <c r="G56" s="50">
        <v>20</v>
      </c>
      <c r="H56" s="51" t="s">
        <v>108</v>
      </c>
      <c r="I56" s="23">
        <v>200</v>
      </c>
      <c r="J56" s="51" t="s">
        <v>58</v>
      </c>
    </row>
    <row r="57" spans="1:10" ht="21">
      <c r="A57" s="20"/>
      <c r="B57" s="21"/>
      <c r="C57" s="579"/>
      <c r="D57" s="22">
        <v>6</v>
      </c>
      <c r="E57" s="574" t="s">
        <v>63</v>
      </c>
      <c r="F57" s="22" t="s">
        <v>57</v>
      </c>
      <c r="G57" s="50">
        <v>20</v>
      </c>
      <c r="H57" s="51" t="s">
        <v>108</v>
      </c>
      <c r="I57" s="23">
        <v>200</v>
      </c>
      <c r="J57" s="51" t="s">
        <v>58</v>
      </c>
    </row>
    <row r="58" spans="1:10" ht="21">
      <c r="A58" s="20"/>
      <c r="B58" s="21"/>
      <c r="C58" s="579"/>
      <c r="D58" s="22">
        <v>7</v>
      </c>
      <c r="E58" s="574"/>
      <c r="F58" s="22" t="s">
        <v>59</v>
      </c>
      <c r="G58" s="50">
        <v>20</v>
      </c>
      <c r="H58" s="51" t="s">
        <v>108</v>
      </c>
      <c r="I58" s="23">
        <v>200</v>
      </c>
      <c r="J58" s="51" t="s">
        <v>58</v>
      </c>
    </row>
    <row r="59" spans="1:10" ht="21">
      <c r="A59" s="20"/>
      <c r="B59" s="21"/>
      <c r="C59" s="579"/>
      <c r="D59" s="22">
        <v>8</v>
      </c>
      <c r="E59" s="574"/>
      <c r="F59" s="22" t="s">
        <v>60</v>
      </c>
      <c r="G59" s="50">
        <v>20</v>
      </c>
      <c r="H59" s="51" t="s">
        <v>108</v>
      </c>
      <c r="I59" s="23">
        <v>200</v>
      </c>
      <c r="J59" s="51" t="s">
        <v>58</v>
      </c>
    </row>
    <row r="60" spans="1:10" ht="21">
      <c r="A60" s="20"/>
      <c r="B60" s="21"/>
      <c r="C60" s="28" t="s">
        <v>64</v>
      </c>
      <c r="D60" s="22">
        <v>9</v>
      </c>
      <c r="E60" s="574" t="s">
        <v>65</v>
      </c>
      <c r="F60" s="574"/>
      <c r="G60" s="50">
        <v>20</v>
      </c>
      <c r="H60" s="51" t="s">
        <v>108</v>
      </c>
      <c r="I60" s="23">
        <v>200</v>
      </c>
      <c r="J60" s="51" t="s">
        <v>58</v>
      </c>
    </row>
    <row r="61" spans="1:10" ht="21">
      <c r="A61" s="20"/>
      <c r="B61" s="21"/>
      <c r="C61" s="579" t="s">
        <v>67</v>
      </c>
      <c r="D61" s="22">
        <v>10</v>
      </c>
      <c r="E61" s="574" t="s">
        <v>68</v>
      </c>
      <c r="F61" s="574"/>
      <c r="G61" s="50">
        <v>20</v>
      </c>
      <c r="H61" s="51" t="s">
        <v>108</v>
      </c>
      <c r="I61" s="23">
        <v>200</v>
      </c>
      <c r="J61" s="51" t="s">
        <v>58</v>
      </c>
    </row>
    <row r="62" spans="1:10" ht="21">
      <c r="A62" s="20"/>
      <c r="B62" s="21"/>
      <c r="C62" s="579"/>
      <c r="D62" s="22">
        <v>11</v>
      </c>
      <c r="E62" s="574" t="s">
        <v>69</v>
      </c>
      <c r="F62" s="574"/>
      <c r="G62" s="50">
        <v>20</v>
      </c>
      <c r="H62" s="51" t="s">
        <v>108</v>
      </c>
      <c r="I62" s="23">
        <v>200</v>
      </c>
      <c r="J62" s="51" t="s">
        <v>58</v>
      </c>
    </row>
    <row r="63" spans="1:10" ht="21">
      <c r="A63" s="20"/>
      <c r="B63" s="21"/>
      <c r="C63" s="579"/>
      <c r="D63" s="22">
        <v>12</v>
      </c>
      <c r="E63" s="574" t="s">
        <v>70</v>
      </c>
      <c r="F63" s="574"/>
      <c r="G63" s="50">
        <v>20</v>
      </c>
      <c r="H63" s="51" t="s">
        <v>108</v>
      </c>
      <c r="I63" s="23">
        <v>200</v>
      </c>
      <c r="J63" s="51" t="s">
        <v>58</v>
      </c>
    </row>
    <row r="64" spans="1:10" ht="21">
      <c r="A64" s="20"/>
      <c r="B64" s="21"/>
      <c r="C64" s="579"/>
      <c r="D64" s="22">
        <v>13</v>
      </c>
      <c r="E64" s="574" t="s">
        <v>71</v>
      </c>
      <c r="F64" s="574"/>
      <c r="G64" s="50">
        <v>20</v>
      </c>
      <c r="H64" s="51" t="s">
        <v>108</v>
      </c>
      <c r="I64" s="23">
        <v>200</v>
      </c>
      <c r="J64" s="51" t="s">
        <v>58</v>
      </c>
    </row>
    <row r="65" spans="1:10" ht="21">
      <c r="A65" s="20"/>
      <c r="B65" s="21"/>
      <c r="C65" s="579"/>
      <c r="D65" s="22">
        <v>14</v>
      </c>
      <c r="E65" s="574" t="s">
        <v>72</v>
      </c>
      <c r="F65" s="574"/>
      <c r="G65" s="50">
        <v>20</v>
      </c>
      <c r="H65" s="51" t="s">
        <v>108</v>
      </c>
      <c r="I65" s="23">
        <v>200</v>
      </c>
      <c r="J65" s="51" t="s">
        <v>58</v>
      </c>
    </row>
    <row r="66" spans="1:10" ht="21">
      <c r="A66" s="20"/>
      <c r="B66" s="21"/>
      <c r="C66" s="579"/>
      <c r="D66" s="22">
        <v>15</v>
      </c>
      <c r="E66" s="574" t="s">
        <v>73</v>
      </c>
      <c r="F66" s="574"/>
      <c r="G66" s="50">
        <v>20</v>
      </c>
      <c r="H66" s="51" t="s">
        <v>108</v>
      </c>
      <c r="I66" s="23">
        <v>200</v>
      </c>
      <c r="J66" s="51" t="s">
        <v>58</v>
      </c>
    </row>
    <row r="67" spans="1:10" ht="21">
      <c r="A67" s="20"/>
      <c r="B67" s="21"/>
      <c r="C67" s="579"/>
      <c r="D67" s="52">
        <v>16</v>
      </c>
      <c r="E67" s="580" t="s">
        <v>74</v>
      </c>
      <c r="F67" s="53" t="s">
        <v>109</v>
      </c>
      <c r="G67" s="54" t="s">
        <v>110</v>
      </c>
      <c r="H67" s="51" t="s">
        <v>108</v>
      </c>
      <c r="I67" s="576">
        <v>200</v>
      </c>
      <c r="J67" s="576" t="s">
        <v>58</v>
      </c>
    </row>
    <row r="68" spans="1:10" ht="21">
      <c r="A68" s="20"/>
      <c r="B68" s="21"/>
      <c r="C68" s="579"/>
      <c r="D68" s="52">
        <v>17</v>
      </c>
      <c r="E68" s="581"/>
      <c r="F68" s="53" t="s">
        <v>111</v>
      </c>
      <c r="G68" s="54" t="s">
        <v>112</v>
      </c>
      <c r="H68" s="51" t="s">
        <v>108</v>
      </c>
      <c r="I68" s="577"/>
      <c r="J68" s="577"/>
    </row>
    <row r="69" spans="1:10" ht="21">
      <c r="A69" s="20"/>
      <c r="B69" s="21"/>
      <c r="C69" s="579"/>
      <c r="D69" s="52">
        <v>18</v>
      </c>
      <c r="E69" s="574" t="s">
        <v>75</v>
      </c>
      <c r="F69" s="574"/>
      <c r="G69" s="50">
        <v>20</v>
      </c>
      <c r="H69" s="51" t="s">
        <v>108</v>
      </c>
      <c r="I69" s="23">
        <v>200</v>
      </c>
      <c r="J69" s="51" t="s">
        <v>58</v>
      </c>
    </row>
    <row r="70" spans="1:10" ht="21">
      <c r="A70" s="20"/>
      <c r="B70" s="21"/>
      <c r="C70" s="579"/>
      <c r="D70" s="52">
        <v>19</v>
      </c>
      <c r="E70" s="578" t="s">
        <v>76</v>
      </c>
      <c r="F70" s="578"/>
      <c r="G70" s="50">
        <v>20</v>
      </c>
      <c r="H70" s="51" t="s">
        <v>108</v>
      </c>
      <c r="I70" s="23">
        <v>200</v>
      </c>
      <c r="J70" s="51" t="s">
        <v>58</v>
      </c>
    </row>
    <row r="71" spans="1:10" ht="21">
      <c r="A71" s="20"/>
      <c r="B71" s="21"/>
      <c r="C71" s="573" t="s">
        <v>77</v>
      </c>
      <c r="D71" s="52">
        <v>20</v>
      </c>
      <c r="E71" s="574" t="s">
        <v>78</v>
      </c>
      <c r="F71" s="574"/>
      <c r="G71" s="50">
        <v>20</v>
      </c>
      <c r="H71" s="51" t="s">
        <v>108</v>
      </c>
      <c r="I71" s="23">
        <v>200</v>
      </c>
      <c r="J71" s="51" t="s">
        <v>58</v>
      </c>
    </row>
    <row r="72" spans="1:10" ht="21">
      <c r="A72" s="20"/>
      <c r="B72" s="21"/>
      <c r="C72" s="573"/>
      <c r="D72" s="52">
        <v>21</v>
      </c>
      <c r="E72" s="574" t="s">
        <v>79</v>
      </c>
      <c r="F72" s="574"/>
      <c r="G72" s="50">
        <v>20</v>
      </c>
      <c r="H72" s="51" t="s">
        <v>108</v>
      </c>
      <c r="I72" s="23">
        <v>200</v>
      </c>
      <c r="J72" s="51" t="s">
        <v>58</v>
      </c>
    </row>
    <row r="73" spans="1:10" ht="21">
      <c r="A73" s="20"/>
      <c r="B73" s="21"/>
      <c r="C73" s="573" t="s">
        <v>80</v>
      </c>
      <c r="D73" s="52">
        <v>22</v>
      </c>
      <c r="E73" s="574" t="s">
        <v>81</v>
      </c>
      <c r="F73" s="574"/>
      <c r="G73" s="50" t="s">
        <v>113</v>
      </c>
      <c r="H73" s="51" t="s">
        <v>113</v>
      </c>
      <c r="I73" s="51" t="s">
        <v>113</v>
      </c>
      <c r="J73" s="51" t="s">
        <v>113</v>
      </c>
    </row>
    <row r="74" spans="1:10" ht="21">
      <c r="A74" s="20"/>
      <c r="B74" s="21"/>
      <c r="C74" s="573"/>
      <c r="D74" s="52">
        <v>23</v>
      </c>
      <c r="E74" s="574" t="s">
        <v>82</v>
      </c>
      <c r="F74" s="574"/>
      <c r="G74" s="50" t="s">
        <v>113</v>
      </c>
      <c r="H74" s="51" t="s">
        <v>113</v>
      </c>
      <c r="I74" s="51" t="s">
        <v>113</v>
      </c>
      <c r="J74" s="51" t="s">
        <v>113</v>
      </c>
    </row>
    <row r="75" spans="1:10" ht="21">
      <c r="A75" s="20"/>
      <c r="B75" s="21"/>
      <c r="C75" s="573"/>
      <c r="D75" s="52">
        <v>24</v>
      </c>
      <c r="E75" s="574" t="s">
        <v>83</v>
      </c>
      <c r="F75" s="574"/>
      <c r="G75" s="50" t="s">
        <v>113</v>
      </c>
      <c r="H75" s="51" t="s">
        <v>113</v>
      </c>
      <c r="I75" s="51" t="s">
        <v>113</v>
      </c>
      <c r="J75" s="51" t="s">
        <v>113</v>
      </c>
    </row>
    <row r="76" spans="1:10" ht="21">
      <c r="A76" s="20"/>
      <c r="B76" s="21"/>
      <c r="C76" s="573"/>
      <c r="D76" s="52">
        <v>25</v>
      </c>
      <c r="E76" s="574" t="s">
        <v>84</v>
      </c>
      <c r="F76" s="574"/>
      <c r="G76" s="50" t="s">
        <v>113</v>
      </c>
      <c r="H76" s="51" t="s">
        <v>113</v>
      </c>
      <c r="I76" s="51" t="s">
        <v>113</v>
      </c>
      <c r="J76" s="51" t="s">
        <v>113</v>
      </c>
    </row>
    <row r="77" spans="1:10" ht="21">
      <c r="A77" s="20"/>
      <c r="B77" s="21"/>
      <c r="C77" s="573"/>
      <c r="D77" s="52">
        <v>26</v>
      </c>
      <c r="E77" s="574" t="s">
        <v>85</v>
      </c>
      <c r="F77" s="574"/>
      <c r="G77" s="50" t="s">
        <v>113</v>
      </c>
      <c r="H77" s="51" t="s">
        <v>113</v>
      </c>
      <c r="I77" s="51" t="s">
        <v>113</v>
      </c>
      <c r="J77" s="51" t="s">
        <v>113</v>
      </c>
    </row>
    <row r="78" spans="1:10" ht="21">
      <c r="A78" s="20"/>
      <c r="B78" s="21"/>
      <c r="C78" s="573"/>
      <c r="D78" s="52">
        <v>27</v>
      </c>
      <c r="E78" s="574" t="s">
        <v>86</v>
      </c>
      <c r="F78" s="574"/>
      <c r="G78" s="50" t="s">
        <v>113</v>
      </c>
      <c r="H78" s="51" t="s">
        <v>113</v>
      </c>
      <c r="I78" s="51" t="s">
        <v>113</v>
      </c>
      <c r="J78" s="51" t="s">
        <v>113</v>
      </c>
    </row>
    <row r="79" spans="1:10" ht="21">
      <c r="A79" s="20"/>
      <c r="B79" s="21"/>
      <c r="C79" s="573"/>
      <c r="D79" s="52">
        <v>28</v>
      </c>
      <c r="E79" s="575" t="s">
        <v>87</v>
      </c>
      <c r="F79" s="575"/>
      <c r="G79" s="50" t="s">
        <v>113</v>
      </c>
      <c r="H79" s="51" t="s">
        <v>113</v>
      </c>
      <c r="I79" s="51" t="s">
        <v>113</v>
      </c>
      <c r="J79" s="51" t="s">
        <v>113</v>
      </c>
    </row>
    <row r="80" spans="1:10" ht="21">
      <c r="A80" s="30"/>
      <c r="B80" s="31"/>
      <c r="C80" s="573"/>
      <c r="D80" s="52">
        <v>29</v>
      </c>
      <c r="E80" s="575" t="s">
        <v>88</v>
      </c>
      <c r="F80" s="575"/>
      <c r="G80" s="50" t="s">
        <v>113</v>
      </c>
      <c r="H80" s="51" t="s">
        <v>113</v>
      </c>
      <c r="I80" s="51" t="s">
        <v>113</v>
      </c>
      <c r="J80" s="51" t="s">
        <v>113</v>
      </c>
    </row>
    <row r="81" spans="1:10" ht="123" customHeight="1">
      <c r="A81" s="32" t="s">
        <v>114</v>
      </c>
      <c r="B81" s="33"/>
      <c r="C81" s="34"/>
      <c r="D81" s="35"/>
      <c r="E81" s="36"/>
      <c r="F81" s="37"/>
      <c r="G81" s="562"/>
      <c r="H81" s="563"/>
      <c r="I81" s="55" t="s">
        <v>115</v>
      </c>
      <c r="J81" s="56"/>
    </row>
    <row r="82" spans="1:10" ht="81" customHeight="1">
      <c r="A82" s="38" t="s">
        <v>91</v>
      </c>
      <c r="B82" s="39"/>
      <c r="C82" s="40"/>
      <c r="D82" s="41"/>
      <c r="E82" s="42"/>
      <c r="F82" s="43"/>
      <c r="G82" s="564" t="s">
        <v>116</v>
      </c>
      <c r="H82" s="565"/>
      <c r="I82" s="564" t="s">
        <v>117</v>
      </c>
      <c r="J82" s="565"/>
    </row>
    <row r="83" spans="1:10">
      <c r="A83" s="44" t="s">
        <v>93</v>
      </c>
      <c r="B83" s="44"/>
    </row>
    <row r="84" spans="1:10">
      <c r="A84" s="8" t="s">
        <v>94</v>
      </c>
    </row>
    <row r="85" spans="1:10">
      <c r="A85" s="8" t="s">
        <v>118</v>
      </c>
    </row>
    <row r="86" spans="1:10">
      <c r="B86" s="8" t="s">
        <v>119</v>
      </c>
    </row>
    <row r="87" spans="1:10">
      <c r="A87" s="8" t="s">
        <v>97</v>
      </c>
      <c r="C87" s="57"/>
      <c r="D87" s="57"/>
      <c r="E87" s="57"/>
      <c r="F87" s="57"/>
      <c r="G87" s="57"/>
      <c r="H87" s="57"/>
    </row>
    <row r="88" spans="1:10">
      <c r="A88" s="8" t="s">
        <v>120</v>
      </c>
      <c r="B88" s="44"/>
      <c r="C88" s="57"/>
      <c r="D88" s="57"/>
      <c r="E88" s="57"/>
      <c r="F88" s="57"/>
      <c r="G88" s="57"/>
      <c r="H88" s="57"/>
    </row>
    <row r="89" spans="1:10">
      <c r="A89" s="8" t="s">
        <v>121</v>
      </c>
      <c r="C89" s="57"/>
      <c r="D89" s="57"/>
      <c r="E89" s="57"/>
      <c r="F89" s="57"/>
      <c r="G89" s="57"/>
      <c r="H89" s="57"/>
    </row>
    <row r="90" spans="1:10">
      <c r="A90" s="8" t="s">
        <v>122</v>
      </c>
      <c r="C90" s="57"/>
      <c r="D90" s="57"/>
      <c r="E90" s="57"/>
      <c r="F90" s="57"/>
      <c r="G90" s="57"/>
      <c r="H90" s="57"/>
    </row>
    <row r="91" spans="1:10">
      <c r="A91" s="8" t="s">
        <v>123</v>
      </c>
      <c r="C91" s="57"/>
      <c r="D91" s="57"/>
      <c r="E91" s="57"/>
      <c r="F91" s="57"/>
      <c r="G91" s="57"/>
      <c r="H91" s="57"/>
    </row>
    <row r="92" spans="1:10">
      <c r="A92" s="44" t="s">
        <v>124</v>
      </c>
      <c r="C92" s="57"/>
      <c r="D92" s="57"/>
      <c r="E92" s="57"/>
      <c r="F92" s="57"/>
      <c r="H92" s="57"/>
    </row>
    <row r="93" spans="1:10">
      <c r="A93" s="8" t="s">
        <v>125</v>
      </c>
    </row>
    <row r="94" spans="1:10">
      <c r="A94" s="8" t="s">
        <v>126</v>
      </c>
      <c r="B94" s="44"/>
      <c r="E94" s="58"/>
      <c r="F94" s="58"/>
      <c r="G94" s="58"/>
      <c r="H94" s="58"/>
    </row>
    <row r="95" spans="1:10">
      <c r="A95" s="8" t="s">
        <v>127</v>
      </c>
      <c r="B95" s="44"/>
      <c r="E95" s="58"/>
      <c r="F95" s="58"/>
      <c r="G95" s="58"/>
      <c r="H95" s="58"/>
    </row>
    <row r="96" spans="1:10">
      <c r="A96" s="8" t="s">
        <v>128</v>
      </c>
      <c r="E96" s="58"/>
      <c r="F96" s="58"/>
      <c r="G96" s="58"/>
      <c r="H96" s="58"/>
    </row>
    <row r="97" spans="1:10">
      <c r="A97" s="8" t="s">
        <v>129</v>
      </c>
      <c r="E97" s="58"/>
      <c r="F97" s="58"/>
      <c r="G97" s="58"/>
      <c r="H97" s="58"/>
    </row>
    <row r="99" spans="1:10" ht="19">
      <c r="A99" s="9" t="s">
        <v>130</v>
      </c>
      <c r="B99" s="10"/>
      <c r="C99" s="11"/>
      <c r="D99" s="11"/>
      <c r="E99" s="11"/>
      <c r="F99" s="11"/>
      <c r="G99" s="59"/>
      <c r="H99" s="59"/>
      <c r="I99" s="59"/>
      <c r="J99" s="60"/>
    </row>
    <row r="100" spans="1:10" ht="19">
      <c r="A100" s="13"/>
      <c r="B100" s="61"/>
      <c r="C100" s="61"/>
      <c r="D100" s="61"/>
      <c r="E100" s="61"/>
      <c r="F100" s="61"/>
      <c r="G100" s="566" t="s">
        <v>131</v>
      </c>
      <c r="H100" s="567"/>
      <c r="I100" s="567"/>
      <c r="J100" s="568"/>
    </row>
    <row r="101" spans="1:10" ht="16.5">
      <c r="A101" s="13"/>
      <c r="B101" s="61"/>
      <c r="C101" s="61"/>
      <c r="D101" s="61"/>
      <c r="E101" s="61"/>
      <c r="F101" s="61"/>
      <c r="G101" s="569" t="s">
        <v>132</v>
      </c>
      <c r="H101" s="570"/>
      <c r="I101" s="570"/>
      <c r="J101" s="571"/>
    </row>
    <row r="102" spans="1:10" ht="44.25" customHeight="1">
      <c r="A102" s="32" t="s">
        <v>133</v>
      </c>
      <c r="B102" s="33"/>
      <c r="C102" s="35"/>
      <c r="D102" s="35"/>
      <c r="E102" s="36"/>
      <c r="F102" s="37"/>
      <c r="G102" s="564" t="s">
        <v>134</v>
      </c>
      <c r="H102" s="572"/>
      <c r="I102" s="572"/>
      <c r="J102" s="565"/>
    </row>
    <row r="103" spans="1:10" ht="52.5" customHeight="1">
      <c r="A103" s="38" t="s">
        <v>91</v>
      </c>
      <c r="B103" s="39"/>
      <c r="C103" s="41"/>
      <c r="D103" s="41"/>
      <c r="E103" s="42"/>
      <c r="F103" s="43"/>
      <c r="G103" s="559" t="s">
        <v>135</v>
      </c>
      <c r="H103" s="560"/>
      <c r="I103" s="560"/>
      <c r="J103" s="561"/>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
  <cols>
    <col min="2" max="2" width="39.08984375" bestFit="1" customWidth="1"/>
  </cols>
  <sheetData>
    <row r="1" spans="1:4">
      <c r="B1" t="s">
        <v>179</v>
      </c>
    </row>
    <row r="2" spans="1:4">
      <c r="A2">
        <v>1</v>
      </c>
      <c r="B2" t="s">
        <v>180</v>
      </c>
      <c r="C2">
        <v>200</v>
      </c>
      <c r="D2" t="s">
        <v>136</v>
      </c>
    </row>
    <row r="3" spans="1:4">
      <c r="A3">
        <v>2</v>
      </c>
      <c r="B3" t="s">
        <v>181</v>
      </c>
      <c r="C3">
        <v>300</v>
      </c>
      <c r="D3" t="s">
        <v>136</v>
      </c>
    </row>
    <row r="4" spans="1:4">
      <c r="A4">
        <v>3</v>
      </c>
      <c r="B4" t="s">
        <v>182</v>
      </c>
      <c r="C4">
        <v>400</v>
      </c>
      <c r="D4" t="s">
        <v>136</v>
      </c>
    </row>
    <row r="5" spans="1:4">
      <c r="A5">
        <v>4</v>
      </c>
      <c r="B5" t="s">
        <v>183</v>
      </c>
      <c r="C5">
        <v>500</v>
      </c>
      <c r="D5" t="s">
        <v>136</v>
      </c>
    </row>
    <row r="6" spans="1:4">
      <c r="A6">
        <v>5</v>
      </c>
      <c r="B6" t="s">
        <v>140</v>
      </c>
      <c r="C6">
        <v>200</v>
      </c>
      <c r="D6" t="s">
        <v>136</v>
      </c>
    </row>
    <row r="7" spans="1:4">
      <c r="A7">
        <v>6</v>
      </c>
      <c r="B7" t="s">
        <v>141</v>
      </c>
      <c r="C7">
        <v>200</v>
      </c>
      <c r="D7" t="s">
        <v>136</v>
      </c>
    </row>
    <row r="8" spans="1:4">
      <c r="A8">
        <v>7</v>
      </c>
      <c r="B8" t="s">
        <v>142</v>
      </c>
      <c r="C8">
        <v>200</v>
      </c>
      <c r="D8" t="s">
        <v>136</v>
      </c>
    </row>
    <row r="9" spans="1:4">
      <c r="A9">
        <v>8</v>
      </c>
      <c r="B9" t="s">
        <v>184</v>
      </c>
      <c r="C9">
        <v>200</v>
      </c>
      <c r="D9" t="s">
        <v>136</v>
      </c>
    </row>
    <row r="10" spans="1:4">
      <c r="A10">
        <v>9</v>
      </c>
      <c r="B10" t="s">
        <v>185</v>
      </c>
      <c r="C10">
        <v>300</v>
      </c>
      <c r="D10" t="s">
        <v>139</v>
      </c>
    </row>
    <row r="11" spans="1:4">
      <c r="A11">
        <v>10</v>
      </c>
      <c r="B11" t="s">
        <v>186</v>
      </c>
      <c r="C11">
        <v>400</v>
      </c>
      <c r="D11" t="s">
        <v>139</v>
      </c>
    </row>
    <row r="12" spans="1:4">
      <c r="A12">
        <v>11</v>
      </c>
      <c r="B12" t="s">
        <v>187</v>
      </c>
      <c r="C12">
        <v>200</v>
      </c>
      <c r="D12" t="s">
        <v>136</v>
      </c>
    </row>
    <row r="13" spans="1:4">
      <c r="A13">
        <v>12</v>
      </c>
      <c r="B13" t="s">
        <v>229</v>
      </c>
      <c r="C13">
        <v>200</v>
      </c>
      <c r="D13" t="s">
        <v>136</v>
      </c>
    </row>
    <row r="14" spans="1:4">
      <c r="A14">
        <v>13</v>
      </c>
      <c r="B14" t="s">
        <v>146</v>
      </c>
      <c r="C14">
        <v>200</v>
      </c>
      <c r="D14" t="s">
        <v>136</v>
      </c>
    </row>
    <row r="15" spans="1:4">
      <c r="A15">
        <v>14</v>
      </c>
      <c r="B15" t="s">
        <v>143</v>
      </c>
      <c r="C15">
        <v>200</v>
      </c>
      <c r="D15" t="s">
        <v>136</v>
      </c>
    </row>
    <row r="16" spans="1:4">
      <c r="A16">
        <v>15</v>
      </c>
      <c r="B16" t="s">
        <v>144</v>
      </c>
      <c r="C16">
        <v>200</v>
      </c>
      <c r="D16" t="s">
        <v>136</v>
      </c>
    </row>
    <row r="17" spans="1:6">
      <c r="A17">
        <v>16</v>
      </c>
      <c r="B17" t="s">
        <v>188</v>
      </c>
      <c r="C17">
        <v>200</v>
      </c>
      <c r="D17" t="s">
        <v>136</v>
      </c>
    </row>
    <row r="18" spans="1:6">
      <c r="A18">
        <v>17</v>
      </c>
      <c r="B18" t="s">
        <v>137</v>
      </c>
      <c r="C18">
        <v>200</v>
      </c>
      <c r="D18" t="s">
        <v>136</v>
      </c>
    </row>
    <row r="19" spans="1:6">
      <c r="A19">
        <v>18</v>
      </c>
      <c r="B19" t="s">
        <v>147</v>
      </c>
      <c r="C19">
        <v>200</v>
      </c>
      <c r="D19" t="s">
        <v>136</v>
      </c>
    </row>
    <row r="20" spans="1:6">
      <c r="A20">
        <v>19</v>
      </c>
      <c r="B20" t="s">
        <v>189</v>
      </c>
      <c r="C20">
        <v>200</v>
      </c>
      <c r="D20" t="s">
        <v>136</v>
      </c>
    </row>
    <row r="21" spans="1:6">
      <c r="A21">
        <v>20</v>
      </c>
      <c r="B21" t="s">
        <v>230</v>
      </c>
      <c r="C21">
        <v>200</v>
      </c>
      <c r="D21" t="s">
        <v>136</v>
      </c>
    </row>
    <row r="22" spans="1:6">
      <c r="A22">
        <v>21</v>
      </c>
      <c r="B22" t="s">
        <v>148</v>
      </c>
      <c r="C22">
        <v>200</v>
      </c>
      <c r="D22" t="s">
        <v>136</v>
      </c>
    </row>
    <row r="23" spans="1:6">
      <c r="A23">
        <v>22</v>
      </c>
      <c r="B23" t="s">
        <v>145</v>
      </c>
      <c r="C23">
        <v>200</v>
      </c>
      <c r="D23" t="s">
        <v>136</v>
      </c>
    </row>
    <row r="24" spans="1:6">
      <c r="A24">
        <v>23</v>
      </c>
      <c r="B24" t="s">
        <v>149</v>
      </c>
      <c r="C24">
        <v>6</v>
      </c>
      <c r="D24" t="s">
        <v>139</v>
      </c>
      <c r="E24">
        <v>18</v>
      </c>
      <c r="F24" t="s">
        <v>200</v>
      </c>
    </row>
    <row r="25" spans="1:6">
      <c r="A25">
        <v>24</v>
      </c>
      <c r="B25" t="s">
        <v>151</v>
      </c>
      <c r="C25">
        <v>6</v>
      </c>
      <c r="D25" t="s">
        <v>139</v>
      </c>
      <c r="E25">
        <v>18</v>
      </c>
      <c r="F25" t="s">
        <v>200</v>
      </c>
    </row>
    <row r="26" spans="1:6">
      <c r="A26">
        <v>25</v>
      </c>
      <c r="B26" t="s">
        <v>152</v>
      </c>
      <c r="C26">
        <v>6</v>
      </c>
      <c r="D26" t="s">
        <v>139</v>
      </c>
      <c r="E26">
        <v>18</v>
      </c>
      <c r="F26" t="s">
        <v>200</v>
      </c>
    </row>
    <row r="27" spans="1:6">
      <c r="A27">
        <v>26</v>
      </c>
      <c r="B27" t="s">
        <v>150</v>
      </c>
      <c r="C27">
        <v>6</v>
      </c>
      <c r="D27" t="s">
        <v>139</v>
      </c>
      <c r="E27">
        <v>18</v>
      </c>
      <c r="F27" t="s">
        <v>200</v>
      </c>
    </row>
    <row r="28" spans="1:6">
      <c r="A28">
        <v>27</v>
      </c>
      <c r="B28" t="s">
        <v>138</v>
      </c>
      <c r="C28">
        <v>6</v>
      </c>
      <c r="D28" t="s">
        <v>139</v>
      </c>
      <c r="E28">
        <v>18</v>
      </c>
      <c r="F28" t="s">
        <v>200</v>
      </c>
    </row>
    <row r="29" spans="1:6">
      <c r="A29">
        <v>28</v>
      </c>
      <c r="B29" t="s">
        <v>190</v>
      </c>
      <c r="C29">
        <v>6</v>
      </c>
      <c r="D29" t="s">
        <v>139</v>
      </c>
      <c r="E29">
        <v>18</v>
      </c>
      <c r="F29" t="s">
        <v>200</v>
      </c>
    </row>
    <row r="30" spans="1:6">
      <c r="A30">
        <v>29</v>
      </c>
      <c r="B30" t="s">
        <v>191</v>
      </c>
      <c r="C30">
        <v>6</v>
      </c>
      <c r="D30" t="s">
        <v>139</v>
      </c>
      <c r="E30">
        <v>18</v>
      </c>
      <c r="F30" t="s">
        <v>200</v>
      </c>
    </row>
    <row r="32" spans="1:6">
      <c r="B32" t="s">
        <v>201</v>
      </c>
    </row>
    <row r="33" spans="2:2">
      <c r="B33" t="s">
        <v>202</v>
      </c>
    </row>
    <row r="34" spans="2:2">
      <c r="B34" t="s">
        <v>203</v>
      </c>
    </row>
    <row r="35" spans="2:2">
      <c r="B35" t="s">
        <v>204</v>
      </c>
    </row>
    <row r="36" spans="2:2">
      <c r="B36" t="s">
        <v>205</v>
      </c>
    </row>
    <row r="37" spans="2:2">
      <c r="B37" t="s">
        <v>206</v>
      </c>
    </row>
    <row r="38" spans="2:2">
      <c r="B38" t="s">
        <v>207</v>
      </c>
    </row>
    <row r="39" spans="2:2">
      <c r="B39" t="s">
        <v>208</v>
      </c>
    </row>
    <row r="40" spans="2:2">
      <c r="B40" t="s">
        <v>209</v>
      </c>
    </row>
    <row r="41" spans="2:2">
      <c r="B41" t="s">
        <v>210</v>
      </c>
    </row>
    <row r="42" spans="2:2">
      <c r="B42" t="s">
        <v>211</v>
      </c>
    </row>
    <row r="43" spans="2:2">
      <c r="B43" t="s">
        <v>212</v>
      </c>
    </row>
    <row r="44" spans="2:2">
      <c r="B44" t="s">
        <v>30</v>
      </c>
    </row>
    <row r="45" spans="2:2">
      <c r="B45" t="s">
        <v>213</v>
      </c>
    </row>
    <row r="46" spans="2:2">
      <c r="B46" t="s">
        <v>214</v>
      </c>
    </row>
    <row r="47" spans="2:2">
      <c r="B47" t="s">
        <v>215</v>
      </c>
    </row>
    <row r="48" spans="2:2">
      <c r="B48" t="s">
        <v>216</v>
      </c>
    </row>
    <row r="49" spans="2:2">
      <c r="B49" t="s">
        <v>217</v>
      </c>
    </row>
    <row r="50" spans="2:2">
      <c r="B50" t="s">
        <v>218</v>
      </c>
    </row>
    <row r="51" spans="2:2">
      <c r="B51" t="s">
        <v>219</v>
      </c>
    </row>
    <row r="52" spans="2:2">
      <c r="B52" t="s">
        <v>153</v>
      </c>
    </row>
    <row r="53" spans="2:2">
      <c r="B53" t="s">
        <v>154</v>
      </c>
    </row>
    <row r="54" spans="2:2">
      <c r="B54" t="s">
        <v>155</v>
      </c>
    </row>
    <row r="55" spans="2:2">
      <c r="B55" t="s">
        <v>156</v>
      </c>
    </row>
    <row r="56" spans="2:2">
      <c r="B56" t="s">
        <v>157</v>
      </c>
    </row>
    <row r="57" spans="2:2">
      <c r="B57" t="s">
        <v>158</v>
      </c>
    </row>
    <row r="58" spans="2:2">
      <c r="B58" t="s">
        <v>159</v>
      </c>
    </row>
    <row r="59" spans="2:2">
      <c r="B59" t="s">
        <v>160</v>
      </c>
    </row>
    <row r="60" spans="2:2">
      <c r="B60" t="s">
        <v>161</v>
      </c>
    </row>
    <row r="61" spans="2:2">
      <c r="B61" t="s">
        <v>162</v>
      </c>
    </row>
    <row r="62" spans="2:2">
      <c r="B62" t="s">
        <v>163</v>
      </c>
    </row>
    <row r="63" spans="2:2">
      <c r="B63" t="s">
        <v>164</v>
      </c>
    </row>
    <row r="64" spans="2:2">
      <c r="B64" t="s">
        <v>165</v>
      </c>
    </row>
    <row r="65" spans="2:2">
      <c r="B65" t="s">
        <v>166</v>
      </c>
    </row>
    <row r="66" spans="2:2">
      <c r="B66" t="s">
        <v>167</v>
      </c>
    </row>
    <row r="67" spans="2:2">
      <c r="B67" t="s">
        <v>168</v>
      </c>
    </row>
    <row r="68" spans="2:2">
      <c r="B68" t="s">
        <v>169</v>
      </c>
    </row>
    <row r="69" spans="2:2">
      <c r="B69" t="s">
        <v>170</v>
      </c>
    </row>
    <row r="70" spans="2:2">
      <c r="B70" t="s">
        <v>171</v>
      </c>
    </row>
    <row r="71" spans="2:2">
      <c r="B71" t="s">
        <v>172</v>
      </c>
    </row>
    <row r="72" spans="2:2">
      <c r="B72" t="s">
        <v>173</v>
      </c>
    </row>
    <row r="73" spans="2:2">
      <c r="B73" t="s">
        <v>174</v>
      </c>
    </row>
    <row r="74" spans="2:2">
      <c r="B74" t="s">
        <v>175</v>
      </c>
    </row>
    <row r="75" spans="2:2">
      <c r="B75" t="s">
        <v>176</v>
      </c>
    </row>
    <row r="76" spans="2:2">
      <c r="B76" t="s">
        <v>177</v>
      </c>
    </row>
    <row r="77" spans="2:2">
      <c r="B77" t="s">
        <v>178</v>
      </c>
    </row>
    <row r="78" spans="2:2">
      <c r="B78" t="s">
        <v>220</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11"/>
  <sheetViews>
    <sheetView showGridLines="0" topLeftCell="A5" zoomScaleNormal="100" zoomScaleSheetLayoutView="100" workbookViewId="0">
      <selection activeCell="K8" sqref="K8"/>
    </sheetView>
  </sheetViews>
  <sheetFormatPr defaultColWidth="9" defaultRowHeight="13"/>
  <cols>
    <col min="1" max="1" width="5.36328125" style="87" bestFit="1" customWidth="1"/>
    <col min="2" max="3" width="32.90625" style="85" customWidth="1"/>
    <col min="4" max="4" width="4.26953125" style="87" customWidth="1"/>
    <col min="5" max="16384" width="9" style="87"/>
  </cols>
  <sheetData>
    <row r="2" spans="1:3" ht="16.5">
      <c r="A2" s="280" t="s">
        <v>0</v>
      </c>
      <c r="B2" s="280"/>
      <c r="C2" s="280"/>
    </row>
    <row r="3" spans="1:3" ht="14">
      <c r="B3" s="86"/>
    </row>
    <row r="4" spans="1:3" ht="14">
      <c r="A4" s="96" t="s">
        <v>1</v>
      </c>
      <c r="B4" s="97" t="s">
        <v>2</v>
      </c>
      <c r="C4" s="97" t="s">
        <v>3</v>
      </c>
    </row>
    <row r="5" spans="1:3" ht="63.75" customHeight="1">
      <c r="A5" s="88">
        <f>1</f>
        <v>1</v>
      </c>
      <c r="B5" s="89" t="s">
        <v>231</v>
      </c>
      <c r="C5" s="89"/>
    </row>
    <row r="6" spans="1:3" ht="90" customHeight="1">
      <c r="A6" s="88">
        <f t="shared" ref="A6:A10" si="0">A5+1</f>
        <v>2</v>
      </c>
      <c r="B6" s="89"/>
      <c r="C6" s="89" t="s">
        <v>232</v>
      </c>
    </row>
    <row r="7" spans="1:3" ht="63.75" customHeight="1">
      <c r="A7" s="131">
        <f t="shared" si="0"/>
        <v>3</v>
      </c>
      <c r="B7" s="132" t="s">
        <v>4</v>
      </c>
      <c r="C7" s="132"/>
    </row>
    <row r="8" spans="1:3" ht="120" customHeight="1">
      <c r="A8" s="88">
        <f t="shared" si="0"/>
        <v>4</v>
      </c>
      <c r="B8" s="133" t="s">
        <v>5</v>
      </c>
      <c r="C8" s="98"/>
    </row>
    <row r="9" spans="1:3" ht="63.75" customHeight="1">
      <c r="A9" s="88">
        <f t="shared" si="0"/>
        <v>5</v>
      </c>
      <c r="B9" s="132" t="s">
        <v>342</v>
      </c>
      <c r="C9" s="90"/>
    </row>
    <row r="10" spans="1:3" ht="75" customHeight="1">
      <c r="A10" s="88">
        <f t="shared" si="0"/>
        <v>6</v>
      </c>
      <c r="B10" s="89" t="s">
        <v>343</v>
      </c>
      <c r="C10" s="89"/>
    </row>
    <row r="11" spans="1:3" ht="54" customHeight="1"/>
  </sheetData>
  <mergeCells count="1">
    <mergeCell ref="A2:C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F34AC-D8FB-4117-BAEB-B3ADF8B1A7C2}">
  <sheetPr>
    <tabColor rgb="FFFFC000"/>
    <pageSetUpPr fitToPage="1"/>
  </sheetPr>
  <dimension ref="A1:AD59"/>
  <sheetViews>
    <sheetView view="pageBreakPreview" topLeftCell="A24" zoomScale="70" zoomScaleNormal="115" zoomScaleSheetLayoutView="70" workbookViewId="0">
      <selection activeCell="AL21" sqref="AL21"/>
    </sheetView>
  </sheetViews>
  <sheetFormatPr defaultColWidth="9" defaultRowHeight="16.5"/>
  <cols>
    <col min="1" max="14" width="3.7265625" style="134" customWidth="1"/>
    <col min="15" max="15" width="4.6328125" style="134" customWidth="1"/>
    <col min="16" max="37" width="3.7265625" style="134" customWidth="1"/>
    <col min="38" max="16384" width="9" style="134"/>
  </cols>
  <sheetData>
    <row r="1" spans="1:30" ht="22.5" customHeight="1"/>
    <row r="2" spans="1:30" ht="22.5" customHeight="1">
      <c r="A2" s="290" t="s">
        <v>234</v>
      </c>
      <c r="B2" s="290"/>
      <c r="C2" s="290"/>
      <c r="D2" s="290"/>
      <c r="E2" s="290"/>
      <c r="F2" s="290"/>
      <c r="G2" s="290"/>
      <c r="H2" s="290"/>
      <c r="I2" s="290"/>
      <c r="J2" s="135"/>
      <c r="K2" s="135"/>
      <c r="L2" s="135"/>
      <c r="M2" s="135"/>
      <c r="N2" s="135"/>
    </row>
    <row r="3" spans="1:30" ht="22.5" customHeight="1">
      <c r="A3" s="135"/>
      <c r="B3" s="135"/>
      <c r="C3" s="135"/>
      <c r="D3" s="135"/>
      <c r="E3" s="135"/>
      <c r="F3" s="135"/>
      <c r="G3" s="135"/>
      <c r="H3" s="135"/>
      <c r="I3" s="135"/>
      <c r="J3" s="135"/>
      <c r="K3" s="135"/>
      <c r="L3" s="135"/>
      <c r="M3" s="135"/>
      <c r="N3" s="135"/>
    </row>
    <row r="4" spans="1:30" ht="22.5" customHeight="1">
      <c r="A4" s="135"/>
      <c r="B4" s="135"/>
      <c r="C4" s="135"/>
      <c r="D4" s="135"/>
      <c r="E4" s="135"/>
      <c r="F4" s="135"/>
      <c r="G4" s="135"/>
      <c r="H4" s="135"/>
      <c r="I4" s="135"/>
      <c r="J4" s="135"/>
      <c r="K4" s="135"/>
      <c r="L4" s="135"/>
      <c r="M4" s="135"/>
      <c r="N4" s="135"/>
    </row>
    <row r="5" spans="1:30" ht="22.5" customHeight="1">
      <c r="A5" s="291" t="s">
        <v>235</v>
      </c>
      <c r="B5" s="291"/>
      <c r="C5" s="291"/>
      <c r="D5" s="291"/>
      <c r="E5" s="291"/>
      <c r="F5" s="291"/>
      <c r="G5" s="291"/>
      <c r="H5" s="291"/>
      <c r="I5" s="291"/>
      <c r="J5" s="291"/>
      <c r="K5" s="291"/>
      <c r="L5" s="291"/>
      <c r="M5" s="291"/>
      <c r="N5" s="291"/>
      <c r="O5" s="291"/>
      <c r="P5" s="291"/>
      <c r="Q5" s="291"/>
      <c r="R5" s="291"/>
      <c r="S5" s="291"/>
      <c r="T5" s="291"/>
      <c r="U5" s="291"/>
      <c r="V5" s="291"/>
      <c r="W5" s="291"/>
      <c r="X5" s="291"/>
      <c r="Y5" s="291"/>
      <c r="Z5" s="291"/>
      <c r="AA5" s="291"/>
      <c r="AB5" s="291"/>
      <c r="AC5" s="291"/>
      <c r="AD5" s="291"/>
    </row>
    <row r="6" spans="1:30" ht="22.5" customHeight="1">
      <c r="A6" s="135"/>
      <c r="B6" s="135"/>
      <c r="C6" s="135"/>
      <c r="D6" s="135"/>
      <c r="E6" s="135"/>
      <c r="F6" s="135"/>
      <c r="G6" s="135"/>
      <c r="H6" s="135"/>
      <c r="I6" s="135"/>
      <c r="J6" s="135"/>
      <c r="K6" s="135"/>
      <c r="L6" s="135"/>
      <c r="M6" s="135"/>
      <c r="N6" s="136"/>
    </row>
    <row r="7" spans="1:30" ht="22.5" customHeight="1">
      <c r="A7" s="135"/>
      <c r="B7" s="135"/>
      <c r="C7" s="135"/>
      <c r="D7" s="135"/>
      <c r="E7" s="135"/>
      <c r="F7" s="135"/>
      <c r="G7" s="135"/>
      <c r="H7" s="135"/>
      <c r="I7" s="135"/>
      <c r="J7" s="135"/>
      <c r="K7" s="135"/>
      <c r="L7" s="136"/>
      <c r="M7" s="136"/>
      <c r="N7" s="136"/>
    </row>
    <row r="8" spans="1:30" ht="22.5" customHeight="1">
      <c r="A8" s="135"/>
      <c r="B8" s="135"/>
      <c r="C8" s="135"/>
      <c r="D8" s="135"/>
      <c r="E8" s="135"/>
      <c r="F8" s="135"/>
      <c r="G8" s="135"/>
      <c r="R8" s="135"/>
      <c r="W8" s="292" t="s">
        <v>236</v>
      </c>
      <c r="X8" s="292"/>
      <c r="Y8" s="292"/>
      <c r="Z8" s="292"/>
      <c r="AA8" s="292"/>
      <c r="AB8" s="292"/>
      <c r="AC8" s="138"/>
      <c r="AD8" s="139"/>
    </row>
    <row r="9" spans="1:30" ht="9" customHeight="1">
      <c r="A9" s="135"/>
      <c r="B9" s="135"/>
      <c r="C9" s="135"/>
      <c r="D9" s="135"/>
      <c r="E9" s="135"/>
      <c r="F9" s="135"/>
      <c r="G9" s="135"/>
      <c r="R9" s="135"/>
      <c r="V9" s="140"/>
      <c r="W9" s="141"/>
      <c r="X9" s="141"/>
      <c r="Y9" s="137"/>
      <c r="Z9" s="137"/>
      <c r="AA9" s="141"/>
      <c r="AB9" s="141"/>
      <c r="AC9" s="142"/>
    </row>
    <row r="10" spans="1:30" ht="22.5" customHeight="1">
      <c r="A10" s="135"/>
      <c r="B10" s="135"/>
      <c r="C10" s="135"/>
      <c r="D10" s="135"/>
      <c r="E10" s="135"/>
      <c r="F10" s="135"/>
      <c r="G10" s="135"/>
      <c r="R10" s="135"/>
      <c r="W10" s="292" t="s">
        <v>237</v>
      </c>
      <c r="X10" s="292"/>
      <c r="Y10" s="292"/>
      <c r="Z10" s="292"/>
      <c r="AA10" s="292"/>
      <c r="AB10" s="292"/>
      <c r="AC10" s="135"/>
    </row>
    <row r="11" spans="1:30" ht="22.5" customHeight="1">
      <c r="A11" s="135"/>
      <c r="B11" s="135"/>
      <c r="C11" s="135"/>
      <c r="D11" s="135"/>
      <c r="E11" s="135"/>
      <c r="F11" s="135"/>
      <c r="G11" s="135"/>
      <c r="H11" s="143"/>
      <c r="I11" s="144"/>
      <c r="J11" s="144"/>
      <c r="K11" s="144"/>
      <c r="L11" s="144"/>
      <c r="M11" s="135"/>
      <c r="N11" s="135"/>
    </row>
    <row r="12" spans="1:30" ht="34.5" customHeight="1">
      <c r="B12" s="293" t="s">
        <v>238</v>
      </c>
      <c r="C12" s="293"/>
      <c r="D12" s="293"/>
      <c r="E12" s="293"/>
      <c r="F12" s="293"/>
      <c r="G12" s="293"/>
      <c r="H12" s="293"/>
      <c r="I12" s="293"/>
      <c r="K12" s="145" t="s">
        <v>239</v>
      </c>
      <c r="L12" s="135"/>
      <c r="M12" s="135"/>
      <c r="N12" s="135"/>
    </row>
    <row r="13" spans="1:30" ht="22.5" customHeight="1">
      <c r="A13" s="135"/>
      <c r="B13" s="135"/>
      <c r="C13" s="135"/>
      <c r="D13" s="135"/>
      <c r="E13" s="135"/>
      <c r="L13" s="135"/>
      <c r="M13" s="135"/>
      <c r="N13" s="135"/>
    </row>
    <row r="14" spans="1:30" ht="22.5" customHeight="1">
      <c r="A14" s="135"/>
      <c r="B14" s="135"/>
      <c r="C14" s="135"/>
      <c r="D14" s="135"/>
      <c r="E14" s="135"/>
      <c r="G14" s="146"/>
      <c r="H14" s="146"/>
      <c r="N14" s="289" t="s">
        <v>240</v>
      </c>
      <c r="O14" s="289"/>
      <c r="P14" s="289"/>
      <c r="R14" s="283"/>
      <c r="S14" s="283"/>
      <c r="T14" s="283"/>
      <c r="U14" s="283"/>
      <c r="V14" s="283"/>
      <c r="W14" s="283"/>
      <c r="X14" s="283"/>
      <c r="Y14" s="283"/>
      <c r="Z14" s="283"/>
      <c r="AA14" s="283"/>
      <c r="AB14" s="283"/>
      <c r="AC14" s="283"/>
      <c r="AD14" s="283"/>
    </row>
    <row r="15" spans="1:30" ht="22.5" customHeight="1">
      <c r="A15" s="135"/>
      <c r="B15" s="135"/>
      <c r="C15" s="135"/>
      <c r="D15" s="135"/>
      <c r="E15" s="135"/>
      <c r="G15" s="146"/>
      <c r="H15" s="146"/>
      <c r="N15" s="289"/>
      <c r="O15" s="289"/>
      <c r="P15" s="289"/>
      <c r="R15" s="283"/>
      <c r="S15" s="283"/>
      <c r="T15" s="283"/>
      <c r="U15" s="283"/>
      <c r="V15" s="283"/>
      <c r="W15" s="283"/>
      <c r="X15" s="283"/>
      <c r="Y15" s="283"/>
      <c r="Z15" s="283"/>
      <c r="AA15" s="283"/>
      <c r="AB15" s="283"/>
      <c r="AC15" s="283"/>
      <c r="AD15" s="283"/>
    </row>
    <row r="16" spans="1:30" ht="22.5" customHeight="1">
      <c r="A16" s="135"/>
      <c r="B16" s="135"/>
      <c r="C16" s="135"/>
      <c r="D16" s="135"/>
      <c r="E16" s="135"/>
      <c r="G16" s="146"/>
      <c r="H16" s="146"/>
      <c r="N16" s="289" t="s">
        <v>241</v>
      </c>
      <c r="O16" s="289"/>
      <c r="P16" s="289"/>
      <c r="R16" s="283"/>
      <c r="S16" s="283"/>
      <c r="T16" s="283"/>
      <c r="U16" s="283"/>
      <c r="V16" s="283"/>
      <c r="W16" s="283"/>
      <c r="X16" s="283"/>
      <c r="Y16" s="283"/>
      <c r="Z16" s="283"/>
      <c r="AA16" s="283"/>
      <c r="AB16" s="283"/>
      <c r="AC16" s="283"/>
      <c r="AD16" s="283"/>
    </row>
    <row r="17" spans="1:30" ht="22.5" customHeight="1">
      <c r="A17" s="135"/>
      <c r="B17" s="135"/>
      <c r="C17" s="135"/>
      <c r="D17" s="135"/>
      <c r="E17" s="135"/>
      <c r="G17" s="146"/>
      <c r="H17" s="146"/>
      <c r="N17" s="289"/>
      <c r="O17" s="289"/>
      <c r="P17" s="289"/>
      <c r="R17" s="283"/>
      <c r="S17" s="283"/>
      <c r="T17" s="283"/>
      <c r="U17" s="283"/>
      <c r="V17" s="283"/>
      <c r="W17" s="283"/>
      <c r="X17" s="283"/>
      <c r="Y17" s="283"/>
      <c r="Z17" s="283"/>
      <c r="AA17" s="283"/>
      <c r="AB17" s="283"/>
      <c r="AC17" s="283"/>
      <c r="AD17" s="283"/>
    </row>
    <row r="18" spans="1:30" ht="22.5" customHeight="1">
      <c r="A18" s="135"/>
      <c r="B18" s="135"/>
      <c r="C18" s="135"/>
      <c r="D18" s="135"/>
      <c r="E18" s="135"/>
      <c r="G18" s="146"/>
      <c r="H18" s="146"/>
      <c r="N18" s="289" t="s">
        <v>242</v>
      </c>
      <c r="O18" s="289"/>
      <c r="P18" s="289"/>
      <c r="R18" s="283"/>
      <c r="S18" s="283"/>
      <c r="T18" s="283"/>
      <c r="U18" s="283"/>
      <c r="V18" s="283"/>
      <c r="W18" s="283"/>
      <c r="X18" s="283"/>
      <c r="Y18" s="283"/>
      <c r="Z18" s="283"/>
      <c r="AA18" s="283"/>
      <c r="AB18" s="283"/>
      <c r="AC18" s="283"/>
      <c r="AD18" s="283"/>
    </row>
    <row r="19" spans="1:30" ht="22.5" customHeight="1">
      <c r="A19" s="135"/>
      <c r="B19" s="135"/>
      <c r="C19" s="135"/>
      <c r="D19" s="135"/>
      <c r="E19" s="135"/>
      <c r="G19" s="146"/>
      <c r="H19" s="146"/>
      <c r="N19" s="289"/>
      <c r="O19" s="289"/>
      <c r="P19" s="289"/>
      <c r="R19" s="283"/>
      <c r="S19" s="283"/>
      <c r="T19" s="283"/>
      <c r="U19" s="283"/>
      <c r="V19" s="283"/>
      <c r="W19" s="283"/>
      <c r="X19" s="283"/>
      <c r="Y19" s="283"/>
      <c r="Z19" s="283"/>
      <c r="AA19" s="283"/>
      <c r="AB19" s="283"/>
      <c r="AC19" s="283"/>
      <c r="AD19" s="283"/>
    </row>
    <row r="20" spans="1:30" ht="22.5" customHeight="1">
      <c r="A20" s="135"/>
      <c r="B20" s="135"/>
      <c r="C20" s="135"/>
      <c r="D20" s="135"/>
      <c r="E20" s="135"/>
      <c r="G20" s="146"/>
      <c r="H20" s="146"/>
      <c r="N20" s="289" t="s">
        <v>243</v>
      </c>
      <c r="O20" s="289"/>
      <c r="P20" s="289"/>
      <c r="R20" s="283"/>
      <c r="S20" s="283"/>
      <c r="T20" s="283"/>
      <c r="U20" s="283"/>
      <c r="V20" s="283"/>
      <c r="W20" s="283"/>
      <c r="X20" s="283"/>
      <c r="Y20" s="283"/>
      <c r="Z20" s="283"/>
      <c r="AA20" s="283"/>
      <c r="AB20" s="283"/>
      <c r="AC20" s="283"/>
      <c r="AD20" s="283"/>
    </row>
    <row r="21" spans="1:30" ht="22.5" customHeight="1">
      <c r="A21" s="135"/>
      <c r="B21" s="135"/>
      <c r="C21" s="135"/>
      <c r="D21" s="135"/>
      <c r="E21" s="135"/>
      <c r="G21" s="146"/>
      <c r="H21" s="146"/>
      <c r="N21" s="289"/>
      <c r="O21" s="289"/>
      <c r="P21" s="289"/>
      <c r="R21" s="283"/>
      <c r="S21" s="283"/>
      <c r="T21" s="283"/>
      <c r="U21" s="283"/>
      <c r="V21" s="283"/>
      <c r="W21" s="283"/>
      <c r="X21" s="283"/>
      <c r="Y21" s="283"/>
      <c r="Z21" s="283"/>
      <c r="AA21" s="283"/>
      <c r="AB21" s="283"/>
      <c r="AC21" s="283"/>
      <c r="AD21" s="283"/>
    </row>
    <row r="22" spans="1:30" ht="22.5" customHeight="1">
      <c r="A22" s="135"/>
      <c r="B22" s="135"/>
      <c r="C22" s="135"/>
      <c r="D22" s="135"/>
      <c r="E22" s="135"/>
      <c r="G22" s="146"/>
      <c r="H22" s="146"/>
      <c r="N22" s="282" t="s">
        <v>244</v>
      </c>
      <c r="O22" s="282"/>
      <c r="P22" s="282"/>
      <c r="R22" s="283"/>
      <c r="S22" s="283"/>
      <c r="T22" s="283"/>
      <c r="U22" s="283"/>
      <c r="V22" s="283"/>
      <c r="W22" s="283"/>
      <c r="X22" s="283"/>
      <c r="Y22" s="283"/>
      <c r="Z22" s="283"/>
      <c r="AA22" s="283"/>
      <c r="AB22" s="283"/>
      <c r="AC22" s="283"/>
      <c r="AD22" s="283"/>
    </row>
    <row r="23" spans="1:30" ht="22.5" customHeight="1">
      <c r="A23" s="135"/>
      <c r="B23" s="135"/>
      <c r="C23" s="135"/>
      <c r="D23" s="135"/>
      <c r="E23" s="135"/>
      <c r="G23" s="146"/>
      <c r="H23" s="146"/>
      <c r="N23" s="282"/>
      <c r="O23" s="282"/>
      <c r="P23" s="282"/>
      <c r="R23" s="283"/>
      <c r="S23" s="283"/>
      <c r="T23" s="283"/>
      <c r="U23" s="283"/>
      <c r="V23" s="283"/>
      <c r="W23" s="283"/>
      <c r="X23" s="283"/>
      <c r="Y23" s="283"/>
      <c r="Z23" s="283"/>
      <c r="AA23" s="283"/>
      <c r="AB23" s="283"/>
      <c r="AC23" s="283"/>
      <c r="AD23" s="283"/>
    </row>
    <row r="24" spans="1:30" ht="25.5" customHeight="1">
      <c r="A24" s="139"/>
      <c r="B24" s="135"/>
      <c r="C24" s="135"/>
      <c r="D24" s="135"/>
      <c r="E24" s="135"/>
      <c r="F24" s="148"/>
      <c r="G24" s="148"/>
      <c r="H24" s="148"/>
      <c r="I24" s="147"/>
      <c r="J24" s="147"/>
      <c r="K24" s="147"/>
      <c r="L24" s="147"/>
      <c r="M24" s="147"/>
      <c r="N24" s="147"/>
    </row>
    <row r="25" spans="1:30" s="149" customFormat="1" ht="30" customHeight="1">
      <c r="A25" s="284" t="str">
        <f>"令和　年度において、介護事業所等及び介護施設等に対するサービス継続支援事業を下記のとおり実施したいので、補助金　　　　　　　円を交付願いたく補助金交付要綱第３条の規定により関係書類を添えて申請します。"</f>
        <v>令和　年度において、介護事業所等及び介護施設等に対するサービス継続支援事業を下記のとおり実施したいので、補助金　　　　　　　円を交付願いたく補助金交付要綱第３条の規定により関係書類を添えて申請します。</v>
      </c>
      <c r="B25" s="284"/>
      <c r="C25" s="284"/>
      <c r="D25" s="284"/>
      <c r="E25" s="284"/>
      <c r="F25" s="284"/>
      <c r="G25" s="284"/>
      <c r="H25" s="284"/>
      <c r="I25" s="284"/>
      <c r="J25" s="284"/>
      <c r="K25" s="284"/>
      <c r="L25" s="284"/>
      <c r="M25" s="284"/>
      <c r="N25" s="284"/>
      <c r="O25" s="284"/>
      <c r="P25" s="284"/>
      <c r="Q25" s="284"/>
      <c r="R25" s="284"/>
      <c r="S25" s="284"/>
      <c r="T25" s="284"/>
      <c r="U25" s="284"/>
      <c r="V25" s="284"/>
      <c r="W25" s="284"/>
      <c r="X25" s="284"/>
      <c r="Y25" s="284"/>
      <c r="Z25" s="284"/>
      <c r="AA25" s="284"/>
      <c r="AB25" s="284"/>
      <c r="AC25" s="284"/>
      <c r="AD25" s="284"/>
    </row>
    <row r="26" spans="1:30" s="149" customFormat="1" ht="30" customHeight="1">
      <c r="A26" s="284"/>
      <c r="B26" s="284"/>
      <c r="C26" s="284"/>
      <c r="D26" s="284"/>
      <c r="E26" s="284"/>
      <c r="F26" s="284"/>
      <c r="G26" s="284"/>
      <c r="H26" s="284"/>
      <c r="I26" s="284"/>
      <c r="J26" s="284"/>
      <c r="K26" s="284"/>
      <c r="L26" s="284"/>
      <c r="M26" s="284"/>
      <c r="N26" s="284"/>
      <c r="O26" s="284"/>
      <c r="P26" s="284"/>
      <c r="Q26" s="284"/>
      <c r="R26" s="284"/>
      <c r="S26" s="284"/>
      <c r="T26" s="284"/>
      <c r="U26" s="284"/>
      <c r="V26" s="284"/>
      <c r="W26" s="284"/>
      <c r="X26" s="284"/>
      <c r="Y26" s="284"/>
      <c r="Z26" s="284"/>
      <c r="AA26" s="284"/>
      <c r="AB26" s="284"/>
      <c r="AC26" s="284"/>
      <c r="AD26" s="284"/>
    </row>
    <row r="27" spans="1:30" s="150" customFormat="1" ht="21.75" customHeight="1">
      <c r="A27" s="285"/>
      <c r="B27" s="285"/>
      <c r="C27" s="285"/>
      <c r="D27" s="285"/>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row>
    <row r="28" spans="1:30" s="150" customFormat="1" ht="21.75" customHeight="1">
      <c r="A28" s="285"/>
      <c r="B28" s="285"/>
      <c r="C28" s="285"/>
      <c r="D28" s="285"/>
      <c r="E28" s="285"/>
      <c r="F28" s="285"/>
      <c r="G28" s="285"/>
      <c r="H28" s="285"/>
      <c r="I28" s="285"/>
      <c r="J28" s="285"/>
      <c r="K28" s="285"/>
      <c r="L28" s="285"/>
      <c r="M28" s="285"/>
      <c r="N28" s="285"/>
      <c r="O28" s="285"/>
      <c r="P28" s="285"/>
      <c r="Q28" s="285"/>
      <c r="R28" s="285"/>
      <c r="S28" s="285"/>
      <c r="T28" s="285"/>
      <c r="U28" s="285"/>
      <c r="V28" s="285"/>
      <c r="W28" s="285"/>
      <c r="X28" s="285"/>
      <c r="Y28" s="285"/>
      <c r="Z28" s="285"/>
      <c r="AA28" s="285"/>
      <c r="AB28" s="285"/>
      <c r="AC28" s="285"/>
      <c r="AD28" s="285"/>
    </row>
    <row r="29" spans="1:30" ht="22.5" customHeight="1">
      <c r="A29" s="135"/>
      <c r="B29" s="135"/>
      <c r="C29" s="135"/>
      <c r="D29" s="135"/>
      <c r="E29" s="135"/>
      <c r="F29" s="151"/>
      <c r="G29" s="151"/>
      <c r="H29" s="135"/>
      <c r="I29" s="135"/>
      <c r="J29" s="135"/>
      <c r="K29" s="135"/>
      <c r="L29" s="135"/>
      <c r="M29" s="135"/>
      <c r="N29" s="135"/>
    </row>
    <row r="30" spans="1:30" ht="22.5" customHeight="1">
      <c r="F30" s="151"/>
      <c r="G30" s="151"/>
      <c r="H30" s="135"/>
      <c r="I30" s="135"/>
      <c r="J30" s="135"/>
      <c r="K30" s="135"/>
      <c r="L30" s="135"/>
      <c r="M30" s="135"/>
      <c r="N30" s="135"/>
    </row>
    <row r="31" spans="1:30" ht="22.5" customHeight="1">
      <c r="A31" s="286" t="s">
        <v>245</v>
      </c>
      <c r="B31" s="286"/>
      <c r="C31" s="286"/>
      <c r="D31" s="286"/>
      <c r="E31" s="286"/>
      <c r="F31" s="286"/>
      <c r="G31" s="286"/>
      <c r="H31" s="286"/>
      <c r="I31" s="286"/>
      <c r="J31" s="286"/>
      <c r="K31" s="286"/>
      <c r="L31" s="286"/>
      <c r="M31" s="286"/>
      <c r="N31" s="286"/>
      <c r="O31" s="286"/>
      <c r="P31" s="286"/>
      <c r="Q31" s="286"/>
      <c r="R31" s="286"/>
      <c r="S31" s="286"/>
      <c r="T31" s="286"/>
      <c r="U31" s="286"/>
      <c r="V31" s="286"/>
      <c r="W31" s="286"/>
      <c r="X31" s="286"/>
      <c r="Y31" s="286"/>
      <c r="Z31" s="286"/>
      <c r="AA31" s="286"/>
      <c r="AB31" s="286"/>
      <c r="AC31" s="286"/>
      <c r="AD31" s="286"/>
    </row>
    <row r="32" spans="1:30" ht="22.5" customHeight="1">
      <c r="M32" s="135"/>
      <c r="N32" s="135"/>
    </row>
    <row r="33" spans="1:29" ht="22.5" customHeight="1">
      <c r="B33" s="287" t="s">
        <v>246</v>
      </c>
      <c r="C33" s="287"/>
      <c r="D33" s="287"/>
      <c r="E33" s="287"/>
      <c r="F33" s="287"/>
      <c r="G33" s="287"/>
      <c r="H33" s="287"/>
      <c r="I33" s="287"/>
      <c r="J33" s="287"/>
      <c r="K33" s="287"/>
      <c r="L33" s="287"/>
      <c r="M33" s="287"/>
      <c r="N33" s="135"/>
    </row>
    <row r="34" spans="1:29" ht="22.5" customHeight="1">
      <c r="B34" s="135"/>
      <c r="M34" s="135"/>
      <c r="N34" s="135"/>
    </row>
    <row r="35" spans="1:29" ht="22.5" customHeight="1">
      <c r="F35" s="135"/>
      <c r="M35" s="135"/>
      <c r="N35" s="135"/>
      <c r="O35" s="151"/>
      <c r="P35" s="151"/>
      <c r="Q35" s="152"/>
      <c r="R35" s="152"/>
    </row>
    <row r="36" spans="1:29" ht="22.5" customHeight="1">
      <c r="B36" s="287" t="s">
        <v>247</v>
      </c>
      <c r="C36" s="287"/>
      <c r="D36" s="287"/>
      <c r="E36" s="287"/>
      <c r="F36" s="287"/>
      <c r="G36" s="287"/>
      <c r="H36" s="287"/>
      <c r="I36" s="287"/>
      <c r="J36" s="287"/>
      <c r="K36" s="287"/>
      <c r="L36" s="287"/>
      <c r="M36" s="287"/>
      <c r="N36" s="288" t="s">
        <v>248</v>
      </c>
      <c r="O36" s="288"/>
      <c r="P36" s="288"/>
      <c r="Q36" s="288"/>
      <c r="R36" s="288"/>
      <c r="S36" s="288"/>
      <c r="T36" s="288"/>
      <c r="U36" s="288"/>
      <c r="V36" s="142"/>
      <c r="W36" s="142"/>
      <c r="X36" s="142"/>
    </row>
    <row r="37" spans="1:29" ht="22.5" customHeight="1">
      <c r="B37" s="135"/>
      <c r="N37" s="142"/>
      <c r="O37" s="142"/>
      <c r="P37" s="153"/>
      <c r="Q37" s="153"/>
      <c r="R37" s="153"/>
      <c r="S37" s="142"/>
      <c r="T37" s="142"/>
      <c r="U37" s="142"/>
    </row>
    <row r="38" spans="1:29" ht="22.5" customHeight="1">
      <c r="A38" s="135"/>
      <c r="N38" s="139"/>
      <c r="O38" s="139"/>
      <c r="P38" s="139"/>
      <c r="Q38" s="139"/>
      <c r="R38" s="142"/>
      <c r="S38" s="142"/>
      <c r="T38" s="142"/>
      <c r="U38" s="142"/>
      <c r="V38" s="142"/>
      <c r="W38" s="142"/>
      <c r="X38" s="142"/>
    </row>
    <row r="39" spans="1:29" ht="22.5" customHeight="1">
      <c r="B39" s="287" t="s">
        <v>249</v>
      </c>
      <c r="C39" s="287"/>
      <c r="D39" s="287"/>
      <c r="E39" s="287"/>
      <c r="F39" s="287"/>
      <c r="G39" s="287"/>
      <c r="H39" s="287"/>
      <c r="I39" s="287"/>
      <c r="J39" s="287"/>
      <c r="K39" s="287"/>
      <c r="L39" s="287"/>
      <c r="M39" s="287"/>
      <c r="N39" s="288" t="s">
        <v>248</v>
      </c>
      <c r="O39" s="288"/>
      <c r="P39" s="288"/>
      <c r="Q39" s="288"/>
      <c r="R39" s="288"/>
      <c r="S39" s="288"/>
      <c r="T39" s="288"/>
      <c r="U39" s="288"/>
      <c r="V39" s="142"/>
      <c r="W39" s="142"/>
      <c r="X39" s="142"/>
    </row>
    <row r="40" spans="1:29" ht="22.5" customHeight="1">
      <c r="B40" s="135"/>
      <c r="I40" s="154"/>
      <c r="J40" s="154"/>
      <c r="K40" s="154"/>
      <c r="L40" s="154"/>
      <c r="M40" s="154"/>
      <c r="N40" s="154"/>
    </row>
    <row r="41" spans="1:29" ht="22.5" customHeight="1">
      <c r="F41" s="135"/>
      <c r="G41" s="135"/>
      <c r="H41" s="135"/>
      <c r="I41" s="147"/>
      <c r="J41" s="147"/>
      <c r="K41" s="147"/>
      <c r="L41" s="147"/>
    </row>
    <row r="42" spans="1:29" ht="22.5" customHeight="1">
      <c r="B42" s="287" t="s">
        <v>250</v>
      </c>
      <c r="C42" s="287"/>
      <c r="D42" s="287"/>
      <c r="E42" s="287"/>
      <c r="F42" s="287"/>
      <c r="G42" s="287"/>
      <c r="H42" s="287"/>
      <c r="I42" s="287"/>
      <c r="J42" s="287"/>
      <c r="K42" s="287"/>
      <c r="L42" s="287"/>
      <c r="M42" s="287"/>
    </row>
    <row r="43" spans="1:29" ht="22.5" customHeight="1">
      <c r="B43" s="281" t="s">
        <v>251</v>
      </c>
      <c r="C43" s="281"/>
      <c r="D43" s="281"/>
      <c r="E43" s="281"/>
      <c r="F43" s="281"/>
      <c r="G43" s="281"/>
      <c r="H43" s="281"/>
      <c r="I43" s="281"/>
      <c r="J43" s="281"/>
      <c r="K43" s="281"/>
      <c r="L43" s="281"/>
      <c r="M43" s="281"/>
      <c r="N43" s="281"/>
      <c r="O43" s="281"/>
      <c r="P43" s="281"/>
      <c r="Q43" s="281"/>
      <c r="R43" s="281"/>
      <c r="S43" s="281"/>
      <c r="T43" s="281"/>
      <c r="U43" s="281"/>
      <c r="V43" s="281"/>
      <c r="W43" s="281"/>
      <c r="X43" s="281"/>
      <c r="Y43" s="281"/>
      <c r="Z43" s="281"/>
      <c r="AA43" s="281"/>
      <c r="AB43" s="281"/>
      <c r="AC43" s="281"/>
    </row>
    <row r="44" spans="1:29" ht="22.5" customHeight="1">
      <c r="B44" s="155" t="s">
        <v>252</v>
      </c>
    </row>
    <row r="45" spans="1:29" ht="22.5" customHeight="1">
      <c r="D45" s="156" t="s">
        <v>253</v>
      </c>
    </row>
    <row r="46" spans="1:29" ht="22.5" customHeight="1"/>
    <row r="47" spans="1:29" ht="22.5" customHeight="1"/>
    <row r="48" spans="1:29"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sheetData>
  <mergeCells count="25">
    <mergeCell ref="N14:P15"/>
    <mergeCell ref="R14:AD15"/>
    <mergeCell ref="A2:I2"/>
    <mergeCell ref="A5:AD5"/>
    <mergeCell ref="W8:AB8"/>
    <mergeCell ref="W10:AB10"/>
    <mergeCell ref="B12:I12"/>
    <mergeCell ref="N16:P17"/>
    <mergeCell ref="R16:AD17"/>
    <mergeCell ref="N18:P19"/>
    <mergeCell ref="R18:AD19"/>
    <mergeCell ref="N20:P21"/>
    <mergeCell ref="R20:AD21"/>
    <mergeCell ref="B43:AC43"/>
    <mergeCell ref="N22:P23"/>
    <mergeCell ref="R22:AD23"/>
    <mergeCell ref="A25:AD26"/>
    <mergeCell ref="A27:AD28"/>
    <mergeCell ref="A31:AD31"/>
    <mergeCell ref="B33:M33"/>
    <mergeCell ref="B36:M36"/>
    <mergeCell ref="N36:U36"/>
    <mergeCell ref="B39:M39"/>
    <mergeCell ref="N39:U39"/>
    <mergeCell ref="B42:M42"/>
  </mergeCells>
  <phoneticPr fontId="4"/>
  <dataValidations count="1">
    <dataValidation imeMode="fullAlpha" allowBlank="1" showInputMessage="1" showErrorMessage="1" sqref="N36 N39 U8 W10 W8" xr:uid="{B0517033-4B79-489B-A98D-F8311546462F}"/>
  </dataValidations>
  <printOptions horizontalCentered="1"/>
  <pageMargins left="0.70866141732283472" right="0.70866141732283472" top="0.74803149606299213" bottom="0.74803149606299213"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12375-9DD6-4DAD-BFCF-80698BCCED2D}">
  <sheetPr>
    <tabColor rgb="FFFFC000"/>
    <pageSetUpPr fitToPage="1"/>
  </sheetPr>
  <dimension ref="A1:L23"/>
  <sheetViews>
    <sheetView view="pageBreakPreview" zoomScaleNormal="100" zoomScaleSheetLayoutView="100" workbookViewId="0">
      <selection activeCell="N40" sqref="N40"/>
    </sheetView>
  </sheetViews>
  <sheetFormatPr defaultColWidth="9" defaultRowHeight="16.5"/>
  <cols>
    <col min="1" max="1" width="4.453125" style="134" customWidth="1"/>
    <col min="2" max="9" width="7.453125" style="134" customWidth="1"/>
    <col min="10" max="12" width="12.90625" style="134" customWidth="1"/>
    <col min="13" max="16384" width="9" style="134"/>
  </cols>
  <sheetData>
    <row r="1" spans="1:12" ht="20.25" customHeight="1">
      <c r="B1" s="157"/>
      <c r="C1" s="157"/>
      <c r="D1" s="157"/>
      <c r="E1" s="157"/>
      <c r="F1" s="157"/>
      <c r="G1" s="157"/>
      <c r="H1" s="157"/>
      <c r="I1" s="157"/>
      <c r="J1" s="157"/>
      <c r="K1" s="157"/>
    </row>
    <row r="2" spans="1:12" ht="20.25" customHeight="1">
      <c r="A2" s="319" t="s">
        <v>254</v>
      </c>
      <c r="B2" s="319"/>
      <c r="C2" s="158"/>
    </row>
    <row r="3" spans="1:12" ht="20.25" customHeight="1">
      <c r="A3" s="320" t="s">
        <v>255</v>
      </c>
      <c r="B3" s="320"/>
      <c r="C3" s="320"/>
      <c r="D3" s="320"/>
      <c r="E3" s="320"/>
      <c r="F3" s="320"/>
      <c r="G3" s="320"/>
      <c r="H3" s="320"/>
      <c r="I3" s="320"/>
      <c r="J3" s="320"/>
      <c r="K3" s="320"/>
      <c r="L3" s="320"/>
    </row>
    <row r="4" spans="1:12" ht="20.25" customHeight="1"/>
    <row r="5" spans="1:12" ht="20.25" customHeight="1">
      <c r="A5" s="134">
        <v>1</v>
      </c>
      <c r="B5" s="134" t="s">
        <v>256</v>
      </c>
      <c r="L5" s="148" t="s">
        <v>257</v>
      </c>
    </row>
    <row r="6" spans="1:12" ht="53.25" customHeight="1">
      <c r="B6" s="300" t="s">
        <v>258</v>
      </c>
      <c r="C6" s="301"/>
      <c r="D6" s="301"/>
      <c r="E6" s="302"/>
      <c r="F6" s="321" t="s">
        <v>259</v>
      </c>
      <c r="G6" s="322"/>
      <c r="H6" s="322"/>
      <c r="I6" s="323"/>
      <c r="J6" s="300" t="s">
        <v>260</v>
      </c>
      <c r="K6" s="301"/>
      <c r="L6" s="302"/>
    </row>
    <row r="7" spans="1:12" ht="48" customHeight="1">
      <c r="B7" s="300" t="s">
        <v>261</v>
      </c>
      <c r="C7" s="301"/>
      <c r="D7" s="301"/>
      <c r="E7" s="302"/>
      <c r="F7" s="312"/>
      <c r="G7" s="313"/>
      <c r="H7" s="313"/>
      <c r="I7" s="159" t="s">
        <v>262</v>
      </c>
      <c r="J7" s="316"/>
      <c r="K7" s="317"/>
      <c r="L7" s="318"/>
    </row>
    <row r="8" spans="1:12" ht="48" customHeight="1">
      <c r="B8" s="300" t="s">
        <v>263</v>
      </c>
      <c r="C8" s="301"/>
      <c r="D8" s="301"/>
      <c r="E8" s="302"/>
      <c r="F8" s="312"/>
      <c r="G8" s="313"/>
      <c r="H8" s="313"/>
      <c r="I8" s="159" t="s">
        <v>262</v>
      </c>
      <c r="J8" s="303"/>
      <c r="K8" s="304"/>
      <c r="L8" s="305"/>
    </row>
    <row r="9" spans="1:12" ht="48" customHeight="1">
      <c r="B9" s="300"/>
      <c r="C9" s="301"/>
      <c r="D9" s="301"/>
      <c r="E9" s="302"/>
      <c r="F9" s="312"/>
      <c r="G9" s="313"/>
      <c r="H9" s="313"/>
      <c r="I9" s="159" t="s">
        <v>262</v>
      </c>
      <c r="J9" s="303"/>
      <c r="K9" s="304"/>
      <c r="L9" s="305"/>
    </row>
    <row r="10" spans="1:12" ht="48" customHeight="1">
      <c r="B10" s="300"/>
      <c r="C10" s="301"/>
      <c r="D10" s="301"/>
      <c r="E10" s="302"/>
      <c r="F10" s="312"/>
      <c r="G10" s="313"/>
      <c r="H10" s="313"/>
      <c r="I10" s="159" t="s">
        <v>262</v>
      </c>
      <c r="J10" s="303"/>
      <c r="K10" s="304"/>
      <c r="L10" s="305"/>
    </row>
    <row r="11" spans="1:12" ht="48" customHeight="1">
      <c r="B11" s="300" t="s">
        <v>264</v>
      </c>
      <c r="C11" s="301"/>
      <c r="D11" s="301"/>
      <c r="E11" s="302"/>
      <c r="F11" s="314"/>
      <c r="G11" s="315"/>
      <c r="H11" s="315"/>
      <c r="I11" s="159" t="s">
        <v>262</v>
      </c>
      <c r="J11" s="303"/>
      <c r="K11" s="304"/>
      <c r="L11" s="305"/>
    </row>
    <row r="12" spans="1:12" ht="20.25" customHeight="1">
      <c r="F12" s="160"/>
      <c r="G12" s="160"/>
      <c r="H12" s="160"/>
      <c r="I12" s="160"/>
    </row>
    <row r="13" spans="1:12" ht="20.25" customHeight="1">
      <c r="F13" s="160"/>
      <c r="G13" s="160"/>
      <c r="H13" s="160"/>
      <c r="I13" s="160"/>
    </row>
    <row r="14" spans="1:12" ht="20.25" customHeight="1">
      <c r="A14" s="134">
        <v>2</v>
      </c>
      <c r="B14" s="134" t="s">
        <v>265</v>
      </c>
      <c r="F14" s="160"/>
      <c r="G14" s="160"/>
      <c r="H14" s="160"/>
      <c r="I14" s="160"/>
      <c r="L14" s="148" t="s">
        <v>257</v>
      </c>
    </row>
    <row r="15" spans="1:12" ht="45" customHeight="1">
      <c r="B15" s="300" t="s">
        <v>258</v>
      </c>
      <c r="C15" s="301"/>
      <c r="D15" s="301"/>
      <c r="E15" s="302"/>
      <c r="F15" s="309" t="s">
        <v>259</v>
      </c>
      <c r="G15" s="310"/>
      <c r="H15" s="310"/>
      <c r="I15" s="311"/>
      <c r="J15" s="300" t="s">
        <v>260</v>
      </c>
      <c r="K15" s="301"/>
      <c r="L15" s="302"/>
    </row>
    <row r="16" spans="1:12" ht="45" customHeight="1">
      <c r="B16" s="295"/>
      <c r="C16" s="296"/>
      <c r="D16" s="296"/>
      <c r="E16" s="297"/>
      <c r="F16" s="298"/>
      <c r="G16" s="299"/>
      <c r="H16" s="299"/>
      <c r="I16" s="161" t="s">
        <v>262</v>
      </c>
      <c r="J16" s="295"/>
      <c r="K16" s="296"/>
      <c r="L16" s="297"/>
    </row>
    <row r="17" spans="2:12" ht="45" customHeight="1">
      <c r="B17" s="306"/>
      <c r="C17" s="307"/>
      <c r="D17" s="307"/>
      <c r="E17" s="308"/>
      <c r="F17" s="298"/>
      <c r="G17" s="299"/>
      <c r="H17" s="299"/>
      <c r="I17" s="161" t="s">
        <v>262</v>
      </c>
      <c r="J17" s="295"/>
      <c r="K17" s="296"/>
      <c r="L17" s="297"/>
    </row>
    <row r="18" spans="2:12" ht="45" customHeight="1">
      <c r="B18" s="306"/>
      <c r="C18" s="307"/>
      <c r="D18" s="307"/>
      <c r="E18" s="308"/>
      <c r="F18" s="298"/>
      <c r="G18" s="299"/>
      <c r="H18" s="299"/>
      <c r="I18" s="161" t="s">
        <v>262</v>
      </c>
      <c r="J18" s="295"/>
      <c r="K18" s="296"/>
      <c r="L18" s="297"/>
    </row>
    <row r="19" spans="2:12" ht="45" customHeight="1">
      <c r="B19" s="306"/>
      <c r="C19" s="307"/>
      <c r="D19" s="307"/>
      <c r="E19" s="308"/>
      <c r="F19" s="298"/>
      <c r="G19" s="299"/>
      <c r="H19" s="299"/>
      <c r="I19" s="161" t="s">
        <v>262</v>
      </c>
      <c r="J19" s="295"/>
      <c r="K19" s="296"/>
      <c r="L19" s="297"/>
    </row>
    <row r="20" spans="2:12" ht="45" customHeight="1">
      <c r="B20" s="306"/>
      <c r="C20" s="307"/>
      <c r="D20" s="307"/>
      <c r="E20" s="308"/>
      <c r="F20" s="298"/>
      <c r="G20" s="299"/>
      <c r="H20" s="299"/>
      <c r="I20" s="161" t="s">
        <v>262</v>
      </c>
      <c r="J20" s="295"/>
      <c r="K20" s="296"/>
      <c r="L20" s="297"/>
    </row>
    <row r="21" spans="2:12" ht="45" customHeight="1">
      <c r="B21" s="295"/>
      <c r="C21" s="296"/>
      <c r="D21" s="296"/>
      <c r="E21" s="297"/>
      <c r="F21" s="298"/>
      <c r="G21" s="299"/>
      <c r="H21" s="299"/>
      <c r="I21" s="161" t="s">
        <v>262</v>
      </c>
      <c r="J21" s="295"/>
      <c r="K21" s="296"/>
      <c r="L21" s="297"/>
    </row>
    <row r="22" spans="2:12" ht="60" customHeight="1">
      <c r="B22" s="300" t="s">
        <v>264</v>
      </c>
      <c r="C22" s="301"/>
      <c r="D22" s="301"/>
      <c r="E22" s="302"/>
      <c r="F22" s="298"/>
      <c r="G22" s="299"/>
      <c r="H22" s="299"/>
      <c r="I22" s="161" t="s">
        <v>262</v>
      </c>
      <c r="J22" s="303"/>
      <c r="K22" s="304"/>
      <c r="L22" s="305"/>
    </row>
    <row r="23" spans="2:12" ht="20.25" customHeight="1">
      <c r="B23" s="294" t="s">
        <v>266</v>
      </c>
      <c r="C23" s="294"/>
      <c r="D23" s="294"/>
      <c r="E23" s="294"/>
      <c r="F23" s="294"/>
      <c r="G23" s="294"/>
      <c r="H23" s="294"/>
      <c r="I23" s="294"/>
      <c r="J23" s="294"/>
      <c r="K23" s="294"/>
      <c r="L23" s="294"/>
    </row>
  </sheetData>
  <mergeCells count="45">
    <mergeCell ref="B7:E7"/>
    <mergeCell ref="F7:H7"/>
    <mergeCell ref="J7:L7"/>
    <mergeCell ref="A2:B2"/>
    <mergeCell ref="A3:L3"/>
    <mergeCell ref="B6:E6"/>
    <mergeCell ref="F6:I6"/>
    <mergeCell ref="J6:L6"/>
    <mergeCell ref="B8:E8"/>
    <mergeCell ref="F8:H8"/>
    <mergeCell ref="J8:L8"/>
    <mergeCell ref="B9:E9"/>
    <mergeCell ref="F9:H9"/>
    <mergeCell ref="J9:L9"/>
    <mergeCell ref="B10:E10"/>
    <mergeCell ref="F10:H10"/>
    <mergeCell ref="J10:L10"/>
    <mergeCell ref="B11:E11"/>
    <mergeCell ref="F11:H11"/>
    <mergeCell ref="J11:L11"/>
    <mergeCell ref="B15:E15"/>
    <mergeCell ref="F15:I15"/>
    <mergeCell ref="J15:L15"/>
    <mergeCell ref="B16:E16"/>
    <mergeCell ref="F16:H16"/>
    <mergeCell ref="J16:L16"/>
    <mergeCell ref="B17:E17"/>
    <mergeCell ref="F17:H17"/>
    <mergeCell ref="J17:L17"/>
    <mergeCell ref="B18:E18"/>
    <mergeCell ref="F18:H18"/>
    <mergeCell ref="J18:L18"/>
    <mergeCell ref="B19:E19"/>
    <mergeCell ref="F19:H19"/>
    <mergeCell ref="J19:L19"/>
    <mergeCell ref="B20:E20"/>
    <mergeCell ref="F20:H20"/>
    <mergeCell ref="J20:L20"/>
    <mergeCell ref="B23:L23"/>
    <mergeCell ref="B21:E21"/>
    <mergeCell ref="F21:H21"/>
    <mergeCell ref="J21:L21"/>
    <mergeCell ref="B22:E22"/>
    <mergeCell ref="F22:H22"/>
    <mergeCell ref="J22:L22"/>
  </mergeCells>
  <phoneticPr fontId="4"/>
  <printOptions horizontalCentered="1"/>
  <pageMargins left="0.70866141732283472" right="0.70866141732283472" top="0.74803149606299213" bottom="0.74803149606299213" header="0.31496062992125984" footer="0.31496062992125984"/>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G36"/>
  <sheetViews>
    <sheetView showGridLines="0" showZeros="0" view="pageBreakPreview" topLeftCell="A3" zoomScale="85" zoomScaleNormal="100" zoomScaleSheetLayoutView="85" workbookViewId="0">
      <selection activeCell="R15" sqref="R15"/>
    </sheetView>
  </sheetViews>
  <sheetFormatPr defaultColWidth="2.26953125" defaultRowHeight="13"/>
  <cols>
    <col min="1" max="1" width="3.08984375" style="1" customWidth="1"/>
    <col min="2" max="2" width="30.26953125" style="1" customWidth="1"/>
    <col min="3" max="3" width="12.90625" style="1" customWidth="1"/>
    <col min="4" max="4" width="20.90625" style="1" customWidth="1"/>
    <col min="5" max="5" width="13.90625" style="1" bestFit="1" customWidth="1"/>
    <col min="6" max="6" width="20.90625" style="1" customWidth="1"/>
    <col min="7" max="7" width="13.90625" style="1" customWidth="1"/>
    <col min="8" max="8" width="7.6328125" style="1" customWidth="1"/>
    <col min="9" max="9" width="7.36328125" style="1" bestFit="1" customWidth="1"/>
    <col min="10" max="10" width="7.6328125" style="1" customWidth="1"/>
    <col min="11" max="11" width="4.36328125" style="1" bestFit="1" customWidth="1"/>
    <col min="12" max="13" width="2.26953125" style="1"/>
    <col min="14" max="14" width="4.36328125" style="1" bestFit="1" customWidth="1"/>
    <col min="15" max="16384" width="2.26953125" style="1"/>
  </cols>
  <sheetData>
    <row r="1" spans="1:33">
      <c r="A1" s="1" t="s">
        <v>8</v>
      </c>
    </row>
    <row r="2" spans="1:33">
      <c r="A2" s="80"/>
    </row>
    <row r="3" spans="1:33" ht="18" customHeight="1">
      <c r="A3" s="329" t="s">
        <v>9</v>
      </c>
      <c r="B3" s="326" t="s">
        <v>10</v>
      </c>
      <c r="C3" s="330" t="s">
        <v>11</v>
      </c>
      <c r="D3" s="326" t="s">
        <v>12</v>
      </c>
      <c r="E3" s="326" t="s">
        <v>7</v>
      </c>
      <c r="F3" s="333" t="s">
        <v>13</v>
      </c>
      <c r="G3" s="331" t="s">
        <v>14</v>
      </c>
      <c r="H3" s="327" t="s">
        <v>15</v>
      </c>
      <c r="I3" s="327"/>
      <c r="J3" s="328"/>
      <c r="K3" s="324" t="s">
        <v>16</v>
      </c>
    </row>
    <row r="4" spans="1:33" ht="55.5" thickBot="1">
      <c r="A4" s="329"/>
      <c r="B4" s="326"/>
      <c r="C4" s="330"/>
      <c r="D4" s="326"/>
      <c r="E4" s="326"/>
      <c r="F4" s="334"/>
      <c r="G4" s="332"/>
      <c r="H4" s="79" t="s">
        <v>227</v>
      </c>
      <c r="I4" s="79" t="s">
        <v>228</v>
      </c>
      <c r="J4" s="95" t="s">
        <v>17</v>
      </c>
      <c r="K4" s="325"/>
    </row>
    <row r="5" spans="1:33" ht="22.5" customHeight="1" thickBot="1">
      <c r="A5" s="81">
        <f>ROW()-4</f>
        <v>1</v>
      </c>
      <c r="B5" s="104">
        <f ca="1">IFERROR(INDIRECT("個票"&amp;$A5&amp;"！$t$7"),"")</f>
        <v>0</v>
      </c>
      <c r="C5" s="104">
        <f ca="1">IFERROR(INDIRECT("個票"&amp;$A5&amp;"！$h$7"),"")</f>
        <v>0</v>
      </c>
      <c r="D5" s="104">
        <f ca="1">IFERROR(INDIRECT("個票"&amp;$A5&amp;"！$l$10"),"")</f>
        <v>0</v>
      </c>
      <c r="E5" s="104">
        <f ca="1">IFERROR(INDIRECT("個票"&amp;$A5&amp;"！$w$9"),"")</f>
        <v>0</v>
      </c>
      <c r="F5" s="104" t="str">
        <f ca="1">IFERROR(INDIRECT("個票"&amp;$A5&amp;"！$ｄ$9")&amp;INDIRECT("個票"&amp;$A5&amp;"！$ｈ$9"),"")</f>
        <v>兵庫県</v>
      </c>
      <c r="G5" s="104"/>
      <c r="H5" s="84">
        <f t="shared" ref="H5:H19" ca="1" si="0">IFERROR(INDIRECT("個票"&amp;$A5&amp;"！$ai$27"),"")</f>
        <v>0</v>
      </c>
      <c r="I5" s="130" t="str">
        <f t="shared" ref="I5:I19" ca="1" si="1">IFERROR(INDIRECT("個票"&amp;$A5&amp;"！$ai$47"),"")</f>
        <v/>
      </c>
      <c r="J5" s="84">
        <f ca="1">SUM(H5,I5)</f>
        <v>0</v>
      </c>
      <c r="K5" s="100"/>
      <c r="N5" s="102" t="str">
        <f ca="1">IF(_xlfn.SHEETS()-6=COUNTIF(J5:J22,"&gt;0"),"○","！（本表の事業所数と個票の枚数が一致しません）")</f>
        <v>！（本表の事業所数と個票の枚数が一致しません）</v>
      </c>
      <c r="O5" s="103"/>
      <c r="P5" s="103"/>
      <c r="Q5" s="103"/>
      <c r="R5" s="103"/>
      <c r="S5" s="103"/>
      <c r="T5" s="103"/>
      <c r="U5" s="103"/>
      <c r="V5" s="103"/>
      <c r="W5" s="103"/>
      <c r="X5" s="103"/>
      <c r="Y5" s="103"/>
      <c r="Z5" s="103"/>
      <c r="AA5" s="103"/>
      <c r="AB5" s="103"/>
      <c r="AC5" s="103"/>
      <c r="AD5" s="103"/>
      <c r="AE5" s="103"/>
      <c r="AF5" s="103"/>
      <c r="AG5" s="99"/>
    </row>
    <row r="6" spans="1:33" ht="22.5" customHeight="1">
      <c r="A6" s="81">
        <f t="shared" ref="A6:A19" si="2">ROW()-4</f>
        <v>2</v>
      </c>
      <c r="B6" s="104" t="str">
        <f t="shared" ref="B6:B19" ca="1" si="3">IFERROR(INDIRECT("個票"&amp;$A6&amp;"！$t$7"),"")</f>
        <v/>
      </c>
      <c r="C6" s="104" t="str">
        <f t="shared" ref="C6:C19" ca="1" si="4">IFERROR(INDIRECT("個票"&amp;$A6&amp;"！$h$7"),"")</f>
        <v/>
      </c>
      <c r="D6" s="104" t="str">
        <f t="shared" ref="D6:D19" ca="1" si="5">IFERROR(INDIRECT("個票"&amp;$A6&amp;"！$l$10"),"")</f>
        <v/>
      </c>
      <c r="E6" s="104" t="str">
        <f t="shared" ref="E6:E19" ca="1" si="6">IFERROR(INDIRECT("個票"&amp;$A6&amp;"！$w$9"),"")</f>
        <v/>
      </c>
      <c r="F6" s="104" t="str">
        <f t="shared" ref="F6:F19" ca="1" si="7">IFERROR(INDIRECT("個票"&amp;$A6&amp;"！$ｄ$9")&amp;INDIRECT("個票"&amp;$A6&amp;"！$ｈ$9"),"")</f>
        <v/>
      </c>
      <c r="G6" s="104"/>
      <c r="H6" s="84" t="str">
        <f t="shared" ca="1" si="0"/>
        <v/>
      </c>
      <c r="I6" s="130" t="str">
        <f t="shared" ca="1" si="1"/>
        <v/>
      </c>
      <c r="J6" s="84">
        <f ca="1">SUM(H6,I6)</f>
        <v>0</v>
      </c>
      <c r="K6" s="100"/>
      <c r="N6" s="101" t="s">
        <v>18</v>
      </c>
    </row>
    <row r="7" spans="1:33" ht="22.5" customHeight="1">
      <c r="A7" s="81">
        <f t="shared" si="2"/>
        <v>3</v>
      </c>
      <c r="B7" s="104" t="str">
        <f t="shared" ca="1" si="3"/>
        <v/>
      </c>
      <c r="C7" s="104" t="str">
        <f t="shared" ca="1" si="4"/>
        <v/>
      </c>
      <c r="D7" s="104" t="str">
        <f t="shared" ca="1" si="5"/>
        <v/>
      </c>
      <c r="E7" s="104" t="str">
        <f t="shared" ca="1" si="6"/>
        <v/>
      </c>
      <c r="F7" s="104" t="str">
        <f t="shared" ca="1" si="7"/>
        <v/>
      </c>
      <c r="G7" s="104"/>
      <c r="H7" s="84" t="str">
        <f t="shared" ca="1" si="0"/>
        <v/>
      </c>
      <c r="I7" s="130" t="str">
        <f t="shared" ca="1" si="1"/>
        <v/>
      </c>
      <c r="J7" s="84">
        <f t="shared" ref="J7:J19" ca="1" si="8">SUM(H7,I7)</f>
        <v>0</v>
      </c>
      <c r="K7" s="100"/>
      <c r="N7" s="101" t="s">
        <v>19</v>
      </c>
    </row>
    <row r="8" spans="1:33" ht="22.5" customHeight="1">
      <c r="A8" s="81">
        <f t="shared" si="2"/>
        <v>4</v>
      </c>
      <c r="B8" s="104" t="str">
        <f t="shared" ca="1" si="3"/>
        <v/>
      </c>
      <c r="C8" s="104" t="str">
        <f t="shared" ca="1" si="4"/>
        <v/>
      </c>
      <c r="D8" s="104" t="str">
        <f t="shared" ca="1" si="5"/>
        <v/>
      </c>
      <c r="E8" s="104" t="str">
        <f t="shared" ca="1" si="6"/>
        <v/>
      </c>
      <c r="F8" s="104" t="str">
        <f t="shared" ca="1" si="7"/>
        <v/>
      </c>
      <c r="G8" s="104"/>
      <c r="H8" s="84" t="str">
        <f t="shared" ca="1" si="0"/>
        <v/>
      </c>
      <c r="I8" s="130" t="str">
        <f t="shared" ca="1" si="1"/>
        <v/>
      </c>
      <c r="J8" s="84">
        <f t="shared" ca="1" si="8"/>
        <v>0</v>
      </c>
      <c r="K8" s="100"/>
    </row>
    <row r="9" spans="1:33" ht="22.5" customHeight="1">
      <c r="A9" s="81">
        <f t="shared" si="2"/>
        <v>5</v>
      </c>
      <c r="B9" s="104" t="str">
        <f t="shared" ca="1" si="3"/>
        <v/>
      </c>
      <c r="C9" s="104" t="str">
        <f t="shared" ca="1" si="4"/>
        <v/>
      </c>
      <c r="D9" s="104" t="str">
        <f t="shared" ca="1" si="5"/>
        <v/>
      </c>
      <c r="E9" s="104" t="str">
        <f t="shared" ca="1" si="6"/>
        <v/>
      </c>
      <c r="F9" s="104" t="str">
        <f t="shared" ca="1" si="7"/>
        <v/>
      </c>
      <c r="G9" s="104"/>
      <c r="H9" s="84" t="str">
        <f t="shared" ca="1" si="0"/>
        <v/>
      </c>
      <c r="I9" s="130" t="str">
        <f t="shared" ca="1" si="1"/>
        <v/>
      </c>
      <c r="J9" s="84">
        <f t="shared" ca="1" si="8"/>
        <v>0</v>
      </c>
      <c r="K9" s="100"/>
    </row>
    <row r="10" spans="1:33" ht="22.5" customHeight="1">
      <c r="A10" s="81">
        <f t="shared" si="2"/>
        <v>6</v>
      </c>
      <c r="B10" s="104" t="str">
        <f t="shared" ca="1" si="3"/>
        <v/>
      </c>
      <c r="C10" s="104" t="str">
        <f t="shared" ca="1" si="4"/>
        <v/>
      </c>
      <c r="D10" s="104" t="str">
        <f t="shared" ca="1" si="5"/>
        <v/>
      </c>
      <c r="E10" s="104" t="str">
        <f t="shared" ca="1" si="6"/>
        <v/>
      </c>
      <c r="F10" s="104" t="str">
        <f t="shared" ca="1" si="7"/>
        <v/>
      </c>
      <c r="G10" s="104"/>
      <c r="H10" s="84" t="str">
        <f t="shared" ca="1" si="0"/>
        <v/>
      </c>
      <c r="I10" s="130" t="str">
        <f t="shared" ca="1" si="1"/>
        <v/>
      </c>
      <c r="J10" s="84">
        <f t="shared" ca="1" si="8"/>
        <v>0</v>
      </c>
      <c r="K10" s="100"/>
    </row>
    <row r="11" spans="1:33" ht="22.5" customHeight="1">
      <c r="A11" s="81">
        <f t="shared" si="2"/>
        <v>7</v>
      </c>
      <c r="B11" s="104" t="str">
        <f t="shared" ca="1" si="3"/>
        <v/>
      </c>
      <c r="C11" s="104" t="str">
        <f t="shared" ca="1" si="4"/>
        <v/>
      </c>
      <c r="D11" s="104" t="str">
        <f t="shared" ca="1" si="5"/>
        <v/>
      </c>
      <c r="E11" s="104" t="str">
        <f t="shared" ca="1" si="6"/>
        <v/>
      </c>
      <c r="F11" s="104" t="str">
        <f t="shared" ca="1" si="7"/>
        <v/>
      </c>
      <c r="G11" s="104"/>
      <c r="H11" s="84" t="str">
        <f t="shared" ca="1" si="0"/>
        <v/>
      </c>
      <c r="I11" s="130" t="str">
        <f t="shared" ca="1" si="1"/>
        <v/>
      </c>
      <c r="J11" s="84">
        <f t="shared" ca="1" si="8"/>
        <v>0</v>
      </c>
      <c r="K11" s="100"/>
    </row>
    <row r="12" spans="1:33" ht="22.5" customHeight="1">
      <c r="A12" s="81">
        <f t="shared" si="2"/>
        <v>8</v>
      </c>
      <c r="B12" s="104" t="str">
        <f t="shared" ca="1" si="3"/>
        <v/>
      </c>
      <c r="C12" s="104" t="str">
        <f t="shared" ca="1" si="4"/>
        <v/>
      </c>
      <c r="D12" s="104" t="str">
        <f t="shared" ca="1" si="5"/>
        <v/>
      </c>
      <c r="E12" s="104" t="str">
        <f t="shared" ca="1" si="6"/>
        <v/>
      </c>
      <c r="F12" s="104" t="str">
        <f t="shared" ca="1" si="7"/>
        <v/>
      </c>
      <c r="G12" s="104"/>
      <c r="H12" s="84" t="str">
        <f t="shared" ca="1" si="0"/>
        <v/>
      </c>
      <c r="I12" s="130" t="str">
        <f t="shared" ca="1" si="1"/>
        <v/>
      </c>
      <c r="J12" s="84">
        <f t="shared" ca="1" si="8"/>
        <v>0</v>
      </c>
      <c r="K12" s="100"/>
    </row>
    <row r="13" spans="1:33" ht="22.5" customHeight="1">
      <c r="A13" s="81">
        <f t="shared" si="2"/>
        <v>9</v>
      </c>
      <c r="B13" s="104" t="str">
        <f t="shared" ca="1" si="3"/>
        <v/>
      </c>
      <c r="C13" s="104" t="str">
        <f t="shared" ca="1" si="4"/>
        <v/>
      </c>
      <c r="D13" s="104" t="str">
        <f t="shared" ca="1" si="5"/>
        <v/>
      </c>
      <c r="E13" s="104" t="str">
        <f t="shared" ca="1" si="6"/>
        <v/>
      </c>
      <c r="F13" s="104" t="str">
        <f t="shared" ca="1" si="7"/>
        <v/>
      </c>
      <c r="G13" s="104"/>
      <c r="H13" s="84" t="str">
        <f t="shared" ca="1" si="0"/>
        <v/>
      </c>
      <c r="I13" s="130" t="str">
        <f t="shared" ca="1" si="1"/>
        <v/>
      </c>
      <c r="J13" s="84">
        <f t="shared" ca="1" si="8"/>
        <v>0</v>
      </c>
      <c r="K13" s="100"/>
    </row>
    <row r="14" spans="1:33" ht="22.5" customHeight="1">
      <c r="A14" s="81">
        <f t="shared" si="2"/>
        <v>10</v>
      </c>
      <c r="B14" s="104" t="str">
        <f t="shared" ca="1" si="3"/>
        <v/>
      </c>
      <c r="C14" s="104" t="str">
        <f t="shared" ca="1" si="4"/>
        <v/>
      </c>
      <c r="D14" s="104" t="str">
        <f t="shared" ca="1" si="5"/>
        <v/>
      </c>
      <c r="E14" s="104" t="str">
        <f t="shared" ca="1" si="6"/>
        <v/>
      </c>
      <c r="F14" s="104" t="str">
        <f t="shared" ca="1" si="7"/>
        <v/>
      </c>
      <c r="G14" s="104"/>
      <c r="H14" s="84" t="str">
        <f t="shared" ca="1" si="0"/>
        <v/>
      </c>
      <c r="I14" s="130" t="str">
        <f t="shared" ca="1" si="1"/>
        <v/>
      </c>
      <c r="J14" s="84">
        <f t="shared" ca="1" si="8"/>
        <v>0</v>
      </c>
      <c r="K14" s="100"/>
    </row>
    <row r="15" spans="1:33" ht="22.5" customHeight="1">
      <c r="A15" s="81">
        <f t="shared" si="2"/>
        <v>11</v>
      </c>
      <c r="B15" s="104" t="str">
        <f t="shared" ca="1" si="3"/>
        <v/>
      </c>
      <c r="C15" s="104" t="str">
        <f t="shared" ca="1" si="4"/>
        <v/>
      </c>
      <c r="D15" s="104" t="str">
        <f t="shared" ca="1" si="5"/>
        <v/>
      </c>
      <c r="E15" s="104" t="str">
        <f t="shared" ca="1" si="6"/>
        <v/>
      </c>
      <c r="F15" s="104" t="str">
        <f t="shared" ca="1" si="7"/>
        <v/>
      </c>
      <c r="G15" s="104"/>
      <c r="H15" s="84" t="str">
        <f t="shared" ca="1" si="0"/>
        <v/>
      </c>
      <c r="I15" s="130" t="str">
        <f t="shared" ca="1" si="1"/>
        <v/>
      </c>
      <c r="J15" s="84">
        <f t="shared" ca="1" si="8"/>
        <v>0</v>
      </c>
      <c r="K15" s="100"/>
    </row>
    <row r="16" spans="1:33" ht="22.5" customHeight="1">
      <c r="A16" s="81">
        <f t="shared" si="2"/>
        <v>12</v>
      </c>
      <c r="B16" s="104" t="str">
        <f t="shared" ca="1" si="3"/>
        <v/>
      </c>
      <c r="C16" s="104" t="str">
        <f t="shared" ca="1" si="4"/>
        <v/>
      </c>
      <c r="D16" s="104" t="str">
        <f t="shared" ca="1" si="5"/>
        <v/>
      </c>
      <c r="E16" s="104" t="str">
        <f t="shared" ca="1" si="6"/>
        <v/>
      </c>
      <c r="F16" s="104" t="str">
        <f t="shared" ca="1" si="7"/>
        <v/>
      </c>
      <c r="G16" s="104"/>
      <c r="H16" s="84" t="str">
        <f t="shared" ca="1" si="0"/>
        <v/>
      </c>
      <c r="I16" s="130" t="str">
        <f t="shared" ca="1" si="1"/>
        <v/>
      </c>
      <c r="J16" s="84">
        <f t="shared" ca="1" si="8"/>
        <v>0</v>
      </c>
      <c r="K16" s="100"/>
    </row>
    <row r="17" spans="1:11" ht="22.5" customHeight="1">
      <c r="A17" s="81">
        <f t="shared" si="2"/>
        <v>13</v>
      </c>
      <c r="B17" s="104" t="str">
        <f t="shared" ca="1" si="3"/>
        <v/>
      </c>
      <c r="C17" s="104" t="str">
        <f t="shared" ca="1" si="4"/>
        <v/>
      </c>
      <c r="D17" s="104" t="str">
        <f t="shared" ca="1" si="5"/>
        <v/>
      </c>
      <c r="E17" s="104" t="str">
        <f t="shared" ca="1" si="6"/>
        <v/>
      </c>
      <c r="F17" s="104" t="str">
        <f t="shared" ca="1" si="7"/>
        <v/>
      </c>
      <c r="G17" s="104"/>
      <c r="H17" s="84" t="str">
        <f t="shared" ca="1" si="0"/>
        <v/>
      </c>
      <c r="I17" s="130" t="str">
        <f t="shared" ca="1" si="1"/>
        <v/>
      </c>
      <c r="J17" s="84">
        <f t="shared" ca="1" si="8"/>
        <v>0</v>
      </c>
      <c r="K17" s="100"/>
    </row>
    <row r="18" spans="1:11" ht="22.5" customHeight="1">
      <c r="A18" s="81">
        <f t="shared" si="2"/>
        <v>14</v>
      </c>
      <c r="B18" s="104" t="str">
        <f t="shared" ca="1" si="3"/>
        <v/>
      </c>
      <c r="C18" s="104" t="str">
        <f t="shared" ca="1" si="4"/>
        <v/>
      </c>
      <c r="D18" s="104" t="str">
        <f t="shared" ca="1" si="5"/>
        <v/>
      </c>
      <c r="E18" s="104" t="str">
        <f t="shared" ca="1" si="6"/>
        <v/>
      </c>
      <c r="F18" s="104" t="str">
        <f t="shared" ca="1" si="7"/>
        <v/>
      </c>
      <c r="G18" s="104"/>
      <c r="H18" s="84" t="str">
        <f t="shared" ca="1" si="0"/>
        <v/>
      </c>
      <c r="I18" s="130" t="str">
        <f t="shared" ca="1" si="1"/>
        <v/>
      </c>
      <c r="J18" s="84">
        <f t="shared" ca="1" si="8"/>
        <v>0</v>
      </c>
      <c r="K18" s="100"/>
    </row>
    <row r="19" spans="1:11" ht="22.5" customHeight="1">
      <c r="A19" s="81">
        <f t="shared" si="2"/>
        <v>15</v>
      </c>
      <c r="B19" s="104" t="str">
        <f t="shared" ca="1" si="3"/>
        <v/>
      </c>
      <c r="C19" s="104" t="str">
        <f t="shared" ca="1" si="4"/>
        <v/>
      </c>
      <c r="D19" s="104" t="str">
        <f t="shared" ca="1" si="5"/>
        <v/>
      </c>
      <c r="E19" s="104" t="str">
        <f t="shared" ca="1" si="6"/>
        <v/>
      </c>
      <c r="F19" s="104" t="str">
        <f t="shared" ca="1" si="7"/>
        <v/>
      </c>
      <c r="G19" s="104"/>
      <c r="H19" s="84" t="str">
        <f t="shared" ca="1" si="0"/>
        <v/>
      </c>
      <c r="I19" s="130" t="str">
        <f t="shared" ca="1" si="1"/>
        <v/>
      </c>
      <c r="J19" s="84">
        <f t="shared" ca="1" si="8"/>
        <v>0</v>
      </c>
      <c r="K19" s="100"/>
    </row>
    <row r="20" spans="1:11" ht="11.25" customHeight="1"/>
    <row r="21" spans="1:11" customFormat="1">
      <c r="A21" s="2" t="s">
        <v>20</v>
      </c>
      <c r="B21" s="1"/>
      <c r="C21" s="1"/>
    </row>
    <row r="22" spans="1:11" customFormat="1" ht="16.5" customHeight="1">
      <c r="A22" s="82"/>
      <c r="B22" s="2" t="s">
        <v>21</v>
      </c>
      <c r="C22" s="1"/>
    </row>
    <row r="23" spans="1:11" customFormat="1" ht="16.5" customHeight="1">
      <c r="A23" s="82"/>
      <c r="B23" s="2"/>
      <c r="C23" s="1"/>
    </row>
    <row r="24" spans="1:11" customFormat="1" ht="16.5" customHeight="1">
      <c r="A24" s="5"/>
      <c r="B24" s="83"/>
      <c r="C24" s="1"/>
    </row>
    <row r="25" spans="1:11" customFormat="1" ht="16.5" customHeight="1">
      <c r="A25" s="5"/>
      <c r="B25" s="83"/>
      <c r="C25" s="1"/>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9">
    <mergeCell ref="K3:K4"/>
    <mergeCell ref="E3:E4"/>
    <mergeCell ref="H3:J3"/>
    <mergeCell ref="A3:A4"/>
    <mergeCell ref="C3:C4"/>
    <mergeCell ref="B3:B4"/>
    <mergeCell ref="D3:D4"/>
    <mergeCell ref="G3:G4"/>
    <mergeCell ref="F3:F4"/>
  </mergeCells>
  <phoneticPr fontId="4"/>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V59"/>
  <sheetViews>
    <sheetView showGridLines="0" showZeros="0" tabSelected="1" zoomScale="115" zoomScaleNormal="115" zoomScaleSheetLayoutView="100" workbookViewId="0">
      <selection activeCell="M40" sqref="M40:AM40"/>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22</v>
      </c>
    </row>
    <row r="2" spans="1:48" ht="7.5" customHeight="1"/>
    <row r="3" spans="1:48">
      <c r="A3" s="402" t="s">
        <v>223</v>
      </c>
      <c r="B3" s="403"/>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4"/>
    </row>
    <row r="4" spans="1:48" ht="9" customHeight="1">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row>
    <row r="5" spans="1:48">
      <c r="A5" s="381" t="s">
        <v>23</v>
      </c>
      <c r="B5" s="382"/>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2"/>
      <c r="AI5" s="382"/>
      <c r="AJ5" s="382"/>
      <c r="AK5" s="382"/>
      <c r="AL5" s="382"/>
      <c r="AM5" s="383"/>
    </row>
    <row r="6" spans="1:48" ht="4.5" customHeight="1">
      <c r="A6" s="110"/>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row>
    <row r="7" spans="1:48" ht="17.25" customHeight="1">
      <c r="A7" s="343" t="s">
        <v>24</v>
      </c>
      <c r="B7" s="344"/>
      <c r="C7" s="344"/>
      <c r="D7" s="344"/>
      <c r="E7" s="344"/>
      <c r="F7" s="344"/>
      <c r="G7" s="345"/>
      <c r="H7" s="423"/>
      <c r="I7" s="424"/>
      <c r="J7" s="424"/>
      <c r="K7" s="424"/>
      <c r="L7" s="424"/>
      <c r="M7" s="424"/>
      <c r="N7" s="425"/>
      <c r="O7" s="343" t="s">
        <v>25</v>
      </c>
      <c r="P7" s="344"/>
      <c r="Q7" s="344"/>
      <c r="R7" s="344"/>
      <c r="S7" s="345"/>
      <c r="T7" s="426"/>
      <c r="U7" s="372"/>
      <c r="V7" s="372"/>
      <c r="W7" s="372"/>
      <c r="X7" s="372"/>
      <c r="Y7" s="372"/>
      <c r="Z7" s="372"/>
      <c r="AA7" s="372"/>
      <c r="AB7" s="372"/>
      <c r="AC7" s="372"/>
      <c r="AD7" s="372"/>
      <c r="AE7" s="372"/>
      <c r="AF7" s="372"/>
      <c r="AG7" s="372"/>
      <c r="AH7" s="372"/>
      <c r="AI7" s="372"/>
      <c r="AJ7" s="372"/>
      <c r="AK7" s="372"/>
      <c r="AL7" s="372"/>
      <c r="AM7" s="427"/>
    </row>
    <row r="8" spans="1:48">
      <c r="A8" s="405" t="s">
        <v>26</v>
      </c>
      <c r="B8" s="406"/>
      <c r="C8" s="407"/>
      <c r="D8" s="343" t="s">
        <v>27</v>
      </c>
      <c r="E8" s="344"/>
      <c r="F8" s="344"/>
      <c r="G8" s="345"/>
      <c r="H8" s="343" t="s">
        <v>13</v>
      </c>
      <c r="I8" s="344"/>
      <c r="J8" s="344"/>
      <c r="K8" s="344"/>
      <c r="L8" s="344"/>
      <c r="M8" s="344"/>
      <c r="N8" s="344"/>
      <c r="O8" s="344"/>
      <c r="P8" s="344"/>
      <c r="Q8" s="344"/>
      <c r="R8" s="344"/>
      <c r="S8" s="345"/>
      <c r="T8" s="405" t="s">
        <v>28</v>
      </c>
      <c r="U8" s="406"/>
      <c r="V8" s="407"/>
      <c r="W8" s="343" t="s">
        <v>7</v>
      </c>
      <c r="X8" s="344"/>
      <c r="Y8" s="344"/>
      <c r="Z8" s="344"/>
      <c r="AA8" s="344"/>
      <c r="AB8" s="344"/>
      <c r="AC8" s="344"/>
      <c r="AD8" s="344"/>
      <c r="AE8" s="344"/>
      <c r="AF8" s="345"/>
      <c r="AG8" s="413" t="s">
        <v>29</v>
      </c>
      <c r="AH8" s="370"/>
      <c r="AI8" s="370"/>
      <c r="AJ8" s="370"/>
      <c r="AK8" s="370"/>
      <c r="AL8" s="370"/>
      <c r="AM8" s="371"/>
    </row>
    <row r="9" spans="1:48" ht="17.25" customHeight="1">
      <c r="A9" s="408"/>
      <c r="B9" s="409"/>
      <c r="C9" s="325"/>
      <c r="D9" s="410" t="s">
        <v>160</v>
      </c>
      <c r="E9" s="411"/>
      <c r="F9" s="411"/>
      <c r="G9" s="412"/>
      <c r="H9" s="414"/>
      <c r="I9" s="415"/>
      <c r="J9" s="415"/>
      <c r="K9" s="415"/>
      <c r="L9" s="415"/>
      <c r="M9" s="415"/>
      <c r="N9" s="415"/>
      <c r="O9" s="415"/>
      <c r="P9" s="415"/>
      <c r="Q9" s="415"/>
      <c r="R9" s="415"/>
      <c r="S9" s="416"/>
      <c r="T9" s="408"/>
      <c r="U9" s="409"/>
      <c r="V9" s="325"/>
      <c r="W9" s="417"/>
      <c r="X9" s="418"/>
      <c r="Y9" s="418"/>
      <c r="Z9" s="418"/>
      <c r="AA9" s="418"/>
      <c r="AB9" s="418"/>
      <c r="AC9" s="418"/>
      <c r="AD9" s="418"/>
      <c r="AE9" s="418"/>
      <c r="AF9" s="419"/>
      <c r="AG9" s="420"/>
      <c r="AH9" s="421"/>
      <c r="AI9" s="421"/>
      <c r="AJ9" s="421"/>
      <c r="AK9" s="421"/>
      <c r="AL9" s="421"/>
      <c r="AM9" s="422"/>
      <c r="AV9" s="2"/>
    </row>
    <row r="10" spans="1:48" s="2" customFormat="1" ht="20.25" customHeight="1">
      <c r="A10" s="343" t="s">
        <v>31</v>
      </c>
      <c r="B10" s="344"/>
      <c r="C10" s="344"/>
      <c r="D10" s="344"/>
      <c r="E10" s="344"/>
      <c r="F10" s="344"/>
      <c r="G10" s="344"/>
      <c r="H10" s="344"/>
      <c r="I10" s="344"/>
      <c r="J10" s="344"/>
      <c r="K10" s="345"/>
      <c r="L10" s="384"/>
      <c r="M10" s="385"/>
      <c r="N10" s="385"/>
      <c r="O10" s="385"/>
      <c r="P10" s="385"/>
      <c r="Q10" s="385"/>
      <c r="R10" s="385"/>
      <c r="S10" s="385"/>
      <c r="T10" s="385"/>
      <c r="U10" s="385"/>
      <c r="V10" s="385"/>
      <c r="W10" s="385"/>
      <c r="X10" s="385"/>
      <c r="Y10" s="385"/>
      <c r="Z10" s="385"/>
      <c r="AA10" s="385"/>
      <c r="AB10" s="385"/>
      <c r="AC10" s="385"/>
      <c r="AD10" s="385"/>
      <c r="AE10" s="385"/>
      <c r="AF10" s="386"/>
      <c r="AG10" s="369" t="s">
        <v>32</v>
      </c>
      <c r="AH10" s="370"/>
      <c r="AI10" s="371"/>
      <c r="AJ10" s="372"/>
      <c r="AK10" s="372"/>
      <c r="AL10" s="373" t="s">
        <v>33</v>
      </c>
      <c r="AM10" s="374"/>
      <c r="AP10" s="368"/>
      <c r="AQ10" s="368"/>
      <c r="AR10" s="368"/>
      <c r="AS10" s="368"/>
      <c r="AT10" s="368"/>
      <c r="AU10" s="368"/>
    </row>
    <row r="11" spans="1:48" s="2" customFormat="1" ht="18" customHeight="1">
      <c r="A11" s="375" t="s">
        <v>34</v>
      </c>
      <c r="B11" s="376"/>
      <c r="C11" s="376"/>
      <c r="D11" s="376"/>
      <c r="E11" s="376"/>
      <c r="F11" s="376"/>
      <c r="G11" s="376"/>
      <c r="H11" s="377"/>
      <c r="I11" s="4"/>
      <c r="J11" s="108" t="s">
        <v>195</v>
      </c>
      <c r="K11" s="63"/>
      <c r="L11" s="64"/>
      <c r="M11" s="64"/>
      <c r="N11" s="64"/>
      <c r="O11" s="64"/>
      <c r="P11" s="64"/>
      <c r="Q11" s="64"/>
      <c r="R11" s="64"/>
      <c r="S11" s="64"/>
      <c r="T11" s="64"/>
      <c r="U11" s="64"/>
      <c r="V11" s="64"/>
      <c r="W11" s="64"/>
      <c r="X11" s="64"/>
      <c r="Y11" s="4"/>
      <c r="Z11" s="108" t="s">
        <v>194</v>
      </c>
      <c r="AA11" s="63"/>
      <c r="AB11" s="64"/>
      <c r="AC11" s="64"/>
      <c r="AD11" s="64"/>
      <c r="AE11" s="64"/>
      <c r="AF11" s="64"/>
      <c r="AG11" s="64"/>
      <c r="AH11" s="64"/>
      <c r="AI11" s="64"/>
      <c r="AJ11" s="64"/>
      <c r="AK11" s="64"/>
      <c r="AL11" s="64"/>
      <c r="AM11" s="65"/>
    </row>
    <row r="12" spans="1:48" s="2" customFormat="1" ht="6" customHeight="1">
      <c r="A12" s="111"/>
      <c r="B12" s="111"/>
      <c r="C12" s="111"/>
      <c r="D12" s="111"/>
      <c r="E12" s="111"/>
      <c r="F12" s="111"/>
      <c r="G12" s="111"/>
      <c r="H12" s="111"/>
      <c r="I12" s="112"/>
      <c r="J12" s="113"/>
      <c r="K12" s="112"/>
      <c r="L12" s="110"/>
      <c r="M12" s="110"/>
      <c r="N12" s="110"/>
      <c r="O12" s="110"/>
      <c r="P12" s="110"/>
      <c r="Q12" s="110"/>
      <c r="R12" s="110"/>
      <c r="S12" s="110"/>
      <c r="T12" s="110"/>
      <c r="U12" s="112"/>
      <c r="V12" s="110"/>
      <c r="W12" s="110"/>
      <c r="X12" s="110"/>
      <c r="Y12" s="113"/>
      <c r="Z12" s="114"/>
      <c r="AA12" s="112"/>
      <c r="AB12" s="110"/>
      <c r="AC12" s="110"/>
      <c r="AD12" s="110"/>
      <c r="AE12" s="110"/>
      <c r="AF12" s="110"/>
      <c r="AG12" s="110"/>
      <c r="AH12" s="110"/>
      <c r="AI12" s="110"/>
      <c r="AJ12" s="110"/>
      <c r="AK12" s="110"/>
      <c r="AL12" s="110"/>
      <c r="AM12" s="110"/>
    </row>
    <row r="13" spans="1:48" s="2" customFormat="1" ht="12">
      <c r="A13" s="381" t="s">
        <v>35</v>
      </c>
      <c r="B13" s="382"/>
      <c r="C13" s="382"/>
      <c r="D13" s="382"/>
      <c r="E13" s="382"/>
      <c r="F13" s="382"/>
      <c r="G13" s="382"/>
      <c r="H13" s="382"/>
      <c r="I13" s="382"/>
      <c r="J13" s="382"/>
      <c r="K13" s="382"/>
      <c r="L13" s="382"/>
      <c r="M13" s="382"/>
      <c r="N13" s="382"/>
      <c r="O13" s="382"/>
      <c r="P13" s="382"/>
      <c r="Q13" s="382"/>
      <c r="R13" s="382"/>
      <c r="S13" s="382"/>
      <c r="T13" s="382"/>
      <c r="U13" s="382"/>
      <c r="V13" s="382"/>
      <c r="W13" s="382"/>
      <c r="X13" s="382"/>
      <c r="Y13" s="382"/>
      <c r="Z13" s="382"/>
      <c r="AA13" s="382"/>
      <c r="AB13" s="382"/>
      <c r="AC13" s="382"/>
      <c r="AD13" s="382"/>
      <c r="AE13" s="382"/>
      <c r="AF13" s="382"/>
      <c r="AG13" s="382"/>
      <c r="AH13" s="382"/>
      <c r="AI13" s="382"/>
      <c r="AJ13" s="382"/>
      <c r="AK13" s="382"/>
      <c r="AL13" s="382"/>
      <c r="AM13" s="383"/>
    </row>
    <row r="14" spans="1:48" s="2" customFormat="1" ht="3" customHeight="1">
      <c r="I14" s="83"/>
      <c r="J14" s="11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387" t="s">
        <v>221</v>
      </c>
      <c r="B15" s="388"/>
      <c r="C15" s="388"/>
      <c r="D15" s="388"/>
      <c r="E15" s="388"/>
      <c r="F15" s="388"/>
      <c r="G15" s="388"/>
      <c r="H15" s="388"/>
      <c r="I15" s="388"/>
      <c r="J15" s="388"/>
      <c r="K15" s="388"/>
      <c r="L15" s="388"/>
      <c r="M15" s="388"/>
      <c r="N15" s="388"/>
      <c r="O15" s="388"/>
      <c r="P15" s="388"/>
      <c r="Q15" s="388"/>
      <c r="R15" s="388"/>
      <c r="S15" s="388"/>
      <c r="T15" s="388"/>
      <c r="U15" s="388"/>
      <c r="V15" s="388"/>
      <c r="W15" s="428"/>
      <c r="X15" s="389" t="s">
        <v>36</v>
      </c>
      <c r="Y15" s="390"/>
      <c r="Z15" s="391"/>
      <c r="AA15" s="392" t="s">
        <v>199</v>
      </c>
      <c r="AB15" s="393"/>
      <c r="AC15" s="393"/>
      <c r="AD15" s="393"/>
      <c r="AE15" s="393"/>
      <c r="AF15" s="393"/>
      <c r="AG15" s="393"/>
      <c r="AH15" s="393"/>
      <c r="AI15" s="393"/>
      <c r="AJ15" s="393"/>
      <c r="AK15" s="393"/>
      <c r="AL15" s="393"/>
      <c r="AM15" s="393"/>
    </row>
    <row r="16" spans="1:48" s="2" customFormat="1" ht="18" hidden="1" customHeight="1">
      <c r="A16" s="387" t="s">
        <v>222</v>
      </c>
      <c r="B16" s="388"/>
      <c r="C16" s="388"/>
      <c r="D16" s="388"/>
      <c r="E16" s="388"/>
      <c r="F16" s="388"/>
      <c r="G16" s="388"/>
      <c r="H16" s="388"/>
      <c r="I16" s="388"/>
      <c r="J16" s="388"/>
      <c r="K16" s="388"/>
      <c r="L16" s="388"/>
      <c r="M16" s="388"/>
      <c r="N16" s="388"/>
      <c r="O16" s="388"/>
      <c r="P16" s="388"/>
      <c r="Q16" s="388"/>
      <c r="R16" s="388"/>
      <c r="S16" s="388"/>
      <c r="T16" s="388"/>
      <c r="U16" s="388"/>
      <c r="V16" s="388"/>
      <c r="W16" s="428"/>
      <c r="X16" s="389" t="s">
        <v>36</v>
      </c>
      <c r="Y16" s="390"/>
      <c r="Z16" s="391"/>
      <c r="AA16" s="392" t="s">
        <v>198</v>
      </c>
      <c r="AB16" s="393"/>
      <c r="AC16" s="393"/>
      <c r="AD16" s="393"/>
      <c r="AE16" s="393"/>
      <c r="AF16" s="393"/>
      <c r="AG16" s="393"/>
      <c r="AH16" s="393"/>
      <c r="AI16" s="393"/>
      <c r="AJ16" s="393"/>
      <c r="AK16" s="393"/>
      <c r="AL16" s="393"/>
      <c r="AM16" s="393"/>
    </row>
    <row r="17" spans="1:48" s="2" customFormat="1" ht="18" customHeight="1">
      <c r="A17" s="429" t="s">
        <v>353</v>
      </c>
      <c r="B17" s="430"/>
      <c r="C17" s="430"/>
      <c r="D17" s="430"/>
      <c r="E17" s="430"/>
      <c r="F17" s="430"/>
      <c r="G17" s="430"/>
      <c r="H17" s="430"/>
      <c r="I17" s="430"/>
      <c r="J17" s="430"/>
      <c r="K17" s="430"/>
      <c r="L17" s="430"/>
      <c r="M17" s="430"/>
      <c r="N17" s="430"/>
      <c r="O17" s="430"/>
      <c r="P17" s="430"/>
      <c r="Q17" s="430"/>
      <c r="R17" s="430"/>
      <c r="S17" s="430"/>
      <c r="T17" s="430"/>
      <c r="U17" s="430"/>
      <c r="V17" s="430"/>
      <c r="W17" s="431"/>
      <c r="X17" s="389" t="s">
        <v>36</v>
      </c>
      <c r="Y17" s="390"/>
      <c r="Z17" s="391"/>
      <c r="AA17" s="127"/>
      <c r="AB17" s="127"/>
      <c r="AC17" s="127"/>
      <c r="AD17" s="127"/>
      <c r="AE17" s="127"/>
      <c r="AF17" s="127"/>
      <c r="AG17" s="127"/>
      <c r="AH17" s="127"/>
      <c r="AI17" s="127"/>
      <c r="AJ17" s="127"/>
      <c r="AK17" s="127"/>
      <c r="AL17" s="127"/>
      <c r="AM17" s="127"/>
    </row>
    <row r="18" spans="1:48" s="2" customFormat="1" ht="6" customHeight="1">
      <c r="I18" s="83"/>
      <c r="J18" s="11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381" t="s">
        <v>224</v>
      </c>
      <c r="B19" s="382"/>
      <c r="C19" s="382"/>
      <c r="D19" s="382"/>
      <c r="E19" s="382"/>
      <c r="F19" s="382"/>
      <c r="G19" s="382"/>
      <c r="H19" s="382"/>
      <c r="I19" s="382"/>
      <c r="J19" s="382"/>
      <c r="K19" s="382"/>
      <c r="L19" s="382"/>
      <c r="M19" s="382"/>
      <c r="N19" s="382"/>
      <c r="O19" s="382"/>
      <c r="P19" s="382"/>
      <c r="Q19" s="382"/>
      <c r="R19" s="382"/>
      <c r="S19" s="382"/>
      <c r="T19" s="382"/>
      <c r="U19" s="382"/>
      <c r="V19" s="382"/>
      <c r="W19" s="382"/>
      <c r="X19" s="382"/>
      <c r="Y19" s="382"/>
      <c r="Z19" s="382"/>
      <c r="AA19" s="382"/>
      <c r="AB19" s="382"/>
      <c r="AC19" s="382"/>
      <c r="AD19" s="382"/>
      <c r="AE19" s="382"/>
      <c r="AF19" s="382"/>
      <c r="AG19" s="382"/>
      <c r="AH19" s="382"/>
      <c r="AI19" s="382"/>
      <c r="AJ19" s="382"/>
      <c r="AK19" s="382"/>
      <c r="AL19" s="382"/>
      <c r="AM19" s="383"/>
    </row>
    <row r="20" spans="1:48" s="2" customFormat="1" ht="3" customHeight="1">
      <c r="I20" s="83"/>
      <c r="J20" s="11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387" t="s">
        <v>233</v>
      </c>
      <c r="B21" s="388"/>
      <c r="C21" s="388"/>
      <c r="D21" s="388"/>
      <c r="E21" s="388"/>
      <c r="F21" s="388"/>
      <c r="G21" s="388"/>
      <c r="H21" s="388"/>
      <c r="I21" s="388"/>
      <c r="J21" s="388"/>
      <c r="K21" s="388"/>
      <c r="L21" s="388"/>
      <c r="M21" s="388"/>
      <c r="N21" s="388"/>
      <c r="O21" s="388"/>
      <c r="P21" s="388"/>
      <c r="Q21" s="388"/>
      <c r="R21" s="388"/>
      <c r="S21" s="388"/>
      <c r="T21" s="388"/>
      <c r="U21" s="388"/>
      <c r="V21" s="388"/>
      <c r="W21" s="388"/>
      <c r="X21" s="389"/>
      <c r="Y21" s="390"/>
      <c r="Z21" s="391"/>
      <c r="AA21" s="129"/>
      <c r="AB21" s="129"/>
      <c r="AC21" s="129"/>
      <c r="AD21" s="129"/>
      <c r="AE21" s="129"/>
      <c r="AF21" s="129"/>
      <c r="AG21" s="129"/>
    </row>
    <row r="22" spans="1:48" s="2" customFormat="1" ht="18" customHeight="1">
      <c r="A22" s="387" t="s">
        <v>226</v>
      </c>
      <c r="B22" s="388"/>
      <c r="C22" s="388"/>
      <c r="D22" s="388"/>
      <c r="E22" s="388"/>
      <c r="F22" s="388"/>
      <c r="G22" s="388"/>
      <c r="H22" s="388"/>
      <c r="I22" s="388"/>
      <c r="J22" s="388"/>
      <c r="K22" s="388"/>
      <c r="L22" s="388"/>
      <c r="M22" s="388"/>
      <c r="N22" s="388"/>
      <c r="O22" s="388"/>
      <c r="P22" s="388"/>
      <c r="Q22" s="388"/>
      <c r="R22" s="388"/>
      <c r="S22" s="388"/>
      <c r="T22" s="388"/>
      <c r="U22" s="388"/>
      <c r="V22" s="388"/>
      <c r="W22" s="388"/>
      <c r="X22" s="389" t="s">
        <v>36</v>
      </c>
      <c r="Y22" s="390"/>
      <c r="Z22" s="391"/>
      <c r="AA22" s="129"/>
      <c r="AB22" s="129"/>
      <c r="AC22" s="129"/>
      <c r="AD22" s="129"/>
      <c r="AE22" s="129"/>
      <c r="AF22" s="129"/>
      <c r="AG22" s="129"/>
    </row>
    <row r="23" spans="1:48" s="2" customFormat="1" ht="6" customHeight="1">
      <c r="I23" s="83"/>
      <c r="J23" s="11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381" t="s">
        <v>37</v>
      </c>
      <c r="B24" s="382"/>
      <c r="C24" s="382"/>
      <c r="D24" s="382"/>
      <c r="E24" s="382"/>
      <c r="F24" s="382"/>
      <c r="G24" s="382"/>
      <c r="H24" s="382"/>
      <c r="I24" s="382"/>
      <c r="J24" s="382"/>
      <c r="K24" s="382"/>
      <c r="L24" s="382"/>
      <c r="M24" s="382"/>
      <c r="N24" s="382"/>
      <c r="O24" s="382"/>
      <c r="P24" s="382"/>
      <c r="Q24" s="382"/>
      <c r="R24" s="382"/>
      <c r="S24" s="382"/>
      <c r="T24" s="382"/>
      <c r="U24" s="382"/>
      <c r="V24" s="382"/>
      <c r="W24" s="382"/>
      <c r="X24" s="382"/>
      <c r="Y24" s="382"/>
      <c r="Z24" s="382"/>
      <c r="AA24" s="382"/>
      <c r="AB24" s="382"/>
      <c r="AC24" s="382"/>
      <c r="AD24" s="382"/>
      <c r="AE24" s="382"/>
      <c r="AF24" s="382"/>
      <c r="AG24" s="382"/>
      <c r="AH24" s="382"/>
      <c r="AI24" s="382"/>
      <c r="AJ24" s="382"/>
      <c r="AK24" s="382"/>
      <c r="AL24" s="382"/>
      <c r="AM24" s="383"/>
    </row>
    <row r="25" spans="1:48" s="2" customFormat="1" ht="3" customHeight="1" thickBot="1">
      <c r="I25" s="83"/>
      <c r="J25" s="11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16" t="s">
        <v>192</v>
      </c>
      <c r="B26" s="2"/>
      <c r="C26" s="105"/>
      <c r="D26" s="2"/>
      <c r="E26" s="117"/>
      <c r="F26" s="2"/>
      <c r="G26" s="2"/>
      <c r="H26" s="2"/>
      <c r="I26" s="2"/>
      <c r="J26" s="118"/>
      <c r="K26" s="118"/>
      <c r="L26" s="118"/>
      <c r="M26" s="118"/>
      <c r="N26" s="118"/>
      <c r="O26" s="119"/>
      <c r="P26" s="105"/>
      <c r="S26" s="118"/>
      <c r="T26" s="115"/>
      <c r="U26" s="118"/>
      <c r="V26" s="118"/>
      <c r="W26" s="105"/>
      <c r="AC26" s="359"/>
      <c r="AD26" s="357" t="s">
        <v>38</v>
      </c>
      <c r="AE26" s="358"/>
      <c r="AF26" s="358"/>
      <c r="AG26" s="358"/>
      <c r="AH26" s="358"/>
      <c r="AI26" s="365" t="s">
        <v>39</v>
      </c>
      <c r="AJ26" s="366"/>
      <c r="AK26" s="366"/>
      <c r="AL26" s="366"/>
      <c r="AM26" s="367"/>
      <c r="AV26" s="2"/>
    </row>
    <row r="27" spans="1:48">
      <c r="A27" s="116"/>
      <c r="B27" s="2"/>
      <c r="C27" s="105"/>
      <c r="D27" s="2"/>
      <c r="E27" s="117"/>
      <c r="F27" s="2"/>
      <c r="G27" s="2"/>
      <c r="H27" s="2"/>
      <c r="I27" s="2"/>
      <c r="J27" s="118"/>
      <c r="K27" s="118"/>
      <c r="L27" s="118"/>
      <c r="M27" s="118"/>
      <c r="N27" s="118"/>
      <c r="O27" s="119"/>
      <c r="P27" s="105"/>
      <c r="S27" s="118"/>
      <c r="T27" s="115"/>
      <c r="U27" s="118"/>
      <c r="V27" s="118"/>
      <c r="W27" s="107"/>
      <c r="AC27" s="359"/>
      <c r="AD27" s="378" t="str">
        <f>IFERROR(VLOOKUP(L10,リスト!B2:D23,2,FALSE),IFERROR(VLOOKUP(L10,リスト!B24:D30,2,FALSE)*AJ10,""))</f>
        <v/>
      </c>
      <c r="AE27" s="379"/>
      <c r="AF27" s="379"/>
      <c r="AG27" s="380" t="s">
        <v>6</v>
      </c>
      <c r="AH27" s="380"/>
      <c r="AI27" s="398">
        <f>MIN(AD27,ROUNDDOWN((H35+H44)/1000,0))</f>
        <v>0</v>
      </c>
      <c r="AJ27" s="399"/>
      <c r="AK27" s="399"/>
      <c r="AL27" s="394" t="s">
        <v>6</v>
      </c>
      <c r="AM27" s="395"/>
    </row>
    <row r="28" spans="1:48" ht="13.5" thickBot="1">
      <c r="A28" s="105" t="s">
        <v>196</v>
      </c>
      <c r="B28" s="2"/>
      <c r="C28" s="105"/>
      <c r="D28" s="2"/>
      <c r="E28" s="117"/>
      <c r="F28" s="2"/>
      <c r="G28" s="2"/>
      <c r="H28" s="2"/>
      <c r="I28" s="2"/>
      <c r="J28" s="118"/>
      <c r="K28" s="118"/>
      <c r="L28" s="118"/>
      <c r="M28" s="118"/>
      <c r="N28" s="118"/>
      <c r="O28" s="119"/>
      <c r="P28" s="105"/>
      <c r="S28" s="118"/>
      <c r="T28" s="115"/>
      <c r="U28" s="118"/>
      <c r="V28" s="118"/>
      <c r="W28" s="107"/>
      <c r="AC28" s="359"/>
      <c r="AD28" s="378"/>
      <c r="AE28" s="379"/>
      <c r="AF28" s="379"/>
      <c r="AG28" s="380"/>
      <c r="AH28" s="380"/>
      <c r="AI28" s="400"/>
      <c r="AJ28" s="401"/>
      <c r="AK28" s="401"/>
      <c r="AL28" s="396"/>
      <c r="AM28" s="397"/>
    </row>
    <row r="29" spans="1:48" ht="15" customHeight="1">
      <c r="A29" s="343" t="s">
        <v>40</v>
      </c>
      <c r="B29" s="344"/>
      <c r="C29" s="344"/>
      <c r="D29" s="344"/>
      <c r="E29" s="344"/>
      <c r="F29" s="344"/>
      <c r="G29" s="345"/>
      <c r="H29" s="344" t="s">
        <v>41</v>
      </c>
      <c r="I29" s="344"/>
      <c r="J29" s="344"/>
      <c r="K29" s="344"/>
      <c r="L29" s="344"/>
      <c r="M29" s="343" t="s">
        <v>42</v>
      </c>
      <c r="N29" s="344"/>
      <c r="O29" s="344"/>
      <c r="P29" s="344"/>
      <c r="Q29" s="344"/>
      <c r="R29" s="344"/>
      <c r="S29" s="344"/>
      <c r="T29" s="344"/>
      <c r="U29" s="344"/>
      <c r="V29" s="344"/>
      <c r="W29" s="344"/>
      <c r="X29" s="344"/>
      <c r="Y29" s="344"/>
      <c r="Z29" s="344"/>
      <c r="AA29" s="344"/>
      <c r="AB29" s="344"/>
      <c r="AC29" s="344"/>
      <c r="AD29" s="344"/>
      <c r="AE29" s="344"/>
      <c r="AF29" s="344"/>
      <c r="AG29" s="344"/>
      <c r="AH29" s="344"/>
      <c r="AI29" s="409"/>
      <c r="AJ29" s="409"/>
      <c r="AK29" s="409"/>
      <c r="AL29" s="409"/>
      <c r="AM29" s="325"/>
    </row>
    <row r="30" spans="1:48" ht="15" customHeight="1">
      <c r="A30" s="91" t="s">
        <v>43</v>
      </c>
      <c r="B30" s="92"/>
      <c r="C30" s="92"/>
      <c r="D30" s="92"/>
      <c r="E30" s="93"/>
      <c r="F30" s="93"/>
      <c r="G30" s="94"/>
      <c r="H30" s="336"/>
      <c r="I30" s="336"/>
      <c r="J30" s="336"/>
      <c r="K30" s="336"/>
      <c r="L30" s="336"/>
      <c r="M30" s="346"/>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347"/>
      <c r="AL30" s="347"/>
      <c r="AM30" s="348"/>
    </row>
    <row r="31" spans="1:48" ht="15" hidden="1" customHeight="1">
      <c r="A31" s="70" t="s">
        <v>44</v>
      </c>
      <c r="B31" s="71"/>
      <c r="C31" s="71"/>
      <c r="D31" s="71"/>
      <c r="E31" s="72"/>
      <c r="F31" s="72"/>
      <c r="G31" s="73"/>
      <c r="H31" s="337"/>
      <c r="I31" s="337"/>
      <c r="J31" s="337"/>
      <c r="K31" s="337"/>
      <c r="L31" s="337"/>
      <c r="M31" s="349"/>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50"/>
      <c r="AL31" s="350"/>
      <c r="AM31" s="351"/>
    </row>
    <row r="32" spans="1:48" ht="15" hidden="1" customHeight="1">
      <c r="A32" s="70" t="s">
        <v>45</v>
      </c>
      <c r="B32" s="71"/>
      <c r="C32" s="71"/>
      <c r="D32" s="71"/>
      <c r="E32" s="72"/>
      <c r="F32" s="72"/>
      <c r="G32" s="73"/>
      <c r="H32" s="337"/>
      <c r="I32" s="337"/>
      <c r="J32" s="337"/>
      <c r="K32" s="337"/>
      <c r="L32" s="337"/>
      <c r="M32" s="349"/>
      <c r="N32" s="350"/>
      <c r="O32" s="350"/>
      <c r="P32" s="350"/>
      <c r="Q32" s="350"/>
      <c r="R32" s="350"/>
      <c r="S32" s="350"/>
      <c r="T32" s="350"/>
      <c r="U32" s="350"/>
      <c r="V32" s="350"/>
      <c r="W32" s="350"/>
      <c r="X32" s="350"/>
      <c r="Y32" s="350"/>
      <c r="Z32" s="350"/>
      <c r="AA32" s="350"/>
      <c r="AB32" s="350"/>
      <c r="AC32" s="350"/>
      <c r="AD32" s="350"/>
      <c r="AE32" s="350"/>
      <c r="AF32" s="350"/>
      <c r="AG32" s="350"/>
      <c r="AH32" s="350"/>
      <c r="AI32" s="350"/>
      <c r="AJ32" s="350"/>
      <c r="AK32" s="350"/>
      <c r="AL32" s="350"/>
      <c r="AM32" s="351"/>
    </row>
    <row r="33" spans="1:48" ht="15" hidden="1" customHeight="1">
      <c r="A33" s="70" t="s">
        <v>46</v>
      </c>
      <c r="B33" s="71"/>
      <c r="C33" s="71"/>
      <c r="D33" s="71"/>
      <c r="E33" s="72"/>
      <c r="F33" s="72"/>
      <c r="G33" s="73"/>
      <c r="H33" s="337"/>
      <c r="I33" s="337"/>
      <c r="J33" s="337"/>
      <c r="K33" s="337"/>
      <c r="L33" s="337"/>
      <c r="M33" s="349"/>
      <c r="N33" s="350"/>
      <c r="O33" s="350"/>
      <c r="P33" s="350"/>
      <c r="Q33" s="350"/>
      <c r="R33" s="350"/>
      <c r="S33" s="350"/>
      <c r="T33" s="350"/>
      <c r="U33" s="350"/>
      <c r="V33" s="350"/>
      <c r="W33" s="350"/>
      <c r="X33" s="350"/>
      <c r="Y33" s="350"/>
      <c r="Z33" s="350"/>
      <c r="AA33" s="350"/>
      <c r="AB33" s="350"/>
      <c r="AC33" s="350"/>
      <c r="AD33" s="350"/>
      <c r="AE33" s="350"/>
      <c r="AF33" s="350"/>
      <c r="AG33" s="350"/>
      <c r="AH33" s="350"/>
      <c r="AI33" s="350"/>
      <c r="AJ33" s="350"/>
      <c r="AK33" s="350"/>
      <c r="AL33" s="350"/>
      <c r="AM33" s="351"/>
      <c r="AV33" s="2"/>
    </row>
    <row r="34" spans="1:48" ht="15" customHeight="1">
      <c r="A34" s="70" t="s">
        <v>47</v>
      </c>
      <c r="B34" s="71"/>
      <c r="C34" s="71"/>
      <c r="D34" s="71"/>
      <c r="E34" s="72"/>
      <c r="F34" s="72"/>
      <c r="G34" s="73"/>
      <c r="H34" s="337"/>
      <c r="I34" s="337"/>
      <c r="J34" s="337"/>
      <c r="K34" s="337"/>
      <c r="L34" s="337"/>
      <c r="M34" s="349"/>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1"/>
    </row>
    <row r="35" spans="1:48" ht="15" customHeight="1">
      <c r="A35" s="74" t="s">
        <v>17</v>
      </c>
      <c r="B35" s="75"/>
      <c r="C35" s="75"/>
      <c r="D35" s="75"/>
      <c r="E35" s="75"/>
      <c r="F35" s="75"/>
      <c r="G35" s="76"/>
      <c r="H35" s="338">
        <f>SUM(H30:L34)</f>
        <v>0</v>
      </c>
      <c r="I35" s="338"/>
      <c r="J35" s="338"/>
      <c r="K35" s="338"/>
      <c r="L35" s="339"/>
      <c r="M35" s="340"/>
      <c r="N35" s="341"/>
      <c r="O35" s="341"/>
      <c r="P35" s="341"/>
      <c r="Q35" s="341"/>
      <c r="R35" s="341"/>
      <c r="S35" s="341"/>
      <c r="T35" s="341"/>
      <c r="U35" s="341"/>
      <c r="V35" s="341"/>
      <c r="W35" s="341"/>
      <c r="X35" s="341"/>
      <c r="Y35" s="341"/>
      <c r="Z35" s="341"/>
      <c r="AA35" s="341"/>
      <c r="AB35" s="341"/>
      <c r="AC35" s="341"/>
      <c r="AD35" s="341"/>
      <c r="AE35" s="341"/>
      <c r="AF35" s="341"/>
      <c r="AG35" s="341"/>
      <c r="AH35" s="341"/>
      <c r="AI35" s="341"/>
      <c r="AJ35" s="341"/>
      <c r="AK35" s="341"/>
      <c r="AL35" s="341"/>
      <c r="AM35" s="342"/>
    </row>
    <row r="36" spans="1:48">
      <c r="A36" s="116"/>
      <c r="B36" s="2"/>
      <c r="C36" s="105"/>
      <c r="D36" s="2"/>
      <c r="E36" s="117"/>
      <c r="F36" s="2"/>
      <c r="G36" s="2"/>
      <c r="H36" s="2"/>
      <c r="I36" s="2"/>
      <c r="J36" s="118"/>
      <c r="K36" s="118"/>
      <c r="L36" s="118"/>
      <c r="M36" s="118"/>
      <c r="N36" s="118"/>
      <c r="O36" s="119"/>
      <c r="P36" s="105"/>
      <c r="S36" s="118"/>
      <c r="T36" s="115"/>
      <c r="U36" s="118"/>
      <c r="V36" s="118"/>
      <c r="W36" s="107"/>
      <c r="AD36" s="105"/>
      <c r="AE36" s="106"/>
      <c r="AF36" s="106"/>
      <c r="AG36" s="106"/>
      <c r="AH36" s="107"/>
      <c r="AI36" s="432"/>
      <c r="AJ36" s="432"/>
      <c r="AK36" s="432"/>
      <c r="AL36" s="335"/>
      <c r="AM36" s="335"/>
    </row>
    <row r="37" spans="1:48">
      <c r="A37" s="105" t="s">
        <v>197</v>
      </c>
      <c r="B37" s="2"/>
      <c r="C37" s="105"/>
      <c r="D37" s="2"/>
      <c r="E37" s="117"/>
      <c r="F37" s="2"/>
      <c r="G37" s="2"/>
      <c r="H37" s="2"/>
      <c r="I37" s="2"/>
      <c r="J37" s="118"/>
      <c r="K37" s="118"/>
      <c r="L37" s="118"/>
      <c r="M37" s="118"/>
      <c r="N37" s="118"/>
      <c r="O37" s="119"/>
      <c r="P37" s="105"/>
      <c r="S37" s="118"/>
      <c r="T37" s="115"/>
      <c r="U37" s="118"/>
      <c r="V37" s="118"/>
      <c r="W37" s="107"/>
      <c r="AD37" s="105"/>
      <c r="AE37" s="106"/>
      <c r="AF37" s="106"/>
      <c r="AG37" s="106"/>
      <c r="AH37" s="107"/>
      <c r="AI37" s="432"/>
      <c r="AJ37" s="432"/>
      <c r="AK37" s="432"/>
      <c r="AL37" s="335"/>
      <c r="AM37" s="335"/>
    </row>
    <row r="38" spans="1:48" ht="15" customHeight="1">
      <c r="A38" s="343" t="s">
        <v>40</v>
      </c>
      <c r="B38" s="344"/>
      <c r="C38" s="344"/>
      <c r="D38" s="344"/>
      <c r="E38" s="344"/>
      <c r="F38" s="344"/>
      <c r="G38" s="345"/>
      <c r="H38" s="344" t="s">
        <v>41</v>
      </c>
      <c r="I38" s="344"/>
      <c r="J38" s="344"/>
      <c r="K38" s="344"/>
      <c r="L38" s="344"/>
      <c r="M38" s="343" t="s">
        <v>42</v>
      </c>
      <c r="N38" s="344"/>
      <c r="O38" s="344"/>
      <c r="P38" s="344"/>
      <c r="Q38" s="344"/>
      <c r="R38" s="344"/>
      <c r="S38" s="344"/>
      <c r="T38" s="344"/>
      <c r="U38" s="344"/>
      <c r="V38" s="344"/>
      <c r="W38" s="344"/>
      <c r="X38" s="344"/>
      <c r="Y38" s="344"/>
      <c r="Z38" s="344"/>
      <c r="AA38" s="344"/>
      <c r="AB38" s="344"/>
      <c r="AC38" s="344"/>
      <c r="AD38" s="344"/>
      <c r="AE38" s="344"/>
      <c r="AF38" s="344"/>
      <c r="AG38" s="344"/>
      <c r="AH38" s="344"/>
      <c r="AI38" s="344"/>
      <c r="AJ38" s="344"/>
      <c r="AK38" s="344"/>
      <c r="AL38" s="344"/>
      <c r="AM38" s="345"/>
    </row>
    <row r="39" spans="1:48" ht="15" customHeight="1">
      <c r="A39" s="91" t="s">
        <v>43</v>
      </c>
      <c r="B39" s="92"/>
      <c r="C39" s="92"/>
      <c r="D39" s="92"/>
      <c r="E39" s="93"/>
      <c r="F39" s="93"/>
      <c r="G39" s="94"/>
      <c r="H39" s="336"/>
      <c r="I39" s="336"/>
      <c r="J39" s="336"/>
      <c r="K39" s="336"/>
      <c r="L39" s="336"/>
      <c r="M39" s="346"/>
      <c r="N39" s="347"/>
      <c r="O39" s="347"/>
      <c r="P39" s="347"/>
      <c r="Q39" s="347"/>
      <c r="R39" s="347"/>
      <c r="S39" s="347"/>
      <c r="T39" s="347"/>
      <c r="U39" s="347"/>
      <c r="V39" s="347"/>
      <c r="W39" s="347"/>
      <c r="X39" s="347"/>
      <c r="Y39" s="347"/>
      <c r="Z39" s="347"/>
      <c r="AA39" s="347"/>
      <c r="AB39" s="347"/>
      <c r="AC39" s="347"/>
      <c r="AD39" s="347"/>
      <c r="AE39" s="347"/>
      <c r="AF39" s="347"/>
      <c r="AG39" s="347"/>
      <c r="AH39" s="347"/>
      <c r="AI39" s="347"/>
      <c r="AJ39" s="347"/>
      <c r="AK39" s="347"/>
      <c r="AL39" s="347"/>
      <c r="AM39" s="348"/>
    </row>
    <row r="40" spans="1:48" ht="15" customHeight="1">
      <c r="A40" s="70" t="s">
        <v>44</v>
      </c>
      <c r="B40" s="71"/>
      <c r="C40" s="71"/>
      <c r="D40" s="71"/>
      <c r="E40" s="72"/>
      <c r="F40" s="72"/>
      <c r="G40" s="73"/>
      <c r="H40" s="337"/>
      <c r="I40" s="337"/>
      <c r="J40" s="337"/>
      <c r="K40" s="337"/>
      <c r="L40" s="337"/>
      <c r="M40" s="349"/>
      <c r="N40" s="350"/>
      <c r="O40" s="350"/>
      <c r="P40" s="350"/>
      <c r="Q40" s="350"/>
      <c r="R40" s="350"/>
      <c r="S40" s="350"/>
      <c r="T40" s="350"/>
      <c r="U40" s="350"/>
      <c r="V40" s="350"/>
      <c r="W40" s="350"/>
      <c r="X40" s="350"/>
      <c r="Y40" s="350"/>
      <c r="Z40" s="350"/>
      <c r="AA40" s="350"/>
      <c r="AB40" s="350"/>
      <c r="AC40" s="350"/>
      <c r="AD40" s="350"/>
      <c r="AE40" s="350"/>
      <c r="AF40" s="350"/>
      <c r="AG40" s="350"/>
      <c r="AH40" s="350"/>
      <c r="AI40" s="350"/>
      <c r="AJ40" s="350"/>
      <c r="AK40" s="350"/>
      <c r="AL40" s="350"/>
      <c r="AM40" s="351"/>
    </row>
    <row r="41" spans="1:48" ht="15" customHeight="1">
      <c r="A41" s="70" t="s">
        <v>45</v>
      </c>
      <c r="B41" s="71"/>
      <c r="C41" s="71"/>
      <c r="D41" s="71"/>
      <c r="E41" s="72"/>
      <c r="F41" s="72"/>
      <c r="G41" s="73"/>
      <c r="H41" s="337"/>
      <c r="I41" s="337"/>
      <c r="J41" s="337"/>
      <c r="K41" s="337"/>
      <c r="L41" s="337"/>
      <c r="M41" s="349"/>
      <c r="N41" s="350"/>
      <c r="O41" s="350"/>
      <c r="P41" s="350"/>
      <c r="Q41" s="350"/>
      <c r="R41" s="350"/>
      <c r="S41" s="350"/>
      <c r="T41" s="350"/>
      <c r="U41" s="350"/>
      <c r="V41" s="350"/>
      <c r="W41" s="350"/>
      <c r="X41" s="350"/>
      <c r="Y41" s="350"/>
      <c r="Z41" s="350"/>
      <c r="AA41" s="350"/>
      <c r="AB41" s="350"/>
      <c r="AC41" s="350"/>
      <c r="AD41" s="350"/>
      <c r="AE41" s="350"/>
      <c r="AF41" s="350"/>
      <c r="AG41" s="350"/>
      <c r="AH41" s="350"/>
      <c r="AI41" s="350"/>
      <c r="AJ41" s="350"/>
      <c r="AK41" s="350"/>
      <c r="AL41" s="350"/>
      <c r="AM41" s="351"/>
    </row>
    <row r="42" spans="1:48" ht="15" hidden="1" customHeight="1">
      <c r="A42" s="70" t="s">
        <v>46</v>
      </c>
      <c r="B42" s="71"/>
      <c r="C42" s="71"/>
      <c r="D42" s="71"/>
      <c r="E42" s="72"/>
      <c r="F42" s="72"/>
      <c r="G42" s="73"/>
      <c r="H42" s="337"/>
      <c r="I42" s="337"/>
      <c r="J42" s="337"/>
      <c r="K42" s="337"/>
      <c r="L42" s="337"/>
      <c r="M42" s="349"/>
      <c r="N42" s="350"/>
      <c r="O42" s="350"/>
      <c r="P42" s="350"/>
      <c r="Q42" s="350"/>
      <c r="R42" s="350"/>
      <c r="S42" s="350"/>
      <c r="T42" s="350"/>
      <c r="U42" s="350"/>
      <c r="V42" s="350"/>
      <c r="W42" s="350"/>
      <c r="X42" s="350"/>
      <c r="Y42" s="350"/>
      <c r="Z42" s="350"/>
      <c r="AA42" s="350"/>
      <c r="AB42" s="350"/>
      <c r="AC42" s="350"/>
      <c r="AD42" s="350"/>
      <c r="AE42" s="350"/>
      <c r="AF42" s="350"/>
      <c r="AG42" s="350"/>
      <c r="AH42" s="350"/>
      <c r="AI42" s="350"/>
      <c r="AJ42" s="350"/>
      <c r="AK42" s="350"/>
      <c r="AL42" s="350"/>
      <c r="AM42" s="351"/>
      <c r="AV42" s="2"/>
    </row>
    <row r="43" spans="1:48" ht="15" hidden="1" customHeight="1">
      <c r="A43" s="70" t="s">
        <v>47</v>
      </c>
      <c r="B43" s="71"/>
      <c r="C43" s="71"/>
      <c r="D43" s="71"/>
      <c r="E43" s="72"/>
      <c r="F43" s="72"/>
      <c r="G43" s="73"/>
      <c r="H43" s="337"/>
      <c r="I43" s="337"/>
      <c r="J43" s="337"/>
      <c r="K43" s="337"/>
      <c r="L43" s="337"/>
      <c r="M43" s="349"/>
      <c r="N43" s="350"/>
      <c r="O43" s="350"/>
      <c r="P43" s="350"/>
      <c r="Q43" s="350"/>
      <c r="R43" s="350"/>
      <c r="S43" s="350"/>
      <c r="T43" s="350"/>
      <c r="U43" s="350"/>
      <c r="V43" s="350"/>
      <c r="W43" s="350"/>
      <c r="X43" s="350"/>
      <c r="Y43" s="350"/>
      <c r="Z43" s="350"/>
      <c r="AA43" s="350"/>
      <c r="AB43" s="350"/>
      <c r="AC43" s="350"/>
      <c r="AD43" s="350"/>
      <c r="AE43" s="350"/>
      <c r="AF43" s="350"/>
      <c r="AG43" s="350"/>
      <c r="AH43" s="350"/>
      <c r="AI43" s="350"/>
      <c r="AJ43" s="350"/>
      <c r="AK43" s="350"/>
      <c r="AL43" s="350"/>
      <c r="AM43" s="351"/>
    </row>
    <row r="44" spans="1:48" ht="15" customHeight="1">
      <c r="A44" s="74" t="s">
        <v>17</v>
      </c>
      <c r="B44" s="75"/>
      <c r="C44" s="75"/>
      <c r="D44" s="75"/>
      <c r="E44" s="75"/>
      <c r="F44" s="75"/>
      <c r="G44" s="76"/>
      <c r="H44" s="338">
        <f>SUM(H39:L43)</f>
        <v>0</v>
      </c>
      <c r="I44" s="338"/>
      <c r="J44" s="338"/>
      <c r="K44" s="338"/>
      <c r="L44" s="339"/>
      <c r="M44" s="340"/>
      <c r="N44" s="341"/>
      <c r="O44" s="341"/>
      <c r="P44" s="341"/>
      <c r="Q44" s="341"/>
      <c r="R44" s="341"/>
      <c r="S44" s="341"/>
      <c r="T44" s="341"/>
      <c r="U44" s="341"/>
      <c r="V44" s="341"/>
      <c r="W44" s="341"/>
      <c r="X44" s="341"/>
      <c r="Y44" s="341"/>
      <c r="Z44" s="341"/>
      <c r="AA44" s="341"/>
      <c r="AB44" s="341"/>
      <c r="AC44" s="341"/>
      <c r="AD44" s="341"/>
      <c r="AE44" s="341"/>
      <c r="AF44" s="341"/>
      <c r="AG44" s="341"/>
      <c r="AH44" s="341"/>
      <c r="AI44" s="341"/>
      <c r="AJ44" s="341"/>
      <c r="AK44" s="341"/>
      <c r="AL44" s="341"/>
      <c r="AM44" s="342"/>
    </row>
    <row r="45" spans="1:48" ht="6" customHeight="1" thickBot="1">
      <c r="A45" s="120"/>
      <c r="B45" s="120"/>
      <c r="C45" s="120"/>
      <c r="D45" s="120"/>
      <c r="E45" s="121"/>
      <c r="F45" s="121"/>
      <c r="G45" s="121"/>
      <c r="H45" s="121"/>
      <c r="I45" s="121"/>
      <c r="J45" s="122"/>
      <c r="K45" s="122"/>
      <c r="L45" s="122"/>
      <c r="M45" s="122"/>
      <c r="N45" s="122"/>
      <c r="AH45" s="126"/>
    </row>
    <row r="46" spans="1:48" s="2" customFormat="1" ht="19.5" customHeight="1">
      <c r="A46" s="128" t="s">
        <v>193</v>
      </c>
      <c r="B46" s="66"/>
      <c r="C46" s="66"/>
      <c r="D46" s="66"/>
      <c r="E46" s="66"/>
      <c r="F46" s="66"/>
      <c r="G46" s="66"/>
      <c r="H46" s="66"/>
      <c r="I46" s="67"/>
      <c r="J46" s="69"/>
      <c r="K46" s="66"/>
      <c r="L46" s="68"/>
      <c r="M46" s="68"/>
      <c r="N46" s="68"/>
      <c r="O46" s="66"/>
      <c r="P46" s="66"/>
      <c r="Q46" s="66"/>
      <c r="R46" s="66"/>
      <c r="S46" s="66"/>
      <c r="T46" s="77"/>
      <c r="U46" s="77"/>
      <c r="V46" s="77"/>
      <c r="W46" s="77"/>
      <c r="AC46" s="359"/>
      <c r="AD46" s="357" t="s">
        <v>38</v>
      </c>
      <c r="AE46" s="358"/>
      <c r="AF46" s="358"/>
      <c r="AG46" s="358"/>
      <c r="AH46" s="358"/>
      <c r="AI46" s="365" t="s">
        <v>39</v>
      </c>
      <c r="AJ46" s="366"/>
      <c r="AK46" s="366"/>
      <c r="AL46" s="366"/>
      <c r="AM46" s="367"/>
    </row>
    <row r="47" spans="1:48" s="2" customFormat="1" ht="13.5" customHeight="1">
      <c r="A47" s="66"/>
      <c r="B47" s="66"/>
      <c r="C47" s="66"/>
      <c r="D47" s="66"/>
      <c r="E47" s="66"/>
      <c r="F47" s="66"/>
      <c r="G47" s="66"/>
      <c r="H47" s="66"/>
      <c r="I47" s="66"/>
      <c r="J47" s="66"/>
      <c r="K47" s="66"/>
      <c r="L47" s="66"/>
      <c r="M47" s="66"/>
      <c r="N47" s="66"/>
      <c r="O47" s="66"/>
      <c r="P47" s="66"/>
      <c r="Q47" s="66"/>
      <c r="R47" s="66"/>
      <c r="S47" s="66"/>
      <c r="T47" s="66"/>
      <c r="U47" s="66"/>
      <c r="V47" s="66"/>
      <c r="W47" s="66"/>
      <c r="AC47" s="359"/>
      <c r="AD47" s="352" t="str">
        <f>IFERROR(VLOOKUP(L10,リスト!B24:E30,4,FALSE)*AJ10,"")</f>
        <v/>
      </c>
      <c r="AE47" s="353"/>
      <c r="AF47" s="353"/>
      <c r="AG47" s="356" t="s">
        <v>6</v>
      </c>
      <c r="AH47" s="356"/>
      <c r="AI47" s="361" t="str">
        <f>IF(AD47="","",MIN(AD47,ROUNDDOWN(H55/1000,0)))</f>
        <v/>
      </c>
      <c r="AJ47" s="362"/>
      <c r="AK47" s="362"/>
      <c r="AL47" s="356" t="s">
        <v>6</v>
      </c>
      <c r="AM47" s="360"/>
    </row>
    <row r="48" spans="1:48" s="2" customFormat="1" ht="12">
      <c r="A48" s="62"/>
      <c r="B48" s="66"/>
      <c r="C48" s="66"/>
      <c r="D48" s="66"/>
      <c r="E48" s="66"/>
      <c r="F48" s="66"/>
      <c r="G48" s="66"/>
      <c r="H48" s="66"/>
      <c r="I48" s="66"/>
      <c r="J48" s="66"/>
      <c r="K48" s="66"/>
      <c r="L48" s="66"/>
      <c r="M48" s="66"/>
      <c r="N48" s="66"/>
      <c r="O48" s="66"/>
      <c r="P48" s="66"/>
      <c r="Q48" s="66"/>
      <c r="R48" s="66"/>
      <c r="S48" s="66"/>
      <c r="T48" s="66"/>
      <c r="U48" s="66"/>
      <c r="V48" s="66"/>
      <c r="W48" s="66"/>
      <c r="AC48" s="359"/>
      <c r="AD48" s="354"/>
      <c r="AE48" s="355"/>
      <c r="AF48" s="355"/>
      <c r="AG48" s="356"/>
      <c r="AH48" s="356"/>
      <c r="AI48" s="363"/>
      <c r="AJ48" s="364"/>
      <c r="AK48" s="364"/>
      <c r="AL48" s="356"/>
      <c r="AM48" s="360"/>
      <c r="AT48" s="3"/>
    </row>
    <row r="49" spans="1:48" ht="15" customHeight="1">
      <c r="A49" s="343" t="s">
        <v>40</v>
      </c>
      <c r="B49" s="344"/>
      <c r="C49" s="344"/>
      <c r="D49" s="344"/>
      <c r="E49" s="344"/>
      <c r="F49" s="344"/>
      <c r="G49" s="345"/>
      <c r="H49" s="344" t="s">
        <v>41</v>
      </c>
      <c r="I49" s="344"/>
      <c r="J49" s="344"/>
      <c r="K49" s="344"/>
      <c r="L49" s="344"/>
      <c r="M49" s="343" t="s">
        <v>42</v>
      </c>
      <c r="N49" s="344"/>
      <c r="O49" s="344"/>
      <c r="P49" s="344"/>
      <c r="Q49" s="344"/>
      <c r="R49" s="344"/>
      <c r="S49" s="344"/>
      <c r="T49" s="344"/>
      <c r="U49" s="344"/>
      <c r="V49" s="344"/>
      <c r="W49" s="344"/>
      <c r="X49" s="344"/>
      <c r="Y49" s="344"/>
      <c r="Z49" s="344"/>
      <c r="AA49" s="344"/>
      <c r="AB49" s="344"/>
      <c r="AC49" s="344"/>
      <c r="AD49" s="344"/>
      <c r="AE49" s="344"/>
      <c r="AF49" s="344"/>
      <c r="AG49" s="344"/>
      <c r="AH49" s="344"/>
      <c r="AI49" s="344"/>
      <c r="AJ49" s="344"/>
      <c r="AK49" s="344"/>
      <c r="AL49" s="344"/>
      <c r="AM49" s="345"/>
    </row>
    <row r="50" spans="1:48" ht="15" customHeight="1">
      <c r="A50" s="91" t="s">
        <v>43</v>
      </c>
      <c r="B50" s="92"/>
      <c r="C50" s="92"/>
      <c r="D50" s="92"/>
      <c r="E50" s="93"/>
      <c r="F50" s="93"/>
      <c r="G50" s="94"/>
      <c r="H50" s="336"/>
      <c r="I50" s="336"/>
      <c r="J50" s="336"/>
      <c r="K50" s="336"/>
      <c r="L50" s="336"/>
      <c r="M50" s="346"/>
      <c r="N50" s="347"/>
      <c r="O50" s="347"/>
      <c r="P50" s="347"/>
      <c r="Q50" s="347"/>
      <c r="R50" s="347"/>
      <c r="S50" s="347"/>
      <c r="T50" s="347"/>
      <c r="U50" s="347"/>
      <c r="V50" s="347"/>
      <c r="W50" s="347"/>
      <c r="X50" s="347"/>
      <c r="Y50" s="347"/>
      <c r="Z50" s="347"/>
      <c r="AA50" s="347"/>
      <c r="AB50" s="347"/>
      <c r="AC50" s="347"/>
      <c r="AD50" s="347"/>
      <c r="AE50" s="347"/>
      <c r="AF50" s="347"/>
      <c r="AG50" s="347"/>
      <c r="AH50" s="347"/>
      <c r="AI50" s="347"/>
      <c r="AJ50" s="347"/>
      <c r="AK50" s="347"/>
      <c r="AL50" s="347"/>
      <c r="AM50" s="348"/>
    </row>
    <row r="51" spans="1:48" ht="15" customHeight="1">
      <c r="A51" s="70" t="s">
        <v>44</v>
      </c>
      <c r="B51" s="71"/>
      <c r="C51" s="71"/>
      <c r="D51" s="71"/>
      <c r="E51" s="72"/>
      <c r="F51" s="72"/>
      <c r="G51" s="73"/>
      <c r="H51" s="337"/>
      <c r="I51" s="337"/>
      <c r="J51" s="337"/>
      <c r="K51" s="337"/>
      <c r="L51" s="337"/>
      <c r="M51" s="349"/>
      <c r="N51" s="350"/>
      <c r="O51" s="350"/>
      <c r="P51" s="350"/>
      <c r="Q51" s="350"/>
      <c r="R51" s="350"/>
      <c r="S51" s="350"/>
      <c r="T51" s="350"/>
      <c r="U51" s="350"/>
      <c r="V51" s="350"/>
      <c r="W51" s="350"/>
      <c r="X51" s="350"/>
      <c r="Y51" s="350"/>
      <c r="Z51" s="350"/>
      <c r="AA51" s="350"/>
      <c r="AB51" s="350"/>
      <c r="AC51" s="350"/>
      <c r="AD51" s="350"/>
      <c r="AE51" s="350"/>
      <c r="AF51" s="350"/>
      <c r="AG51" s="350"/>
      <c r="AH51" s="350"/>
      <c r="AI51" s="350"/>
      <c r="AJ51" s="350"/>
      <c r="AK51" s="350"/>
      <c r="AL51" s="350"/>
      <c r="AM51" s="351"/>
    </row>
    <row r="52" spans="1:48" ht="15" customHeight="1">
      <c r="A52" s="70" t="s">
        <v>45</v>
      </c>
      <c r="B52" s="71"/>
      <c r="C52" s="71"/>
      <c r="D52" s="71"/>
      <c r="E52" s="72"/>
      <c r="F52" s="72"/>
      <c r="G52" s="73"/>
      <c r="H52" s="337"/>
      <c r="I52" s="337"/>
      <c r="J52" s="337"/>
      <c r="K52" s="337"/>
      <c r="L52" s="337"/>
      <c r="M52" s="349"/>
      <c r="N52" s="350"/>
      <c r="O52" s="350"/>
      <c r="P52" s="350"/>
      <c r="Q52" s="350"/>
      <c r="R52" s="350"/>
      <c r="S52" s="350"/>
      <c r="T52" s="350"/>
      <c r="U52" s="350"/>
      <c r="V52" s="350"/>
      <c r="W52" s="350"/>
      <c r="X52" s="350"/>
      <c r="Y52" s="350"/>
      <c r="Z52" s="350"/>
      <c r="AA52" s="350"/>
      <c r="AB52" s="350"/>
      <c r="AC52" s="350"/>
      <c r="AD52" s="350"/>
      <c r="AE52" s="350"/>
      <c r="AF52" s="350"/>
      <c r="AG52" s="350"/>
      <c r="AH52" s="350"/>
      <c r="AI52" s="350"/>
      <c r="AJ52" s="350"/>
      <c r="AK52" s="350"/>
      <c r="AL52" s="350"/>
      <c r="AM52" s="351"/>
    </row>
    <row r="53" spans="1:48" ht="15" customHeight="1">
      <c r="A53" s="70" t="s">
        <v>46</v>
      </c>
      <c r="B53" s="71"/>
      <c r="C53" s="71"/>
      <c r="D53" s="71"/>
      <c r="E53" s="72"/>
      <c r="F53" s="72"/>
      <c r="G53" s="73"/>
      <c r="H53" s="337"/>
      <c r="I53" s="337"/>
      <c r="J53" s="337"/>
      <c r="K53" s="337"/>
      <c r="L53" s="337"/>
      <c r="M53" s="349"/>
      <c r="N53" s="350"/>
      <c r="O53" s="350"/>
      <c r="P53" s="350"/>
      <c r="Q53" s="350"/>
      <c r="R53" s="350"/>
      <c r="S53" s="350"/>
      <c r="T53" s="350"/>
      <c r="U53" s="350"/>
      <c r="V53" s="350"/>
      <c r="W53" s="350"/>
      <c r="X53" s="350"/>
      <c r="Y53" s="350"/>
      <c r="Z53" s="350"/>
      <c r="AA53" s="350"/>
      <c r="AB53" s="350"/>
      <c r="AC53" s="350"/>
      <c r="AD53" s="350"/>
      <c r="AE53" s="350"/>
      <c r="AF53" s="350"/>
      <c r="AG53" s="350"/>
      <c r="AH53" s="350"/>
      <c r="AI53" s="350"/>
      <c r="AJ53" s="350"/>
      <c r="AK53" s="350"/>
      <c r="AL53" s="350"/>
      <c r="AM53" s="351"/>
    </row>
    <row r="54" spans="1:48" ht="15" customHeight="1">
      <c r="A54" s="70" t="s">
        <v>47</v>
      </c>
      <c r="B54" s="71"/>
      <c r="C54" s="71"/>
      <c r="D54" s="71"/>
      <c r="E54" s="72"/>
      <c r="F54" s="72"/>
      <c r="G54" s="73"/>
      <c r="H54" s="337"/>
      <c r="I54" s="337"/>
      <c r="J54" s="337"/>
      <c r="K54" s="337"/>
      <c r="L54" s="337"/>
      <c r="M54" s="349"/>
      <c r="N54" s="350"/>
      <c r="O54" s="350"/>
      <c r="P54" s="350"/>
      <c r="Q54" s="350"/>
      <c r="R54" s="350"/>
      <c r="S54" s="350"/>
      <c r="T54" s="350"/>
      <c r="U54" s="350"/>
      <c r="V54" s="350"/>
      <c r="W54" s="350"/>
      <c r="X54" s="350"/>
      <c r="Y54" s="350"/>
      <c r="Z54" s="350"/>
      <c r="AA54" s="350"/>
      <c r="AB54" s="350"/>
      <c r="AC54" s="350"/>
      <c r="AD54" s="350"/>
      <c r="AE54" s="350"/>
      <c r="AF54" s="350"/>
      <c r="AG54" s="350"/>
      <c r="AH54" s="350"/>
      <c r="AI54" s="350"/>
      <c r="AJ54" s="350"/>
      <c r="AK54" s="350"/>
      <c r="AL54" s="350"/>
      <c r="AM54" s="351"/>
    </row>
    <row r="55" spans="1:48" ht="15" customHeight="1">
      <c r="A55" s="74" t="s">
        <v>17</v>
      </c>
      <c r="B55" s="78"/>
      <c r="C55" s="78"/>
      <c r="D55" s="78"/>
      <c r="E55" s="75"/>
      <c r="F55" s="75"/>
      <c r="G55" s="76"/>
      <c r="H55" s="338">
        <f>SUM(H50:L54)</f>
        <v>0</v>
      </c>
      <c r="I55" s="338"/>
      <c r="J55" s="338"/>
      <c r="K55" s="338"/>
      <c r="L55" s="339"/>
      <c r="M55" s="340"/>
      <c r="N55" s="341"/>
      <c r="O55" s="341"/>
      <c r="P55" s="341"/>
      <c r="Q55" s="341"/>
      <c r="R55" s="341"/>
      <c r="S55" s="341"/>
      <c r="T55" s="341"/>
      <c r="U55" s="341"/>
      <c r="V55" s="341"/>
      <c r="W55" s="341"/>
      <c r="X55" s="341"/>
      <c r="Y55" s="341"/>
      <c r="Z55" s="341"/>
      <c r="AA55" s="341"/>
      <c r="AB55" s="341"/>
      <c r="AC55" s="341"/>
      <c r="AD55" s="341"/>
      <c r="AE55" s="341"/>
      <c r="AF55" s="341"/>
      <c r="AG55" s="341"/>
      <c r="AH55" s="341"/>
      <c r="AI55" s="341"/>
      <c r="AJ55" s="341"/>
      <c r="AK55" s="341"/>
      <c r="AL55" s="341"/>
      <c r="AM55" s="342"/>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t="s">
        <v>225</v>
      </c>
    </row>
    <row r="59" spans="1:48">
      <c r="AI59" s="335"/>
      <c r="AJ59" s="335"/>
      <c r="AK59" s="335"/>
      <c r="AL59" s="335"/>
      <c r="AM59" s="335"/>
    </row>
  </sheetData>
  <sheetProtection formatCells="0" formatColumns="0" formatRows="0" insertColumns="0" insertRows="0" autoFilter="0"/>
  <mergeCells count="102">
    <mergeCell ref="A38:G38"/>
    <mergeCell ref="H38:L38"/>
    <mergeCell ref="M38:AM38"/>
    <mergeCell ref="M30:AM30"/>
    <mergeCell ref="M29:AM29"/>
    <mergeCell ref="H30:L3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H29:L29"/>
    <mergeCell ref="AI37:AK37"/>
    <mergeCell ref="X17:Z17"/>
    <mergeCell ref="A15:W15"/>
    <mergeCell ref="A16:W16"/>
    <mergeCell ref="A17:W17"/>
    <mergeCell ref="A21:W21"/>
    <mergeCell ref="M35:AM35"/>
    <mergeCell ref="M31:AM31"/>
    <mergeCell ref="M32:AM32"/>
    <mergeCell ref="M33:AM33"/>
    <mergeCell ref="H35:L35"/>
    <mergeCell ref="H34:L34"/>
    <mergeCell ref="M34:AM34"/>
    <mergeCell ref="H31:L31"/>
    <mergeCell ref="H32:L32"/>
    <mergeCell ref="H33:L33"/>
    <mergeCell ref="A29:G29"/>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A24:AM24"/>
    <mergeCell ref="X15:Z15"/>
    <mergeCell ref="AA16:AM16"/>
    <mergeCell ref="AA15:AM15"/>
    <mergeCell ref="AL27:AM28"/>
    <mergeCell ref="AI27:AK28"/>
    <mergeCell ref="AI26:AM26"/>
    <mergeCell ref="AD47:AF48"/>
    <mergeCell ref="AG47:AH48"/>
    <mergeCell ref="AD46:AH46"/>
    <mergeCell ref="AC46:AC48"/>
    <mergeCell ref="AL47:AM48"/>
    <mergeCell ref="AI47:AK48"/>
    <mergeCell ref="AI46:AM46"/>
    <mergeCell ref="A49:G49"/>
    <mergeCell ref="H49:L49"/>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530EF-227B-4571-9915-BB851D14179B}">
  <sheetPr>
    <tabColor rgb="FFFFFF00"/>
  </sheetPr>
  <dimension ref="A1:L38"/>
  <sheetViews>
    <sheetView view="pageBreakPreview" zoomScaleNormal="100" zoomScaleSheetLayoutView="115" workbookViewId="0">
      <selection activeCell="B28" sqref="B28"/>
    </sheetView>
  </sheetViews>
  <sheetFormatPr defaultColWidth="9" defaultRowHeight="13"/>
  <cols>
    <col min="1" max="1" width="2.90625" style="239" customWidth="1"/>
    <col min="2" max="5" width="9" style="239"/>
    <col min="6" max="6" width="10.6328125" style="239" customWidth="1"/>
    <col min="7" max="7" width="5" style="239" customWidth="1"/>
    <col min="8" max="9" width="9" style="239"/>
    <col min="10" max="10" width="20.54296875" style="239" customWidth="1"/>
    <col min="11" max="11" width="8.453125" style="239" customWidth="1"/>
    <col min="12" max="16384" width="9" style="239"/>
  </cols>
  <sheetData>
    <row r="1" spans="1:12" s="236" customFormat="1" ht="23.25" customHeight="1">
      <c r="A1" s="235"/>
      <c r="L1" s="237"/>
    </row>
    <row r="2" spans="1:12" ht="21" customHeight="1">
      <c r="A2" s="238" t="s">
        <v>344</v>
      </c>
    </row>
    <row r="3" spans="1:12" ht="30" customHeight="1">
      <c r="A3" s="434" t="s">
        <v>345</v>
      </c>
      <c r="B3" s="434"/>
      <c r="C3" s="434"/>
      <c r="D3" s="434"/>
      <c r="E3" s="434"/>
      <c r="F3" s="434"/>
      <c r="G3" s="434"/>
      <c r="H3" s="434"/>
      <c r="I3" s="434"/>
      <c r="J3" s="434"/>
      <c r="K3" s="434"/>
    </row>
    <row r="4" spans="1:12" ht="16.5" customHeight="1">
      <c r="A4" s="240"/>
    </row>
    <row r="5" spans="1:12" ht="30" customHeight="1">
      <c r="A5" s="435" t="s">
        <v>346</v>
      </c>
      <c r="B5" s="435"/>
      <c r="C5" s="435"/>
      <c r="D5" s="435"/>
      <c r="E5" s="435"/>
      <c r="F5" s="435"/>
      <c r="G5" s="435"/>
      <c r="H5" s="435"/>
      <c r="I5" s="435"/>
      <c r="J5" s="435"/>
      <c r="K5" s="435"/>
    </row>
    <row r="6" spans="1:12" ht="6" customHeight="1">
      <c r="A6" s="435"/>
      <c r="B6" s="435"/>
      <c r="C6" s="435"/>
      <c r="D6" s="435"/>
      <c r="E6" s="435"/>
      <c r="F6" s="435"/>
      <c r="G6" s="435"/>
      <c r="H6" s="435"/>
      <c r="I6" s="435"/>
      <c r="J6" s="435"/>
      <c r="K6" s="435"/>
    </row>
    <row r="7" spans="1:12" ht="30" customHeight="1">
      <c r="A7" s="435"/>
      <c r="B7" s="435"/>
      <c r="C7" s="435"/>
      <c r="D7" s="435"/>
      <c r="E7" s="435"/>
      <c r="F7" s="435"/>
      <c r="G7" s="435"/>
      <c r="H7" s="435"/>
      <c r="I7" s="435"/>
      <c r="J7" s="435"/>
      <c r="K7" s="435"/>
    </row>
    <row r="8" spans="1:12" ht="16.5" customHeight="1">
      <c r="A8" s="435"/>
      <c r="B8" s="435"/>
      <c r="C8" s="435"/>
      <c r="D8" s="435"/>
      <c r="E8" s="435"/>
      <c r="F8" s="435"/>
      <c r="G8" s="435"/>
      <c r="H8" s="435"/>
      <c r="I8" s="435"/>
      <c r="J8" s="435"/>
      <c r="K8" s="435"/>
    </row>
    <row r="9" spans="1:12" ht="30" customHeight="1">
      <c r="A9" s="435"/>
      <c r="B9" s="435"/>
      <c r="C9" s="435"/>
      <c r="D9" s="435"/>
      <c r="E9" s="435"/>
      <c r="F9" s="435"/>
      <c r="G9" s="435"/>
      <c r="H9" s="435"/>
      <c r="I9" s="435"/>
      <c r="J9" s="435"/>
      <c r="K9" s="435"/>
    </row>
    <row r="10" spans="1:12" ht="17.25" customHeight="1">
      <c r="A10" s="435"/>
      <c r="B10" s="435"/>
      <c r="C10" s="435"/>
      <c r="D10" s="435"/>
      <c r="E10" s="435"/>
      <c r="F10" s="435"/>
      <c r="G10" s="435"/>
      <c r="H10" s="435"/>
      <c r="I10" s="435"/>
      <c r="J10" s="435"/>
      <c r="K10" s="435"/>
    </row>
    <row r="11" spans="1:12" ht="30" customHeight="1">
      <c r="A11" s="435"/>
      <c r="B11" s="435"/>
      <c r="C11" s="435"/>
      <c r="D11" s="435"/>
      <c r="E11" s="435"/>
      <c r="F11" s="435"/>
      <c r="G11" s="435"/>
      <c r="H11" s="435"/>
      <c r="I11" s="435"/>
      <c r="J11" s="435"/>
      <c r="K11" s="435"/>
    </row>
    <row r="12" spans="1:12" ht="30" customHeight="1">
      <c r="A12" s="435"/>
      <c r="B12" s="435"/>
      <c r="C12" s="435"/>
      <c r="D12" s="435"/>
      <c r="E12" s="435"/>
      <c r="F12" s="435"/>
      <c r="G12" s="435"/>
      <c r="H12" s="435"/>
      <c r="I12" s="435"/>
      <c r="J12" s="435"/>
      <c r="K12" s="435"/>
    </row>
    <row r="13" spans="1:12" ht="17.25" customHeight="1">
      <c r="A13" s="435"/>
      <c r="B13" s="435"/>
      <c r="C13" s="435"/>
      <c r="D13" s="435"/>
      <c r="E13" s="435"/>
      <c r="F13" s="435"/>
      <c r="G13" s="435"/>
      <c r="H13" s="435"/>
      <c r="I13" s="435"/>
      <c r="J13" s="435"/>
      <c r="K13" s="435"/>
    </row>
    <row r="14" spans="1:12" ht="15.75" customHeight="1">
      <c r="A14" s="435"/>
      <c r="B14" s="435"/>
      <c r="C14" s="435"/>
      <c r="D14" s="435"/>
      <c r="E14" s="435"/>
      <c r="F14" s="435"/>
      <c r="G14" s="435"/>
      <c r="H14" s="435"/>
      <c r="I14" s="435"/>
      <c r="J14" s="435"/>
      <c r="K14" s="435"/>
    </row>
    <row r="15" spans="1:12" ht="30" customHeight="1">
      <c r="A15" s="435"/>
      <c r="B15" s="435"/>
      <c r="C15" s="435"/>
      <c r="D15" s="435"/>
      <c r="E15" s="435"/>
      <c r="F15" s="435"/>
      <c r="G15" s="435"/>
      <c r="H15" s="435"/>
      <c r="I15" s="435"/>
      <c r="J15" s="435"/>
      <c r="K15" s="435"/>
    </row>
    <row r="16" spans="1:12" ht="30" customHeight="1">
      <c r="A16" s="435"/>
      <c r="B16" s="435"/>
      <c r="C16" s="435"/>
      <c r="D16" s="435"/>
      <c r="E16" s="435"/>
      <c r="F16" s="435"/>
      <c r="G16" s="435"/>
      <c r="H16" s="435"/>
      <c r="I16" s="435"/>
      <c r="J16" s="435"/>
      <c r="K16" s="435"/>
    </row>
    <row r="17" spans="1:12" ht="12" customHeight="1">
      <c r="A17" s="435"/>
      <c r="B17" s="435"/>
      <c r="C17" s="435"/>
      <c r="D17" s="435"/>
      <c r="E17" s="435"/>
      <c r="F17" s="435"/>
      <c r="G17" s="435"/>
      <c r="H17" s="435"/>
      <c r="I17" s="435"/>
      <c r="J17" s="435"/>
      <c r="K17" s="435"/>
    </row>
    <row r="18" spans="1:12" ht="11.25" customHeight="1">
      <c r="A18" s="435"/>
      <c r="B18" s="435"/>
      <c r="C18" s="435"/>
      <c r="D18" s="435"/>
      <c r="E18" s="435"/>
      <c r="F18" s="435"/>
      <c r="G18" s="435"/>
      <c r="H18" s="435"/>
      <c r="I18" s="435"/>
      <c r="J18" s="435"/>
      <c r="K18" s="435"/>
    </row>
    <row r="19" spans="1:12" ht="30" customHeight="1">
      <c r="A19" s="435"/>
      <c r="B19" s="435"/>
      <c r="C19" s="435"/>
      <c r="D19" s="435"/>
      <c r="E19" s="435"/>
      <c r="F19" s="435"/>
      <c r="G19" s="435"/>
      <c r="H19" s="435"/>
      <c r="I19" s="435"/>
      <c r="J19" s="435"/>
      <c r="K19" s="435"/>
    </row>
    <row r="20" spans="1:12" ht="30" customHeight="1">
      <c r="A20" s="435"/>
      <c r="B20" s="435"/>
      <c r="C20" s="435"/>
      <c r="D20" s="435"/>
      <c r="E20" s="435"/>
      <c r="F20" s="435"/>
      <c r="G20" s="435"/>
      <c r="H20" s="435"/>
      <c r="I20" s="435"/>
      <c r="J20" s="435"/>
      <c r="K20" s="435"/>
    </row>
    <row r="21" spans="1:12" ht="13.5" customHeight="1">
      <c r="A21" s="435"/>
      <c r="B21" s="435"/>
      <c r="C21" s="435"/>
      <c r="D21" s="435"/>
      <c r="E21" s="435"/>
      <c r="F21" s="435"/>
      <c r="G21" s="435"/>
      <c r="H21" s="435"/>
      <c r="I21" s="435"/>
      <c r="J21" s="435"/>
      <c r="K21" s="435"/>
    </row>
    <row r="22" spans="1:12" ht="12" customHeight="1">
      <c r="A22" s="435"/>
      <c r="B22" s="435"/>
      <c r="C22" s="435"/>
      <c r="D22" s="435"/>
      <c r="E22" s="435"/>
      <c r="F22" s="435"/>
      <c r="G22" s="435"/>
      <c r="H22" s="435"/>
      <c r="I22" s="435"/>
      <c r="J22" s="435"/>
      <c r="K22" s="435"/>
    </row>
    <row r="23" spans="1:12" ht="236.25" customHeight="1">
      <c r="A23" s="435"/>
      <c r="B23" s="435"/>
      <c r="C23" s="435"/>
      <c r="D23" s="435"/>
      <c r="E23" s="435"/>
      <c r="F23" s="435"/>
      <c r="G23" s="435"/>
      <c r="H23" s="435"/>
      <c r="I23" s="435"/>
      <c r="J23" s="435"/>
      <c r="K23" s="435"/>
    </row>
    <row r="24" spans="1:12" ht="8.25" hidden="1" customHeight="1"/>
    <row r="25" spans="1:12" ht="11.25" hidden="1" customHeight="1"/>
    <row r="26" spans="1:12" ht="14.25" customHeight="1">
      <c r="A26" s="241"/>
    </row>
    <row r="27" spans="1:12" ht="18.75" customHeight="1">
      <c r="A27" s="242"/>
      <c r="B27" s="436" t="s">
        <v>237</v>
      </c>
      <c r="C27" s="437"/>
      <c r="D27" s="437"/>
      <c r="E27" s="244"/>
      <c r="F27" s="244"/>
      <c r="G27" s="244"/>
      <c r="H27" s="244"/>
      <c r="I27" s="244"/>
      <c r="J27" s="244"/>
      <c r="K27" s="244"/>
    </row>
    <row r="28" spans="1:12" ht="9.75" customHeight="1">
      <c r="A28" s="242"/>
      <c r="B28" s="244"/>
      <c r="C28" s="244"/>
      <c r="D28" s="244"/>
      <c r="E28" s="244"/>
      <c r="F28" s="244"/>
      <c r="G28" s="244"/>
      <c r="H28" s="244"/>
      <c r="I28" s="244"/>
      <c r="J28" s="244"/>
      <c r="K28" s="244"/>
    </row>
    <row r="29" spans="1:12" ht="18" customHeight="1">
      <c r="A29" s="242" t="s">
        <v>347</v>
      </c>
      <c r="B29" s="244"/>
      <c r="C29" s="244"/>
      <c r="D29" s="244"/>
      <c r="E29" s="244"/>
      <c r="F29" s="244"/>
      <c r="G29" s="244"/>
      <c r="H29" s="244"/>
      <c r="I29" s="244"/>
      <c r="J29" s="244"/>
      <c r="K29" s="244"/>
    </row>
    <row r="30" spans="1:12" ht="10.5" customHeight="1">
      <c r="A30" s="245"/>
      <c r="B30" s="244"/>
      <c r="C30" s="244"/>
      <c r="D30" s="244"/>
      <c r="E30" s="244"/>
      <c r="F30" s="244"/>
      <c r="G30" s="244"/>
      <c r="H30" s="244"/>
      <c r="I30" s="244"/>
      <c r="J30" s="244"/>
      <c r="K30" s="244"/>
    </row>
    <row r="31" spans="1:12" ht="27" customHeight="1">
      <c r="A31" s="246"/>
      <c r="B31" s="244"/>
      <c r="C31" s="244"/>
      <c r="D31" s="244"/>
      <c r="E31" s="243"/>
      <c r="F31" s="243" t="s">
        <v>348</v>
      </c>
      <c r="G31" s="244"/>
      <c r="H31" s="433"/>
      <c r="I31" s="433"/>
      <c r="J31" s="433"/>
      <c r="K31" s="433"/>
      <c r="L31" s="241"/>
    </row>
    <row r="32" spans="1:12" ht="27" customHeight="1">
      <c r="A32" s="246"/>
      <c r="B32" s="244"/>
      <c r="C32" s="244"/>
      <c r="D32" s="244"/>
      <c r="E32" s="243"/>
      <c r="F32" s="243" t="s">
        <v>349</v>
      </c>
      <c r="G32" s="244"/>
      <c r="H32" s="433"/>
      <c r="I32" s="433"/>
      <c r="J32" s="433"/>
      <c r="K32" s="433"/>
      <c r="L32" s="247"/>
    </row>
    <row r="33" spans="2:12" ht="27" customHeight="1">
      <c r="B33" s="244"/>
      <c r="C33" s="244"/>
      <c r="D33" s="244"/>
      <c r="E33" s="244"/>
      <c r="F33" s="243" t="s">
        <v>350</v>
      </c>
      <c r="G33" s="244"/>
      <c r="H33" s="433"/>
      <c r="I33" s="433"/>
      <c r="J33" s="433"/>
      <c r="K33" s="433"/>
      <c r="L33" s="248"/>
    </row>
    <row r="34" spans="2:12" ht="27" customHeight="1">
      <c r="F34" s="243" t="s">
        <v>351</v>
      </c>
      <c r="G34" s="244"/>
      <c r="H34" s="433"/>
      <c r="I34" s="433"/>
      <c r="J34" s="433"/>
      <c r="K34" s="433"/>
    </row>
    <row r="35" spans="2:12" ht="27" customHeight="1">
      <c r="F35" s="249" t="s">
        <v>352</v>
      </c>
      <c r="G35" s="244"/>
      <c r="H35" s="433"/>
      <c r="I35" s="433"/>
      <c r="J35" s="433"/>
      <c r="K35" s="433"/>
    </row>
    <row r="36" spans="2:12" ht="30" customHeight="1"/>
    <row r="37" spans="2:12" ht="30" customHeight="1"/>
    <row r="38" spans="2:12" ht="30" customHeight="1"/>
  </sheetData>
  <mergeCells count="8">
    <mergeCell ref="H34:K34"/>
    <mergeCell ref="H35:K35"/>
    <mergeCell ref="A3:K3"/>
    <mergeCell ref="A5:K23"/>
    <mergeCell ref="B27:D27"/>
    <mergeCell ref="H31:K31"/>
    <mergeCell ref="H32:K32"/>
    <mergeCell ref="H33:K33"/>
  </mergeCells>
  <phoneticPr fontId="4"/>
  <printOptions horizontalCentered="1" verticalCentered="1"/>
  <pageMargins left="0.70866141732283472" right="0.70866141732283472" top="0.74803149606299213" bottom="0.74803149606299213" header="0.31496062992125984" footer="0.31496062992125984"/>
  <pageSetup paperSize="9" scale="84" orientation="portrait" blackAndWhite="1"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0C7CE-BA25-44DE-A627-0808B004437F}">
  <sheetPr>
    <tabColor rgb="FFFFFF00"/>
    <pageSetUpPr fitToPage="1"/>
  </sheetPr>
  <dimension ref="A1:L66"/>
  <sheetViews>
    <sheetView view="pageBreakPreview" topLeftCell="A24" zoomScaleNormal="100" zoomScaleSheetLayoutView="100" workbookViewId="0">
      <selection activeCell="N40" sqref="N40"/>
    </sheetView>
  </sheetViews>
  <sheetFormatPr defaultColWidth="9" defaultRowHeight="13"/>
  <cols>
    <col min="1" max="1" width="20.26953125" style="162" customWidth="1"/>
    <col min="2" max="2" width="9" style="162"/>
    <col min="3" max="3" width="3.36328125" style="162" customWidth="1"/>
    <col min="4" max="4" width="9" style="162"/>
    <col min="5" max="5" width="8.7265625" style="162" customWidth="1"/>
    <col min="6" max="6" width="9" style="162"/>
    <col min="7" max="7" width="9.7265625" style="162" customWidth="1"/>
    <col min="8" max="8" width="4.6328125" style="162" customWidth="1"/>
    <col min="9" max="9" width="9" style="162"/>
    <col min="10" max="10" width="4.7265625" style="162" customWidth="1"/>
    <col min="11" max="11" width="9" style="162"/>
    <col min="12" max="12" width="14.26953125" style="162" customWidth="1"/>
    <col min="13" max="13" width="2" style="162" customWidth="1"/>
    <col min="14" max="16384" width="9" style="162"/>
  </cols>
  <sheetData>
    <row r="1" spans="1:12" ht="61.5" customHeight="1"/>
    <row r="3" spans="1:12" ht="19.5" customHeight="1">
      <c r="A3" s="163"/>
      <c r="B3" s="539" t="s">
        <v>267</v>
      </c>
      <c r="C3" s="540"/>
      <c r="D3" s="540"/>
      <c r="E3" s="540"/>
      <c r="F3" s="540"/>
      <c r="G3" s="540"/>
      <c r="H3" s="540"/>
      <c r="I3" s="540"/>
      <c r="J3" s="541"/>
    </row>
    <row r="4" spans="1:12" ht="27.75" customHeight="1">
      <c r="A4" s="542" t="s">
        <v>268</v>
      </c>
      <c r="B4" s="542"/>
      <c r="C4" s="542"/>
      <c r="D4" s="542"/>
      <c r="E4" s="542"/>
      <c r="F4" s="542"/>
      <c r="G4" s="542"/>
      <c r="H4" s="542"/>
      <c r="I4" s="542"/>
      <c r="J4" s="542"/>
      <c r="K4" s="542"/>
      <c r="L4" s="542"/>
    </row>
    <row r="5" spans="1:12" ht="27.75" customHeight="1" thickBot="1">
      <c r="A5" s="164"/>
      <c r="B5" s="165"/>
      <c r="C5" s="165"/>
      <c r="D5" s="165"/>
      <c r="E5" s="165"/>
      <c r="F5" s="165"/>
      <c r="G5" s="165"/>
      <c r="H5" s="165"/>
      <c r="I5" s="165"/>
      <c r="J5" s="543" t="s">
        <v>269</v>
      </c>
      <c r="K5" s="543"/>
      <c r="L5" s="543"/>
    </row>
    <row r="6" spans="1:12" ht="20.149999999999999" customHeight="1">
      <c r="A6" s="166"/>
      <c r="B6" s="167" t="s">
        <v>270</v>
      </c>
      <c r="C6" s="168"/>
      <c r="D6" s="168"/>
      <c r="E6" s="168"/>
      <c r="F6" s="168"/>
      <c r="G6" s="168"/>
      <c r="H6" s="168"/>
      <c r="I6" s="168"/>
      <c r="J6" s="169"/>
      <c r="K6" s="169"/>
      <c r="L6" s="170"/>
    </row>
    <row r="7" spans="1:12" ht="20.149999999999999" customHeight="1">
      <c r="A7" s="171" t="s">
        <v>271</v>
      </c>
      <c r="B7" s="172" t="s">
        <v>272</v>
      </c>
      <c r="C7" s="172"/>
      <c r="D7" s="172"/>
      <c r="E7" s="172" t="s">
        <v>273</v>
      </c>
      <c r="F7" s="172"/>
      <c r="G7" s="172"/>
      <c r="H7" s="172" t="s">
        <v>274</v>
      </c>
      <c r="I7" s="172"/>
      <c r="J7" s="172"/>
      <c r="K7" s="172"/>
      <c r="L7" s="173"/>
    </row>
    <row r="8" spans="1:12" ht="20.149999999999999" customHeight="1">
      <c r="A8" s="171" t="s">
        <v>275</v>
      </c>
      <c r="B8" s="172" t="s">
        <v>276</v>
      </c>
      <c r="C8" s="172"/>
      <c r="D8" s="172"/>
      <c r="E8" s="172" t="s">
        <v>277</v>
      </c>
      <c r="F8" s="172"/>
      <c r="G8" s="172"/>
      <c r="H8" s="172"/>
      <c r="I8" s="172"/>
      <c r="J8" s="172"/>
      <c r="K8" s="172"/>
      <c r="L8" s="173"/>
    </row>
    <row r="9" spans="1:12" ht="20.149999999999999" customHeight="1" thickBot="1">
      <c r="A9" s="174"/>
      <c r="B9" s="172" t="s">
        <v>278</v>
      </c>
      <c r="C9" s="172"/>
      <c r="D9" s="172"/>
      <c r="E9" s="172"/>
      <c r="F9" s="172"/>
      <c r="G9" s="172"/>
      <c r="H9" s="172"/>
      <c r="I9" s="172"/>
      <c r="J9" s="172"/>
      <c r="K9" s="172"/>
      <c r="L9" s="173"/>
    </row>
    <row r="10" spans="1:12" ht="19.5" customHeight="1">
      <c r="A10" s="544" t="s">
        <v>279</v>
      </c>
      <c r="B10" s="530"/>
      <c r="C10" s="531"/>
      <c r="D10" s="531"/>
      <c r="E10" s="531"/>
      <c r="F10" s="531"/>
      <c r="G10" s="531"/>
      <c r="H10" s="531"/>
      <c r="I10" s="531"/>
      <c r="J10" s="531"/>
      <c r="K10" s="531"/>
      <c r="L10" s="532"/>
    </row>
    <row r="11" spans="1:12" ht="14.25" customHeight="1">
      <c r="A11" s="545"/>
      <c r="B11" s="533"/>
      <c r="C11" s="534"/>
      <c r="D11" s="534"/>
      <c r="E11" s="534"/>
      <c r="F11" s="534"/>
      <c r="G11" s="534"/>
      <c r="H11" s="534"/>
      <c r="I11" s="534"/>
      <c r="J11" s="534"/>
      <c r="K11" s="534"/>
      <c r="L11" s="535"/>
    </row>
    <row r="12" spans="1:12" ht="14.25" customHeight="1">
      <c r="A12" s="545"/>
      <c r="B12" s="533"/>
      <c r="C12" s="534"/>
      <c r="D12" s="534"/>
      <c r="E12" s="534"/>
      <c r="F12" s="534"/>
      <c r="G12" s="534"/>
      <c r="H12" s="534"/>
      <c r="I12" s="534"/>
      <c r="J12" s="534"/>
      <c r="K12" s="534"/>
      <c r="L12" s="535"/>
    </row>
    <row r="13" spans="1:12" ht="15" customHeight="1" thickBot="1">
      <c r="A13" s="546"/>
      <c r="B13" s="522"/>
      <c r="C13" s="523"/>
      <c r="D13" s="523"/>
      <c r="E13" s="523"/>
      <c r="F13" s="523"/>
      <c r="G13" s="523"/>
      <c r="H13" s="523"/>
      <c r="I13" s="523"/>
      <c r="J13" s="523"/>
      <c r="K13" s="523"/>
      <c r="L13" s="547"/>
    </row>
    <row r="14" spans="1:12" ht="18.75" customHeight="1">
      <c r="A14" s="455" t="s">
        <v>280</v>
      </c>
      <c r="B14" s="530"/>
      <c r="C14" s="531"/>
      <c r="D14" s="531"/>
      <c r="E14" s="531"/>
      <c r="F14" s="531"/>
      <c r="G14" s="531"/>
      <c r="H14" s="531"/>
      <c r="I14" s="531"/>
      <c r="J14" s="531"/>
      <c r="K14" s="531"/>
      <c r="L14" s="532"/>
    </row>
    <row r="15" spans="1:12" ht="18.75" customHeight="1">
      <c r="A15" s="456"/>
      <c r="B15" s="533"/>
      <c r="C15" s="534"/>
      <c r="D15" s="534"/>
      <c r="E15" s="534"/>
      <c r="F15" s="534"/>
      <c r="G15" s="534"/>
      <c r="H15" s="534"/>
      <c r="I15" s="534"/>
      <c r="J15" s="534"/>
      <c r="K15" s="534"/>
      <c r="L15" s="535"/>
    </row>
    <row r="16" spans="1:12" ht="18.75" customHeight="1" thickBot="1">
      <c r="A16" s="457"/>
      <c r="B16" s="533"/>
      <c r="C16" s="534"/>
      <c r="D16" s="534"/>
      <c r="E16" s="534"/>
      <c r="F16" s="534"/>
      <c r="G16" s="534"/>
      <c r="H16" s="534"/>
      <c r="I16" s="534"/>
      <c r="J16" s="534"/>
      <c r="K16" s="534"/>
      <c r="L16" s="535"/>
    </row>
    <row r="17" spans="1:12" ht="24.75" customHeight="1" thickBot="1">
      <c r="A17" s="176" t="s">
        <v>281</v>
      </c>
      <c r="B17" s="536"/>
      <c r="C17" s="537"/>
      <c r="D17" s="538"/>
      <c r="E17" s="536" t="s">
        <v>282</v>
      </c>
      <c r="F17" s="538"/>
      <c r="G17" s="536"/>
      <c r="H17" s="537"/>
      <c r="I17" s="537"/>
      <c r="J17" s="537"/>
      <c r="K17" s="537"/>
      <c r="L17" s="538"/>
    </row>
    <row r="18" spans="1:12" ht="24.75" customHeight="1" thickBot="1">
      <c r="A18" s="181" t="s">
        <v>283</v>
      </c>
      <c r="B18" s="517"/>
      <c r="C18" s="518"/>
      <c r="D18" s="518"/>
      <c r="E18" s="519" t="s">
        <v>284</v>
      </c>
      <c r="F18" s="519"/>
      <c r="G18" s="515"/>
      <c r="H18" s="515"/>
      <c r="I18" s="515"/>
      <c r="J18" s="515"/>
      <c r="K18" s="515"/>
      <c r="L18" s="516"/>
    </row>
    <row r="19" spans="1:12" ht="18" customHeight="1">
      <c r="A19" s="455" t="s">
        <v>285</v>
      </c>
      <c r="B19" s="520"/>
      <c r="C19" s="521"/>
      <c r="D19" s="521"/>
      <c r="E19" s="519" t="s">
        <v>284</v>
      </c>
      <c r="F19" s="519"/>
      <c r="G19" s="524"/>
      <c r="H19" s="524"/>
      <c r="I19" s="524"/>
      <c r="J19" s="524"/>
      <c r="K19" s="524"/>
      <c r="L19" s="525"/>
    </row>
    <row r="20" spans="1:12" ht="18" customHeight="1" thickBot="1">
      <c r="A20" s="457"/>
      <c r="B20" s="522"/>
      <c r="C20" s="523"/>
      <c r="D20" s="523"/>
      <c r="E20" s="526" t="s">
        <v>286</v>
      </c>
      <c r="F20" s="526"/>
      <c r="G20" s="527"/>
      <c r="H20" s="528"/>
      <c r="I20" s="528"/>
      <c r="J20" s="528"/>
      <c r="K20" s="528"/>
      <c r="L20" s="529"/>
    </row>
    <row r="21" spans="1:12" ht="21.75" customHeight="1">
      <c r="A21" s="179" t="s">
        <v>287</v>
      </c>
      <c r="B21" s="494" t="s">
        <v>288</v>
      </c>
      <c r="C21" s="495"/>
      <c r="D21" s="495"/>
      <c r="E21" s="495"/>
      <c r="F21" s="495"/>
      <c r="G21" s="495"/>
      <c r="H21" s="495"/>
      <c r="I21" s="495"/>
      <c r="J21" s="495"/>
      <c r="K21" s="495"/>
      <c r="L21" s="496"/>
    </row>
    <row r="22" spans="1:12" ht="24.75" customHeight="1" thickBot="1">
      <c r="A22" s="180" t="s">
        <v>289</v>
      </c>
      <c r="B22" s="497"/>
      <c r="C22" s="498"/>
      <c r="D22" s="498"/>
      <c r="E22" s="498"/>
      <c r="F22" s="498"/>
      <c r="G22" s="498"/>
      <c r="H22" s="498"/>
      <c r="I22" s="498"/>
      <c r="J22" s="498"/>
      <c r="K22" s="498"/>
      <c r="L22" s="499"/>
    </row>
    <row r="23" spans="1:12" ht="19.5" customHeight="1">
      <c r="A23" s="455" t="s">
        <v>290</v>
      </c>
      <c r="B23" s="485"/>
      <c r="C23" s="486"/>
      <c r="D23" s="486"/>
      <c r="E23" s="486"/>
      <c r="F23" s="486"/>
      <c r="G23" s="486"/>
      <c r="H23" s="486"/>
      <c r="I23" s="486"/>
      <c r="J23" s="486"/>
      <c r="K23" s="487"/>
      <c r="L23" s="500" t="s">
        <v>291</v>
      </c>
    </row>
    <row r="24" spans="1:12" ht="18" customHeight="1">
      <c r="A24" s="456"/>
      <c r="B24" s="488"/>
      <c r="C24" s="502"/>
      <c r="D24" s="502"/>
      <c r="E24" s="502"/>
      <c r="F24" s="182" t="s">
        <v>292</v>
      </c>
      <c r="G24" s="489" t="s">
        <v>293</v>
      </c>
      <c r="H24" s="502"/>
      <c r="I24" s="502"/>
      <c r="J24" s="505" t="s">
        <v>294</v>
      </c>
      <c r="K24" s="506"/>
      <c r="L24" s="501"/>
    </row>
    <row r="25" spans="1:12" ht="18" customHeight="1" thickBot="1">
      <c r="A25" s="457"/>
      <c r="B25" s="503"/>
      <c r="C25" s="504"/>
      <c r="D25" s="504"/>
      <c r="E25" s="504"/>
      <c r="F25" s="177" t="s">
        <v>295</v>
      </c>
      <c r="G25" s="504"/>
      <c r="H25" s="504"/>
      <c r="I25" s="504"/>
      <c r="J25" s="183"/>
      <c r="K25" s="183"/>
      <c r="L25" s="501"/>
    </row>
    <row r="26" spans="1:12" ht="15.75" customHeight="1">
      <c r="A26" s="178" t="s">
        <v>296</v>
      </c>
      <c r="B26" s="507" t="s">
        <v>297</v>
      </c>
      <c r="C26" s="508"/>
      <c r="D26" s="508"/>
      <c r="E26" s="508"/>
      <c r="F26" s="508"/>
      <c r="G26" s="508"/>
      <c r="H26" s="508"/>
      <c r="I26" s="508"/>
      <c r="J26" s="508"/>
      <c r="K26" s="509"/>
      <c r="L26" s="500" t="s">
        <v>298</v>
      </c>
    </row>
    <row r="27" spans="1:12" ht="13.5" thickBot="1">
      <c r="A27" s="180" t="s">
        <v>289</v>
      </c>
      <c r="B27" s="510"/>
      <c r="C27" s="511"/>
      <c r="D27" s="511"/>
      <c r="E27" s="511"/>
      <c r="F27" s="511"/>
      <c r="G27" s="511"/>
      <c r="H27" s="511"/>
      <c r="I27" s="511"/>
      <c r="J27" s="511"/>
      <c r="K27" s="512"/>
      <c r="L27" s="501"/>
    </row>
    <row r="28" spans="1:12" ht="22.5" customHeight="1" thickBot="1">
      <c r="A28" s="184" t="s">
        <v>299</v>
      </c>
      <c r="B28" s="514"/>
      <c r="C28" s="515"/>
      <c r="D28" s="515"/>
      <c r="E28" s="516"/>
      <c r="F28" s="474" t="s">
        <v>300</v>
      </c>
      <c r="G28" s="475"/>
      <c r="H28" s="514"/>
      <c r="I28" s="515"/>
      <c r="J28" s="515"/>
      <c r="K28" s="516"/>
      <c r="L28" s="501"/>
    </row>
    <row r="29" spans="1:12" ht="16.5" customHeight="1">
      <c r="A29" s="455" t="s">
        <v>301</v>
      </c>
      <c r="B29" s="485"/>
      <c r="C29" s="486"/>
      <c r="D29" s="486"/>
      <c r="E29" s="486"/>
      <c r="F29" s="486"/>
      <c r="G29" s="486"/>
      <c r="H29" s="486"/>
      <c r="I29" s="486"/>
      <c r="J29" s="486"/>
      <c r="K29" s="487"/>
      <c r="L29" s="501"/>
    </row>
    <row r="30" spans="1:12" ht="16.5" customHeight="1">
      <c r="A30" s="456"/>
      <c r="B30" s="488"/>
      <c r="C30" s="489"/>
      <c r="D30" s="489"/>
      <c r="E30" s="489"/>
      <c r="F30" s="489"/>
      <c r="G30" s="489"/>
      <c r="H30" s="489"/>
      <c r="I30" s="489"/>
      <c r="J30" s="489"/>
      <c r="K30" s="490"/>
      <c r="L30" s="501"/>
    </row>
    <row r="31" spans="1:12" ht="16.5" customHeight="1" thickBot="1">
      <c r="A31" s="457"/>
      <c r="B31" s="491"/>
      <c r="C31" s="492"/>
      <c r="D31" s="492"/>
      <c r="E31" s="492"/>
      <c r="F31" s="492"/>
      <c r="G31" s="492"/>
      <c r="H31" s="492"/>
      <c r="I31" s="492"/>
      <c r="J31" s="492"/>
      <c r="K31" s="493"/>
      <c r="L31" s="513"/>
    </row>
    <row r="32" spans="1:12" s="185" customFormat="1" ht="23.25" customHeight="1" thickBot="1">
      <c r="A32" s="452" t="s">
        <v>302</v>
      </c>
      <c r="B32" s="453"/>
      <c r="C32" s="453"/>
      <c r="D32" s="453"/>
      <c r="E32" s="453"/>
      <c r="F32" s="453"/>
      <c r="G32" s="453"/>
      <c r="H32" s="453"/>
      <c r="I32" s="453"/>
      <c r="J32" s="453"/>
      <c r="K32" s="453"/>
      <c r="L32" s="454"/>
    </row>
    <row r="33" spans="1:12" ht="20.25" customHeight="1" thickBot="1">
      <c r="A33" s="455" t="s">
        <v>303</v>
      </c>
      <c r="B33" s="458"/>
      <c r="C33" s="459"/>
      <c r="D33" s="459"/>
      <c r="E33" s="459"/>
      <c r="F33" s="459"/>
      <c r="G33" s="459"/>
      <c r="H33" s="459"/>
      <c r="I33" s="459"/>
      <c r="J33" s="459"/>
      <c r="K33" s="460"/>
      <c r="L33" s="461" t="s">
        <v>304</v>
      </c>
    </row>
    <row r="34" spans="1:12" ht="18" customHeight="1">
      <c r="A34" s="456"/>
      <c r="B34" s="463"/>
      <c r="C34" s="464"/>
      <c r="D34" s="464"/>
      <c r="E34" s="464"/>
      <c r="F34" s="182" t="s">
        <v>292</v>
      </c>
      <c r="G34" s="464"/>
      <c r="H34" s="464"/>
      <c r="I34" s="464"/>
      <c r="J34" s="467" t="s">
        <v>294</v>
      </c>
      <c r="K34" s="468"/>
      <c r="L34" s="461"/>
    </row>
    <row r="35" spans="1:12" ht="18" customHeight="1" thickBot="1">
      <c r="A35" s="457"/>
      <c r="B35" s="465"/>
      <c r="C35" s="466"/>
      <c r="D35" s="466"/>
      <c r="E35" s="466"/>
      <c r="F35" s="177" t="s">
        <v>295</v>
      </c>
      <c r="G35" s="466"/>
      <c r="H35" s="466"/>
      <c r="I35" s="466"/>
      <c r="J35" s="469"/>
      <c r="K35" s="470"/>
      <c r="L35" s="461"/>
    </row>
    <row r="36" spans="1:12" ht="22.5" customHeight="1" thickBot="1">
      <c r="A36" s="184" t="s">
        <v>299</v>
      </c>
      <c r="B36" s="471"/>
      <c r="C36" s="472"/>
      <c r="D36" s="472"/>
      <c r="E36" s="473"/>
      <c r="F36" s="474" t="s">
        <v>300</v>
      </c>
      <c r="G36" s="475"/>
      <c r="H36" s="476" t="s">
        <v>305</v>
      </c>
      <c r="I36" s="477"/>
      <c r="J36" s="477"/>
      <c r="K36" s="478"/>
      <c r="L36" s="461"/>
    </row>
    <row r="37" spans="1:12" ht="20.25" customHeight="1" thickBot="1">
      <c r="A37" s="455" t="s">
        <v>306</v>
      </c>
      <c r="B37" s="458"/>
      <c r="C37" s="459"/>
      <c r="D37" s="459"/>
      <c r="E37" s="459"/>
      <c r="F37" s="459"/>
      <c r="G37" s="459"/>
      <c r="H37" s="459"/>
      <c r="I37" s="459"/>
      <c r="J37" s="459"/>
      <c r="K37" s="460"/>
      <c r="L37" s="461"/>
    </row>
    <row r="38" spans="1:12" ht="34.5" customHeight="1" thickBot="1">
      <c r="A38" s="457"/>
      <c r="B38" s="479"/>
      <c r="C38" s="480"/>
      <c r="D38" s="480"/>
      <c r="E38" s="480"/>
      <c r="F38" s="480"/>
      <c r="G38" s="480"/>
      <c r="H38" s="480"/>
      <c r="I38" s="480"/>
      <c r="J38" s="480"/>
      <c r="K38" s="481"/>
      <c r="L38" s="462"/>
    </row>
    <row r="39" spans="1:12">
      <c r="A39" s="482" t="s">
        <v>307</v>
      </c>
      <c r="B39" s="483"/>
      <c r="C39" s="483"/>
      <c r="D39" s="483"/>
      <c r="E39" s="483"/>
      <c r="F39" s="483"/>
      <c r="G39" s="483"/>
      <c r="H39" s="483"/>
      <c r="I39" s="483"/>
      <c r="J39" s="483"/>
      <c r="K39" s="483"/>
      <c r="L39" s="484"/>
    </row>
    <row r="40" spans="1:12">
      <c r="A40" s="442"/>
      <c r="B40" s="443"/>
      <c r="C40" s="443"/>
      <c r="D40" s="443"/>
      <c r="E40" s="443"/>
      <c r="F40" s="443"/>
      <c r="G40" s="443"/>
      <c r="H40" s="443"/>
      <c r="I40" s="443"/>
      <c r="J40" s="443"/>
      <c r="K40" s="443"/>
      <c r="L40" s="444"/>
    </row>
    <row r="41" spans="1:12" ht="27" customHeight="1">
      <c r="A41" s="440" t="s">
        <v>237</v>
      </c>
      <c r="B41" s="441"/>
      <c r="C41" s="189"/>
      <c r="D41" s="189"/>
      <c r="E41" s="189"/>
      <c r="F41" s="189"/>
      <c r="G41" s="189"/>
      <c r="H41" s="189"/>
      <c r="I41" s="189"/>
      <c r="J41" s="189"/>
      <c r="K41" s="189"/>
      <c r="L41" s="190"/>
    </row>
    <row r="42" spans="1:12" ht="12.75" customHeight="1">
      <c r="A42" s="187"/>
      <c r="B42" s="188"/>
      <c r="C42" s="189"/>
      <c r="D42" s="189"/>
      <c r="E42" s="189"/>
      <c r="F42" s="189"/>
      <c r="G42" s="189"/>
      <c r="H42" s="189"/>
      <c r="I42" s="189"/>
      <c r="J42" s="189"/>
      <c r="K42" s="189"/>
      <c r="L42" s="190"/>
    </row>
    <row r="43" spans="1:12">
      <c r="A43" s="442" t="s">
        <v>308</v>
      </c>
      <c r="B43" s="443"/>
      <c r="C43" s="443"/>
      <c r="D43" s="443"/>
      <c r="E43" s="443"/>
      <c r="F43" s="443"/>
      <c r="G43" s="443"/>
      <c r="H43" s="443"/>
      <c r="I43" s="443"/>
      <c r="J43" s="443"/>
      <c r="K43" s="443"/>
      <c r="L43" s="444"/>
    </row>
    <row r="44" spans="1:12" ht="33.75" customHeight="1">
      <c r="A44" s="191"/>
      <c r="B44" s="445" t="s">
        <v>309</v>
      </c>
      <c r="C44" s="445"/>
      <c r="D44" s="445"/>
      <c r="E44" s="446"/>
      <c r="F44" s="446"/>
      <c r="G44" s="446"/>
      <c r="H44" s="446"/>
      <c r="I44" s="446"/>
      <c r="J44" s="446"/>
      <c r="K44" s="446"/>
      <c r="L44" s="190"/>
    </row>
    <row r="45" spans="1:12" ht="33.75" customHeight="1">
      <c r="A45" s="191"/>
      <c r="B45" s="445" t="s">
        <v>310</v>
      </c>
      <c r="C45" s="445"/>
      <c r="D45" s="445"/>
      <c r="E45" s="447"/>
      <c r="F45" s="447"/>
      <c r="G45" s="447"/>
      <c r="H45" s="447"/>
      <c r="I45" s="447"/>
      <c r="J45" s="447"/>
      <c r="K45" s="447"/>
      <c r="L45" s="190"/>
    </row>
    <row r="46" spans="1:12" ht="33.75" customHeight="1">
      <c r="A46" s="191"/>
      <c r="B46" s="445" t="s">
        <v>311</v>
      </c>
      <c r="C46" s="445"/>
      <c r="D46" s="445"/>
      <c r="E46" s="447"/>
      <c r="F46" s="447"/>
      <c r="G46" s="447"/>
      <c r="H46" s="447"/>
      <c r="I46" s="447"/>
      <c r="J46" s="447"/>
      <c r="K46" s="447"/>
      <c r="L46" s="190"/>
    </row>
    <row r="47" spans="1:12" ht="18.75" customHeight="1">
      <c r="A47" s="191"/>
      <c r="B47" s="175"/>
      <c r="C47" s="175"/>
      <c r="D47" s="175"/>
      <c r="E47" s="192"/>
      <c r="F47" s="192"/>
      <c r="G47" s="192"/>
      <c r="H47" s="192"/>
      <c r="I47" s="192"/>
      <c r="J47" s="193"/>
      <c r="K47" s="189"/>
      <c r="L47" s="190"/>
    </row>
    <row r="48" spans="1:12" ht="18.75" customHeight="1">
      <c r="A48" s="191"/>
      <c r="B48" s="175"/>
      <c r="C48" s="175"/>
      <c r="D48" s="175"/>
      <c r="E48" s="192"/>
      <c r="F48" s="192"/>
      <c r="G48" s="192"/>
      <c r="H48" s="192"/>
      <c r="I48" s="192"/>
      <c r="J48" s="193"/>
      <c r="K48" s="189"/>
      <c r="L48" s="190"/>
    </row>
    <row r="49" spans="1:12" ht="18.75" customHeight="1">
      <c r="A49" s="191"/>
      <c r="B49" s="175"/>
      <c r="C49" s="175"/>
      <c r="D49" s="175"/>
      <c r="E49" s="192"/>
      <c r="F49" s="192"/>
      <c r="G49" s="192"/>
      <c r="H49" s="192"/>
      <c r="I49" s="192"/>
      <c r="J49" s="193"/>
      <c r="K49" s="189"/>
      <c r="L49" s="190"/>
    </row>
    <row r="50" spans="1:12" ht="18.75" customHeight="1">
      <c r="A50" s="191"/>
      <c r="B50" s="175"/>
      <c r="C50" s="175"/>
      <c r="D50" s="175"/>
      <c r="E50" s="192"/>
      <c r="F50" s="192"/>
      <c r="G50" s="192"/>
      <c r="H50" s="192"/>
      <c r="I50" s="192"/>
      <c r="J50" s="193"/>
      <c r="K50" s="189"/>
      <c r="L50" s="190"/>
    </row>
    <row r="51" spans="1:12" ht="18.75" customHeight="1">
      <c r="A51" s="191"/>
      <c r="B51" s="175"/>
      <c r="C51" s="175"/>
      <c r="D51" s="175"/>
      <c r="E51" s="192"/>
      <c r="F51" s="192"/>
      <c r="G51" s="192"/>
      <c r="H51" s="192"/>
      <c r="I51" s="192"/>
      <c r="J51" s="193"/>
      <c r="K51" s="189"/>
      <c r="L51" s="190"/>
    </row>
    <row r="52" spans="1:12" ht="10.5" customHeight="1" thickBot="1">
      <c r="A52" s="448"/>
      <c r="B52" s="449"/>
      <c r="C52" s="449"/>
      <c r="D52" s="449"/>
      <c r="E52" s="449"/>
      <c r="F52" s="449"/>
      <c r="G52" s="449"/>
      <c r="H52" s="449"/>
      <c r="I52" s="449"/>
      <c r="J52" s="449"/>
      <c r="K52" s="449"/>
      <c r="L52" s="450"/>
    </row>
    <row r="53" spans="1:12">
      <c r="A53" s="186"/>
      <c r="B53" s="186"/>
      <c r="C53" s="186"/>
      <c r="D53" s="186"/>
      <c r="E53" s="186"/>
      <c r="F53" s="186"/>
      <c r="G53" s="186"/>
      <c r="H53" s="186"/>
      <c r="I53" s="186"/>
      <c r="J53" s="186"/>
      <c r="K53" s="186"/>
      <c r="L53" s="186"/>
    </row>
    <row r="54" spans="1:12">
      <c r="A54" s="194"/>
      <c r="B54" s="194"/>
      <c r="C54" s="194"/>
      <c r="D54" s="194"/>
      <c r="E54" s="194"/>
      <c r="F54" s="194"/>
      <c r="G54" s="194"/>
      <c r="H54" s="194"/>
      <c r="I54" s="194"/>
      <c r="J54" s="194"/>
      <c r="K54" s="194"/>
      <c r="L54" s="194"/>
    </row>
    <row r="55" spans="1:12">
      <c r="A55" s="451" t="s">
        <v>312</v>
      </c>
      <c r="B55" s="451"/>
      <c r="C55" s="451"/>
      <c r="D55" s="451"/>
      <c r="E55" s="451"/>
      <c r="F55" s="451"/>
      <c r="G55" s="451"/>
      <c r="H55" s="451"/>
      <c r="I55" s="451"/>
      <c r="J55" s="451"/>
      <c r="K55" s="451"/>
      <c r="L55" s="451"/>
    </row>
    <row r="56" spans="1:12" ht="26.25" customHeight="1">
      <c r="A56" s="439" t="s">
        <v>313</v>
      </c>
      <c r="B56" s="439"/>
      <c r="C56" s="439"/>
      <c r="D56" s="439"/>
      <c r="E56" s="439"/>
      <c r="F56" s="439"/>
      <c r="G56" s="439"/>
      <c r="H56" s="439"/>
      <c r="I56" s="439"/>
      <c r="J56" s="439"/>
      <c r="K56" s="439"/>
      <c r="L56" s="439"/>
    </row>
    <row r="57" spans="1:12">
      <c r="A57" s="439" t="s">
        <v>314</v>
      </c>
      <c r="B57" s="439"/>
      <c r="C57" s="439"/>
      <c r="D57" s="439"/>
      <c r="E57" s="439"/>
      <c r="F57" s="439"/>
      <c r="G57" s="439"/>
      <c r="H57" s="439"/>
      <c r="I57" s="439"/>
      <c r="J57" s="439"/>
      <c r="K57" s="439"/>
      <c r="L57" s="439"/>
    </row>
    <row r="58" spans="1:12" ht="26.25" customHeight="1">
      <c r="A58" s="439" t="s">
        <v>315</v>
      </c>
      <c r="B58" s="439"/>
      <c r="C58" s="439"/>
      <c r="D58" s="439"/>
      <c r="E58" s="439"/>
      <c r="F58" s="439"/>
      <c r="G58" s="439"/>
      <c r="H58" s="439"/>
      <c r="I58" s="439"/>
      <c r="J58" s="439"/>
      <c r="K58" s="439"/>
      <c r="L58" s="439"/>
    </row>
    <row r="59" spans="1:12" ht="21.75" customHeight="1">
      <c r="A59" s="439" t="s">
        <v>316</v>
      </c>
      <c r="B59" s="439"/>
      <c r="C59" s="439"/>
      <c r="D59" s="439"/>
      <c r="E59" s="439"/>
      <c r="F59" s="439"/>
      <c r="G59" s="439"/>
      <c r="H59" s="439"/>
      <c r="I59" s="439"/>
      <c r="J59" s="439"/>
      <c r="K59" s="439"/>
      <c r="L59" s="439"/>
    </row>
    <row r="60" spans="1:12" ht="16.5" customHeight="1">
      <c r="A60" s="439" t="s">
        <v>317</v>
      </c>
      <c r="B60" s="439"/>
      <c r="C60" s="439"/>
      <c r="D60" s="439"/>
      <c r="E60" s="439"/>
      <c r="F60" s="439"/>
      <c r="G60" s="439"/>
      <c r="H60" s="439"/>
      <c r="I60" s="439"/>
      <c r="J60" s="439"/>
      <c r="K60" s="439"/>
      <c r="L60" s="439"/>
    </row>
    <row r="61" spans="1:12" ht="30" customHeight="1">
      <c r="A61" s="439" t="s">
        <v>318</v>
      </c>
      <c r="B61" s="439"/>
      <c r="C61" s="439"/>
      <c r="D61" s="439"/>
      <c r="E61" s="439"/>
      <c r="F61" s="439"/>
      <c r="G61" s="439"/>
      <c r="H61" s="439"/>
      <c r="I61" s="439"/>
      <c r="J61" s="439"/>
      <c r="K61" s="439"/>
      <c r="L61" s="439"/>
    </row>
    <row r="62" spans="1:12" s="195" customFormat="1" ht="24" customHeight="1">
      <c r="A62" s="438" t="s">
        <v>319</v>
      </c>
      <c r="B62" s="438"/>
      <c r="C62" s="438"/>
      <c r="D62" s="438"/>
      <c r="E62" s="438"/>
      <c r="F62" s="438"/>
      <c r="G62" s="438"/>
      <c r="H62" s="438"/>
      <c r="I62" s="438"/>
      <c r="J62" s="438"/>
      <c r="K62" s="438"/>
      <c r="L62" s="438"/>
    </row>
    <row r="63" spans="1:12" s="195" customFormat="1" ht="44.25" customHeight="1">
      <c r="A63" s="438" t="s">
        <v>320</v>
      </c>
      <c r="B63" s="438"/>
      <c r="C63" s="438"/>
      <c r="D63" s="438"/>
      <c r="E63" s="438"/>
      <c r="F63" s="438"/>
      <c r="G63" s="438"/>
      <c r="H63" s="438"/>
      <c r="I63" s="438"/>
      <c r="J63" s="438"/>
      <c r="K63" s="438"/>
      <c r="L63" s="438"/>
    </row>
    <row r="64" spans="1:12" s="195" customFormat="1" ht="11">
      <c r="A64" s="438"/>
      <c r="B64" s="438"/>
      <c r="C64" s="438"/>
      <c r="D64" s="438"/>
      <c r="E64" s="438"/>
      <c r="F64" s="438"/>
      <c r="G64" s="438"/>
      <c r="H64" s="438"/>
      <c r="I64" s="438"/>
      <c r="J64" s="438"/>
      <c r="K64" s="438"/>
      <c r="L64" s="438"/>
    </row>
    <row r="65" spans="1:12" s="195" customFormat="1" ht="11">
      <c r="A65" s="438"/>
      <c r="B65" s="438"/>
      <c r="C65" s="438"/>
      <c r="D65" s="438"/>
      <c r="E65" s="438"/>
      <c r="F65" s="438"/>
      <c r="G65" s="438"/>
      <c r="H65" s="438"/>
      <c r="I65" s="438"/>
      <c r="J65" s="438"/>
      <c r="K65" s="438"/>
      <c r="L65" s="438"/>
    </row>
    <row r="66" spans="1:12" s="195" customFormat="1" ht="11">
      <c r="A66" s="438"/>
      <c r="B66" s="438"/>
      <c r="C66" s="438"/>
      <c r="D66" s="438"/>
      <c r="E66" s="438"/>
      <c r="F66" s="438"/>
      <c r="G66" s="438"/>
      <c r="H66" s="438"/>
      <c r="I66" s="438"/>
      <c r="J66" s="438"/>
      <c r="K66" s="438"/>
      <c r="L66" s="438"/>
    </row>
  </sheetData>
  <protectedRanges>
    <protectedRange sqref="B10:L16 K17:L20 I17:I20 G17:G20 D17:D20 B17:B20 B21:L22 B23:K23 G36:K36 B33:K35 B26:K27 F24:F25 B29:K29 F30:K31 D28 B28 J28 G28:H28" name="範囲1_3"/>
  </protectedRanges>
  <mergeCells count="71">
    <mergeCell ref="B3:J3"/>
    <mergeCell ref="A4:L4"/>
    <mergeCell ref="J5:L5"/>
    <mergeCell ref="A10:A13"/>
    <mergeCell ref="B10:L10"/>
    <mergeCell ref="B11:L13"/>
    <mergeCell ref="A14:A16"/>
    <mergeCell ref="B14:L14"/>
    <mergeCell ref="B15:L16"/>
    <mergeCell ref="B17:D17"/>
    <mergeCell ref="E17:F17"/>
    <mergeCell ref="G17:L17"/>
    <mergeCell ref="B18:D18"/>
    <mergeCell ref="E18:F18"/>
    <mergeCell ref="G18:L18"/>
    <mergeCell ref="A19:A20"/>
    <mergeCell ref="B19:D20"/>
    <mergeCell ref="E19:F19"/>
    <mergeCell ref="G19:L19"/>
    <mergeCell ref="E20:F20"/>
    <mergeCell ref="G20:L20"/>
    <mergeCell ref="A29:A31"/>
    <mergeCell ref="B29:K29"/>
    <mergeCell ref="B30:K31"/>
    <mergeCell ref="B21:L22"/>
    <mergeCell ref="A23:A25"/>
    <mergeCell ref="B23:K23"/>
    <mergeCell ref="L23:L25"/>
    <mergeCell ref="B24:E25"/>
    <mergeCell ref="G24:I25"/>
    <mergeCell ref="J24:K24"/>
    <mergeCell ref="B26:K27"/>
    <mergeCell ref="L26:L31"/>
    <mergeCell ref="B28:E28"/>
    <mergeCell ref="F28:G28"/>
    <mergeCell ref="H28:K28"/>
    <mergeCell ref="A40:L40"/>
    <mergeCell ref="A32:L32"/>
    <mergeCell ref="A33:A35"/>
    <mergeCell ref="B33:K33"/>
    <mergeCell ref="L33:L38"/>
    <mergeCell ref="B34:E35"/>
    <mergeCell ref="G34:I35"/>
    <mergeCell ref="J34:K34"/>
    <mergeCell ref="J35:K35"/>
    <mergeCell ref="B36:E36"/>
    <mergeCell ref="F36:G36"/>
    <mergeCell ref="H36:K36"/>
    <mergeCell ref="A37:A38"/>
    <mergeCell ref="B37:K37"/>
    <mergeCell ref="B38:K38"/>
    <mergeCell ref="A39:L39"/>
    <mergeCell ref="A57:L57"/>
    <mergeCell ref="A41:B41"/>
    <mergeCell ref="A43:L43"/>
    <mergeCell ref="B44:D44"/>
    <mergeCell ref="E44:K44"/>
    <mergeCell ref="B45:D45"/>
    <mergeCell ref="E45:K45"/>
    <mergeCell ref="B46:D46"/>
    <mergeCell ref="E46:K46"/>
    <mergeCell ref="A52:L52"/>
    <mergeCell ref="A55:L55"/>
    <mergeCell ref="A56:L56"/>
    <mergeCell ref="A64:L66"/>
    <mergeCell ref="A58:L58"/>
    <mergeCell ref="A59:L59"/>
    <mergeCell ref="A60:L60"/>
    <mergeCell ref="A61:L61"/>
    <mergeCell ref="A62:L62"/>
    <mergeCell ref="A63:L63"/>
  </mergeCells>
  <phoneticPr fontId="4"/>
  <pageMargins left="0.7" right="0.7" top="0.75" bottom="0.75" header="0.3" footer="0.3"/>
  <pageSetup paperSize="9" scale="71" orientation="portrait" r:id="rId1"/>
  <rowBreaks count="1" manualBreakCount="1">
    <brk id="52"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1</xdr:col>
                    <xdr:colOff>50800</xdr:colOff>
                    <xdr:row>6</xdr:row>
                    <xdr:rowOff>190500</xdr:rowOff>
                  </from>
                  <to>
                    <xdr:col>1</xdr:col>
                    <xdr:colOff>336550</xdr:colOff>
                    <xdr:row>8</xdr:row>
                    <xdr:rowOff>88900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1</xdr:col>
                    <xdr:colOff>50800</xdr:colOff>
                    <xdr:row>5</xdr:row>
                    <xdr:rowOff>190500</xdr:rowOff>
                  </from>
                  <to>
                    <xdr:col>1</xdr:col>
                    <xdr:colOff>336550</xdr:colOff>
                    <xdr:row>7</xdr:row>
                    <xdr:rowOff>88900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0</xdr:col>
                    <xdr:colOff>457200</xdr:colOff>
                    <xdr:row>5</xdr:row>
                    <xdr:rowOff>184150</xdr:rowOff>
                  </from>
                  <to>
                    <xdr:col>0</xdr:col>
                    <xdr:colOff>742950</xdr:colOff>
                    <xdr:row>7</xdr:row>
                    <xdr:rowOff>76200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0</xdr:col>
                    <xdr:colOff>457200</xdr:colOff>
                    <xdr:row>6</xdr:row>
                    <xdr:rowOff>184150</xdr:rowOff>
                  </from>
                  <to>
                    <xdr:col>0</xdr:col>
                    <xdr:colOff>742950</xdr:colOff>
                    <xdr:row>8</xdr:row>
                    <xdr:rowOff>76200</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from>
                    <xdr:col>4</xdr:col>
                    <xdr:colOff>57150</xdr:colOff>
                    <xdr:row>5</xdr:row>
                    <xdr:rowOff>171450</xdr:rowOff>
                  </from>
                  <to>
                    <xdr:col>4</xdr:col>
                    <xdr:colOff>342900</xdr:colOff>
                    <xdr:row>7</xdr:row>
                    <xdr:rowOff>69850</xdr:rowOff>
                  </to>
                </anchor>
              </controlPr>
            </control>
          </mc:Choice>
        </mc:AlternateContent>
        <mc:AlternateContent xmlns:mc="http://schemas.openxmlformats.org/markup-compatibility/2006">
          <mc:Choice Requires="x14">
            <control shapeId="34822" r:id="rId9" name="Check Box 6">
              <controlPr defaultSize="0" autoFill="0" autoLine="0" autoPict="0">
                <anchor moveWithCells="1">
                  <from>
                    <xdr:col>4</xdr:col>
                    <xdr:colOff>57150</xdr:colOff>
                    <xdr:row>6</xdr:row>
                    <xdr:rowOff>190500</xdr:rowOff>
                  </from>
                  <to>
                    <xdr:col>4</xdr:col>
                    <xdr:colOff>342900</xdr:colOff>
                    <xdr:row>8</xdr:row>
                    <xdr:rowOff>88900</xdr:rowOff>
                  </to>
                </anchor>
              </controlPr>
            </control>
          </mc:Choice>
        </mc:AlternateContent>
        <mc:AlternateContent xmlns:mc="http://schemas.openxmlformats.org/markup-compatibility/2006">
          <mc:Choice Requires="x14">
            <control shapeId="34823" r:id="rId10" name="Check Box 7">
              <controlPr defaultSize="0" autoFill="0" autoLine="0" autoPict="0">
                <anchor moveWithCells="1">
                  <from>
                    <xdr:col>7</xdr:col>
                    <xdr:colOff>57150</xdr:colOff>
                    <xdr:row>5</xdr:row>
                    <xdr:rowOff>184150</xdr:rowOff>
                  </from>
                  <to>
                    <xdr:col>8</xdr:col>
                    <xdr:colOff>0</xdr:colOff>
                    <xdr:row>7</xdr:row>
                    <xdr:rowOff>76200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FCD31-4C1C-488D-8786-7FB367FB80D0}">
  <sheetPr>
    <tabColor rgb="FFFFFF00"/>
    <pageSetUpPr fitToPage="1"/>
  </sheetPr>
  <dimension ref="A1:AD50"/>
  <sheetViews>
    <sheetView view="pageBreakPreview" topLeftCell="A14" zoomScaleNormal="100" zoomScaleSheetLayoutView="100" workbookViewId="0">
      <selection activeCell="N40" sqref="N40"/>
    </sheetView>
  </sheetViews>
  <sheetFormatPr defaultColWidth="9" defaultRowHeight="16.5"/>
  <cols>
    <col min="1" max="10" width="3.7265625" style="134" customWidth="1"/>
    <col min="11" max="13" width="5.90625" style="134" customWidth="1"/>
    <col min="14" max="16" width="4.7265625" style="134" customWidth="1"/>
    <col min="17" max="37" width="3.7265625" style="134" customWidth="1"/>
    <col min="38" max="16384" width="9" style="134"/>
  </cols>
  <sheetData>
    <row r="1" spans="1:30" ht="22.5" customHeight="1"/>
    <row r="2" spans="1:30" ht="22.5" customHeight="1">
      <c r="A2" s="135"/>
      <c r="B2" s="135"/>
      <c r="C2" s="135"/>
      <c r="D2" s="135"/>
      <c r="E2" s="135"/>
      <c r="F2" s="135"/>
      <c r="G2" s="135"/>
      <c r="H2" s="135"/>
      <c r="I2" s="135"/>
      <c r="J2" s="135"/>
      <c r="K2" s="135"/>
      <c r="L2" s="135"/>
      <c r="M2" s="135"/>
      <c r="N2" s="135"/>
    </row>
    <row r="3" spans="1:30" ht="22.5" customHeight="1">
      <c r="A3" s="135"/>
      <c r="B3" s="135"/>
      <c r="C3" s="135"/>
      <c r="D3" s="135"/>
      <c r="E3" s="135"/>
      <c r="F3" s="135"/>
      <c r="G3" s="135"/>
      <c r="H3" s="135"/>
      <c r="I3" s="135"/>
      <c r="J3" s="135"/>
      <c r="K3" s="135"/>
      <c r="L3" s="135"/>
      <c r="M3" s="135"/>
      <c r="N3" s="135"/>
    </row>
    <row r="4" spans="1:30" ht="22.5" customHeight="1">
      <c r="A4" s="320" t="s">
        <v>321</v>
      </c>
      <c r="B4" s="320"/>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145"/>
      <c r="AC4" s="145"/>
      <c r="AD4" s="145"/>
    </row>
    <row r="5" spans="1:30" ht="22.5" customHeight="1">
      <c r="A5" s="135"/>
      <c r="B5" s="135"/>
      <c r="C5" s="135"/>
      <c r="D5" s="135"/>
      <c r="E5" s="135"/>
      <c r="F5" s="135"/>
      <c r="G5" s="135"/>
      <c r="H5" s="135"/>
      <c r="I5" s="135"/>
      <c r="J5" s="135"/>
      <c r="K5" s="135"/>
      <c r="L5" s="135"/>
      <c r="M5" s="135"/>
      <c r="N5" s="136"/>
    </row>
    <row r="6" spans="1:30" ht="22.5" customHeight="1">
      <c r="A6" s="135"/>
      <c r="B6" s="135"/>
      <c r="C6" s="135"/>
      <c r="D6" s="135"/>
      <c r="E6" s="135"/>
      <c r="F6" s="135"/>
      <c r="G6" s="135"/>
      <c r="H6" s="135"/>
      <c r="I6" s="135"/>
      <c r="J6" s="135"/>
      <c r="K6" s="135"/>
      <c r="L6" s="136"/>
      <c r="M6" s="136"/>
      <c r="N6" s="136"/>
    </row>
    <row r="7" spans="1:30" ht="22.5" customHeight="1">
      <c r="A7" s="284" t="s">
        <v>322</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row>
    <row r="8" spans="1:30" ht="22.5" customHeight="1">
      <c r="A8" s="284"/>
      <c r="B8" s="284"/>
      <c r="C8" s="284"/>
      <c r="D8" s="284"/>
      <c r="E8" s="284"/>
      <c r="F8" s="284"/>
      <c r="G8" s="284"/>
      <c r="H8" s="284"/>
      <c r="I8" s="284"/>
      <c r="J8" s="284"/>
      <c r="K8" s="284"/>
      <c r="L8" s="284"/>
      <c r="M8" s="284"/>
      <c r="N8" s="284"/>
      <c r="O8" s="284"/>
      <c r="P8" s="284"/>
      <c r="Q8" s="284"/>
      <c r="R8" s="284"/>
      <c r="S8" s="284"/>
      <c r="T8" s="284"/>
      <c r="U8" s="284"/>
      <c r="V8" s="284"/>
      <c r="W8" s="284"/>
      <c r="X8" s="284"/>
      <c r="Y8" s="284"/>
      <c r="Z8" s="284"/>
      <c r="AA8" s="284"/>
    </row>
    <row r="9" spans="1:30" ht="22.5" customHeight="1">
      <c r="B9" s="135"/>
      <c r="C9" s="135"/>
      <c r="D9" s="135"/>
      <c r="E9" s="135"/>
      <c r="F9" s="135"/>
      <c r="G9" s="135"/>
      <c r="H9" s="135"/>
      <c r="I9" s="135"/>
      <c r="J9" s="135"/>
      <c r="K9" s="135"/>
      <c r="L9" s="135"/>
      <c r="M9" s="135"/>
      <c r="N9" s="135"/>
    </row>
    <row r="10" spans="1:30" ht="22.5" customHeight="1">
      <c r="B10" s="135"/>
      <c r="C10" s="135"/>
      <c r="D10" s="135"/>
      <c r="E10" s="135"/>
      <c r="F10" s="135"/>
      <c r="G10" s="135"/>
      <c r="H10" s="135"/>
      <c r="I10" s="135"/>
      <c r="J10" s="135"/>
      <c r="K10" s="135"/>
      <c r="L10" s="135"/>
      <c r="M10" s="135"/>
      <c r="N10" s="135"/>
    </row>
    <row r="11" spans="1:30" ht="22.5" customHeight="1">
      <c r="B11" s="135"/>
      <c r="C11" s="135"/>
      <c r="D11" s="135"/>
      <c r="E11" s="135"/>
      <c r="F11" s="135"/>
      <c r="G11" s="135"/>
      <c r="H11" s="135"/>
      <c r="I11" s="135"/>
      <c r="J11" s="135"/>
      <c r="K11" s="135"/>
      <c r="L11" s="135"/>
      <c r="M11" s="135"/>
      <c r="N11" s="135"/>
    </row>
    <row r="12" spans="1:30" ht="22.5" customHeight="1">
      <c r="B12" s="135"/>
      <c r="C12" s="135"/>
      <c r="D12" s="135"/>
      <c r="E12" s="135"/>
      <c r="F12" s="135"/>
      <c r="G12" s="135"/>
      <c r="H12" s="135"/>
      <c r="I12" s="135"/>
      <c r="J12" s="135"/>
      <c r="K12" s="135"/>
      <c r="L12" s="135"/>
      <c r="M12" s="135"/>
      <c r="N12" s="135"/>
    </row>
    <row r="13" spans="1:30" ht="22.5" customHeight="1">
      <c r="B13" s="135"/>
      <c r="C13" s="135"/>
      <c r="D13" s="135"/>
      <c r="E13" s="135"/>
      <c r="F13" s="135"/>
      <c r="G13" s="135"/>
      <c r="H13" s="135"/>
      <c r="I13" s="135"/>
      <c r="J13" s="135"/>
      <c r="K13" s="135"/>
      <c r="L13" s="135"/>
      <c r="M13" s="135"/>
      <c r="N13" s="135"/>
    </row>
    <row r="14" spans="1:30" ht="22.5" customHeight="1">
      <c r="A14" s="135"/>
      <c r="B14" s="135"/>
      <c r="C14" s="135"/>
      <c r="D14" s="135"/>
      <c r="E14" s="135"/>
      <c r="I14" s="135"/>
      <c r="J14" s="135"/>
      <c r="K14" s="135"/>
      <c r="L14" s="135"/>
      <c r="M14" s="135"/>
      <c r="N14" s="135"/>
    </row>
    <row r="15" spans="1:30" ht="22.5" customHeight="1">
      <c r="A15" s="286" t="s">
        <v>245</v>
      </c>
      <c r="B15" s="286"/>
      <c r="C15" s="286"/>
      <c r="D15" s="286"/>
      <c r="E15" s="286"/>
      <c r="F15" s="286"/>
      <c r="G15" s="286"/>
      <c r="H15" s="286"/>
      <c r="I15" s="286"/>
      <c r="J15" s="286"/>
      <c r="K15" s="286"/>
      <c r="L15" s="286"/>
      <c r="M15" s="286"/>
      <c r="N15" s="286"/>
      <c r="O15" s="286"/>
      <c r="P15" s="286"/>
      <c r="Q15" s="286"/>
      <c r="R15" s="286"/>
      <c r="S15" s="286"/>
      <c r="T15" s="286"/>
      <c r="U15" s="286"/>
      <c r="V15" s="286"/>
      <c r="W15" s="286"/>
      <c r="X15" s="286"/>
      <c r="Y15" s="286"/>
      <c r="Z15" s="286"/>
      <c r="AA15" s="286"/>
    </row>
    <row r="16" spans="1:30" ht="22.5" customHeight="1">
      <c r="M16" s="135"/>
      <c r="N16" s="135"/>
    </row>
    <row r="17" spans="1:26" ht="22.5" customHeight="1">
      <c r="B17" s="552" t="s">
        <v>323</v>
      </c>
      <c r="C17" s="552"/>
      <c r="D17" s="552"/>
      <c r="E17" s="552"/>
      <c r="F17" s="552"/>
      <c r="G17" s="554"/>
      <c r="H17" s="554"/>
      <c r="I17" s="554"/>
      <c r="J17" s="554"/>
      <c r="K17" s="554"/>
      <c r="L17" s="554"/>
      <c r="M17" s="554"/>
      <c r="N17" s="554"/>
      <c r="O17" s="554"/>
      <c r="P17" s="554"/>
      <c r="Q17" s="554"/>
      <c r="R17" s="554"/>
      <c r="S17" s="554"/>
      <c r="T17" s="554"/>
      <c r="U17" s="554"/>
      <c r="V17" s="554"/>
      <c r="W17" s="554"/>
      <c r="X17" s="554"/>
      <c r="Y17" s="554"/>
      <c r="Z17" s="554"/>
    </row>
    <row r="18" spans="1:26" ht="22.5" customHeight="1">
      <c r="B18" s="552"/>
      <c r="C18" s="552"/>
      <c r="D18" s="552"/>
      <c r="E18" s="552"/>
      <c r="F18" s="552"/>
      <c r="G18" s="554"/>
      <c r="H18" s="554"/>
      <c r="I18" s="554"/>
      <c r="J18" s="554"/>
      <c r="K18" s="554"/>
      <c r="L18" s="554"/>
      <c r="M18" s="554"/>
      <c r="N18" s="554"/>
      <c r="O18" s="554"/>
      <c r="P18" s="554"/>
      <c r="Q18" s="554"/>
      <c r="R18" s="554"/>
      <c r="S18" s="554"/>
      <c r="T18" s="554"/>
      <c r="U18" s="554"/>
      <c r="V18" s="554"/>
      <c r="W18" s="554"/>
      <c r="X18" s="554"/>
      <c r="Y18" s="554"/>
      <c r="Z18" s="554"/>
    </row>
    <row r="19" spans="1:26" ht="22.5" customHeight="1">
      <c r="B19" s="552"/>
      <c r="C19" s="552"/>
      <c r="D19" s="552"/>
      <c r="E19" s="552"/>
      <c r="F19" s="552"/>
      <c r="G19" s="554"/>
      <c r="H19" s="554"/>
      <c r="I19" s="554"/>
      <c r="J19" s="554"/>
      <c r="K19" s="554"/>
      <c r="L19" s="554"/>
      <c r="M19" s="554"/>
      <c r="N19" s="554"/>
      <c r="O19" s="554"/>
      <c r="P19" s="554"/>
      <c r="Q19" s="554"/>
      <c r="R19" s="554"/>
      <c r="S19" s="554"/>
      <c r="T19" s="554"/>
      <c r="U19" s="554"/>
      <c r="V19" s="554"/>
      <c r="W19" s="554"/>
      <c r="X19" s="554"/>
      <c r="Y19" s="554"/>
      <c r="Z19" s="554"/>
    </row>
    <row r="20" spans="1:26" ht="22.5" customHeight="1">
      <c r="B20" s="552"/>
      <c r="C20" s="552"/>
      <c r="D20" s="552"/>
      <c r="E20" s="552"/>
      <c r="F20" s="552"/>
      <c r="G20" s="554"/>
      <c r="H20" s="554"/>
      <c r="I20" s="554"/>
      <c r="J20" s="554"/>
      <c r="K20" s="554"/>
      <c r="L20" s="554"/>
      <c r="M20" s="554"/>
      <c r="N20" s="554"/>
      <c r="O20" s="554"/>
      <c r="P20" s="554"/>
      <c r="Q20" s="554"/>
      <c r="R20" s="554"/>
      <c r="S20" s="554"/>
      <c r="T20" s="554"/>
      <c r="U20" s="554"/>
      <c r="V20" s="554"/>
      <c r="W20" s="554"/>
      <c r="X20" s="554"/>
      <c r="Y20" s="554"/>
      <c r="Z20" s="554"/>
    </row>
    <row r="21" spans="1:26" ht="22.5" customHeight="1">
      <c r="F21" s="283"/>
      <c r="G21" s="283"/>
      <c r="H21" s="283"/>
      <c r="I21" s="283"/>
      <c r="J21" s="283"/>
      <c r="K21" s="283"/>
      <c r="L21" s="283"/>
      <c r="M21" s="283"/>
      <c r="N21" s="283"/>
      <c r="O21" s="283"/>
      <c r="P21" s="151"/>
      <c r="Q21" s="152"/>
      <c r="R21" s="152"/>
      <c r="T21" s="142"/>
    </row>
    <row r="22" spans="1:26" ht="22.5" customHeight="1">
      <c r="B22" s="135"/>
      <c r="C22" s="135"/>
      <c r="D22" s="135"/>
      <c r="E22" s="135"/>
      <c r="F22" s="283"/>
      <c r="G22" s="283"/>
      <c r="H22" s="283"/>
      <c r="I22" s="283"/>
      <c r="J22" s="283"/>
      <c r="K22" s="283"/>
      <c r="L22" s="283"/>
      <c r="M22" s="283"/>
      <c r="N22" s="283"/>
      <c r="O22" s="283"/>
      <c r="P22" s="136"/>
      <c r="Q22" s="152"/>
      <c r="R22" s="148"/>
      <c r="S22" s="152"/>
      <c r="T22" s="142"/>
    </row>
    <row r="23" spans="1:26" ht="22.5" customHeight="1">
      <c r="B23" s="135"/>
      <c r="O23" s="154"/>
      <c r="P23" s="154"/>
      <c r="Q23" s="154"/>
      <c r="R23" s="551" t="s">
        <v>237</v>
      </c>
      <c r="S23" s="551"/>
      <c r="T23" s="551"/>
      <c r="U23" s="551"/>
      <c r="V23" s="551"/>
      <c r="W23" s="551"/>
      <c r="X23" s="551"/>
      <c r="Y23" s="551"/>
    </row>
    <row r="24" spans="1:26" ht="22.5" customHeight="1">
      <c r="C24" s="552" t="s">
        <v>238</v>
      </c>
      <c r="D24" s="552"/>
      <c r="E24" s="552"/>
      <c r="F24" s="552"/>
      <c r="G24" s="552"/>
      <c r="H24" s="552"/>
      <c r="I24" s="552"/>
      <c r="J24" s="552"/>
      <c r="K24" s="135" t="s">
        <v>239</v>
      </c>
      <c r="L24" s="135"/>
    </row>
    <row r="25" spans="1:26" ht="22.5" customHeight="1">
      <c r="D25" s="553"/>
      <c r="E25" s="553"/>
      <c r="F25" s="553"/>
      <c r="G25" s="553"/>
      <c r="H25" s="553"/>
      <c r="I25" s="553"/>
      <c r="J25" s="135" t="s">
        <v>324</v>
      </c>
    </row>
    <row r="26" spans="1:26" ht="22.5" customHeight="1">
      <c r="D26" s="196"/>
      <c r="E26" s="196"/>
      <c r="F26" s="135"/>
      <c r="G26" s="135"/>
      <c r="H26" s="135"/>
      <c r="I26" s="135"/>
      <c r="J26" s="135"/>
      <c r="K26" s="135"/>
      <c r="L26" s="135"/>
      <c r="M26" s="135"/>
      <c r="N26" s="135"/>
      <c r="O26" s="135"/>
      <c r="P26" s="135"/>
      <c r="Q26" s="135"/>
      <c r="R26" s="135"/>
      <c r="S26" s="135"/>
      <c r="T26" s="135"/>
      <c r="U26" s="135"/>
      <c r="V26" s="135"/>
      <c r="W26" s="135"/>
      <c r="X26" s="135"/>
      <c r="Y26" s="135"/>
      <c r="Z26" s="135"/>
    </row>
    <row r="27" spans="1:26" ht="22.5" customHeight="1">
      <c r="A27" s="135"/>
      <c r="B27" s="135"/>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row>
    <row r="28" spans="1:26" ht="22.5" customHeight="1">
      <c r="A28" s="135"/>
      <c r="B28" s="135"/>
      <c r="C28" s="135"/>
      <c r="D28" s="135"/>
      <c r="E28" s="135"/>
      <c r="F28" s="135"/>
      <c r="G28" s="135"/>
      <c r="H28" s="135"/>
      <c r="I28" s="135"/>
      <c r="J28" s="135"/>
      <c r="K28" s="548" t="s">
        <v>325</v>
      </c>
      <c r="L28" s="548"/>
      <c r="M28" s="548"/>
      <c r="N28" s="549"/>
      <c r="O28" s="549"/>
      <c r="P28" s="549"/>
      <c r="Q28" s="549"/>
      <c r="R28" s="549"/>
      <c r="S28" s="549"/>
      <c r="T28" s="549"/>
      <c r="U28" s="549"/>
      <c r="V28" s="549"/>
      <c r="W28" s="549"/>
      <c r="X28" s="549"/>
      <c r="Y28" s="135"/>
      <c r="Z28" s="135"/>
    </row>
    <row r="29" spans="1:26" ht="22.5" customHeight="1">
      <c r="A29" s="135"/>
      <c r="B29" s="135"/>
      <c r="C29" s="135"/>
      <c r="D29" s="135"/>
      <c r="E29" s="135"/>
      <c r="F29" s="135"/>
      <c r="G29" s="135"/>
      <c r="H29" s="135"/>
      <c r="I29" s="135"/>
      <c r="J29" s="135"/>
      <c r="K29" s="548" t="s">
        <v>241</v>
      </c>
      <c r="L29" s="548"/>
      <c r="M29" s="548"/>
      <c r="N29" s="549"/>
      <c r="O29" s="549"/>
      <c r="P29" s="549"/>
      <c r="Q29" s="549"/>
      <c r="R29" s="549"/>
      <c r="S29" s="549"/>
      <c r="T29" s="549"/>
      <c r="U29" s="549"/>
      <c r="V29" s="549"/>
      <c r="W29" s="549"/>
      <c r="X29" s="549"/>
      <c r="Y29" s="135"/>
      <c r="Z29" s="135"/>
    </row>
    <row r="30" spans="1:26" ht="22.5" customHeight="1">
      <c r="A30" s="135"/>
      <c r="B30" s="135"/>
      <c r="C30" s="135"/>
      <c r="D30" s="135"/>
      <c r="E30" s="135"/>
      <c r="F30" s="135"/>
      <c r="G30" s="135"/>
      <c r="H30" s="135"/>
      <c r="I30" s="135"/>
      <c r="J30" s="135"/>
      <c r="K30" s="548" t="s">
        <v>326</v>
      </c>
      <c r="L30" s="548"/>
      <c r="M30" s="548"/>
      <c r="N30" s="549"/>
      <c r="O30" s="549"/>
      <c r="P30" s="549"/>
      <c r="Q30" s="549"/>
      <c r="R30" s="549"/>
      <c r="S30" s="549"/>
      <c r="T30" s="549"/>
      <c r="U30" s="549"/>
      <c r="V30" s="549"/>
      <c r="W30" s="549"/>
      <c r="X30" s="549"/>
      <c r="Y30" s="320" t="s">
        <v>327</v>
      </c>
      <c r="Z30" s="320"/>
    </row>
    <row r="31" spans="1:26" ht="22.5" customHeight="1">
      <c r="A31" s="135"/>
      <c r="B31" s="135"/>
      <c r="C31" s="135"/>
      <c r="D31" s="135"/>
      <c r="E31" s="135"/>
      <c r="F31" s="135"/>
      <c r="G31" s="135"/>
      <c r="H31" s="135"/>
      <c r="I31" s="135"/>
      <c r="J31" s="135"/>
      <c r="K31" s="197"/>
      <c r="L31" s="197"/>
      <c r="M31" s="197"/>
      <c r="N31" s="198"/>
      <c r="O31" s="198"/>
      <c r="P31" s="198"/>
      <c r="Q31" s="198"/>
      <c r="R31" s="198"/>
      <c r="S31" s="198"/>
      <c r="T31" s="198"/>
      <c r="U31" s="198"/>
      <c r="V31" s="198"/>
      <c r="W31" s="198"/>
      <c r="X31" s="198"/>
      <c r="Y31" s="135"/>
      <c r="Z31" s="135"/>
    </row>
    <row r="32" spans="1:26" ht="22.5" customHeight="1">
      <c r="A32" s="135"/>
      <c r="B32" s="135"/>
      <c r="C32" s="135"/>
      <c r="D32" s="135"/>
      <c r="E32" s="135"/>
      <c r="F32" s="135"/>
      <c r="G32" s="135"/>
      <c r="H32" s="135"/>
      <c r="I32" s="135"/>
      <c r="J32" s="135"/>
      <c r="N32" s="198"/>
      <c r="O32" s="198"/>
      <c r="P32" s="198"/>
      <c r="Q32" s="198"/>
      <c r="R32" s="198"/>
      <c r="S32" s="198"/>
      <c r="T32" s="198"/>
      <c r="U32" s="198"/>
      <c r="V32" s="198"/>
      <c r="W32" s="198"/>
      <c r="X32" s="198"/>
      <c r="Y32" s="135"/>
      <c r="Z32" s="135"/>
    </row>
    <row r="33" spans="6:26" ht="22.5" customHeight="1">
      <c r="F33" s="135"/>
      <c r="G33" s="135"/>
      <c r="H33" s="135"/>
      <c r="I33" s="135"/>
      <c r="J33" s="135"/>
      <c r="K33" s="550" t="s">
        <v>328</v>
      </c>
      <c r="L33" s="550"/>
      <c r="M33" s="550"/>
      <c r="N33" s="198"/>
      <c r="O33" s="198"/>
      <c r="P33" s="198"/>
      <c r="Q33" s="198"/>
      <c r="R33" s="198"/>
      <c r="S33" s="198"/>
      <c r="T33" s="198"/>
      <c r="U33" s="198"/>
      <c r="V33" s="198"/>
      <c r="W33" s="198"/>
      <c r="X33" s="198"/>
      <c r="Y33" s="135"/>
      <c r="Z33" s="135"/>
    </row>
    <row r="34" spans="6:26" ht="22.5" customHeight="1">
      <c r="F34" s="135"/>
      <c r="G34" s="135"/>
      <c r="H34" s="135"/>
      <c r="I34" s="135"/>
      <c r="J34" s="135"/>
      <c r="K34" s="548" t="s">
        <v>329</v>
      </c>
      <c r="L34" s="548"/>
      <c r="M34" s="548"/>
      <c r="N34" s="549"/>
      <c r="O34" s="549"/>
      <c r="P34" s="549"/>
      <c r="Q34" s="549"/>
      <c r="R34" s="549"/>
      <c r="S34" s="549"/>
      <c r="T34" s="549"/>
      <c r="U34" s="549"/>
      <c r="V34" s="549"/>
      <c r="W34" s="549"/>
      <c r="X34" s="549"/>
      <c r="Y34" s="135"/>
      <c r="Z34" s="135"/>
    </row>
    <row r="35" spans="6:26" ht="22.5" customHeight="1">
      <c r="F35" s="135"/>
      <c r="G35" s="135"/>
      <c r="H35" s="135"/>
      <c r="I35" s="135"/>
      <c r="J35" s="135"/>
      <c r="K35" s="548" t="s">
        <v>243</v>
      </c>
      <c r="L35" s="548"/>
      <c r="M35" s="548"/>
      <c r="N35" s="549"/>
      <c r="O35" s="549"/>
      <c r="P35" s="549"/>
      <c r="Q35" s="549"/>
      <c r="R35" s="549"/>
      <c r="S35" s="549"/>
      <c r="T35" s="549"/>
      <c r="U35" s="549"/>
      <c r="V35" s="549"/>
      <c r="W35" s="549"/>
      <c r="X35" s="549"/>
      <c r="Y35" s="135"/>
      <c r="Z35" s="135"/>
    </row>
    <row r="36" spans="6:26" ht="22.5" customHeight="1">
      <c r="F36" s="135"/>
      <c r="G36" s="135"/>
      <c r="H36" s="135"/>
      <c r="I36" s="135"/>
      <c r="J36" s="135"/>
      <c r="K36" s="548" t="s">
        <v>244</v>
      </c>
      <c r="L36" s="548"/>
      <c r="M36" s="548"/>
      <c r="N36" s="549"/>
      <c r="O36" s="549"/>
      <c r="P36" s="549"/>
      <c r="Q36" s="549"/>
      <c r="R36" s="549"/>
      <c r="S36" s="549"/>
      <c r="T36" s="549"/>
      <c r="U36" s="549"/>
      <c r="V36" s="549"/>
      <c r="W36" s="549"/>
      <c r="X36" s="549"/>
      <c r="Y36" s="135"/>
      <c r="Z36" s="135"/>
    </row>
    <row r="37" spans="6:26" ht="22.5" customHeight="1"/>
    <row r="38" spans="6:26" ht="22.5" customHeight="1"/>
    <row r="39" spans="6:26" ht="22.5" customHeight="1"/>
    <row r="40" spans="6:26" ht="22.5" customHeight="1"/>
    <row r="41" spans="6:26" ht="22.5" customHeight="1"/>
    <row r="42" spans="6:26" ht="22.5" customHeight="1"/>
    <row r="43" spans="6:26" ht="22.5" customHeight="1"/>
    <row r="44" spans="6:26" ht="22.5" customHeight="1"/>
    <row r="45" spans="6:26" ht="22.5" customHeight="1"/>
    <row r="46" spans="6:26" ht="22.5" customHeight="1"/>
    <row r="47" spans="6:26" ht="22.5" customHeight="1"/>
    <row r="48" spans="6:26" ht="22.5" customHeight="1"/>
    <row r="49" ht="22.5" customHeight="1"/>
    <row r="50" ht="22.5" customHeight="1"/>
  </sheetData>
  <mergeCells count="23">
    <mergeCell ref="F21:O22"/>
    <mergeCell ref="A4:AA4"/>
    <mergeCell ref="A7:AA8"/>
    <mergeCell ref="A15:AA15"/>
    <mergeCell ref="B17:F20"/>
    <mergeCell ref="G17:Z20"/>
    <mergeCell ref="C24:J24"/>
    <mergeCell ref="D25:I25"/>
    <mergeCell ref="K28:M28"/>
    <mergeCell ref="N28:X28"/>
    <mergeCell ref="K29:M29"/>
    <mergeCell ref="N29:X29"/>
    <mergeCell ref="Y30:Z30"/>
    <mergeCell ref="K33:M33"/>
    <mergeCell ref="K34:M34"/>
    <mergeCell ref="N34:X34"/>
    <mergeCell ref="R23:Y23"/>
    <mergeCell ref="K35:M35"/>
    <mergeCell ref="N35:X35"/>
    <mergeCell ref="K36:M36"/>
    <mergeCell ref="N36:X36"/>
    <mergeCell ref="K30:M30"/>
    <mergeCell ref="N30:X30"/>
  </mergeCells>
  <phoneticPr fontId="4"/>
  <printOptions horizontalCentered="1"/>
  <pageMargins left="0.70866141732283472" right="0.70866141732283472" top="0.74803149606299213" bottom="0.74803149606299213" header="0.31496062992125984" footer="0.31496062992125984"/>
  <pageSetup paperSize="9" scale="8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116862-F8D7-47FC-8917-98C64F3C53D5}">
  <ds:schemaRefs>
    <ds:schemaRef ds:uri="http://schemas.microsoft.com/office/2006/documentManagement/types"/>
    <ds:schemaRef ds:uri="http://purl.org/dc/dcmitype/"/>
    <ds:schemaRef ds:uri="http://schemas.microsoft.com/office/2006/metadata/properties"/>
    <ds:schemaRef ds:uri="http://www.w3.org/XML/1998/namespace"/>
    <ds:schemaRef ds:uri="http://schemas.openxmlformats.org/package/2006/metadata/core-properties"/>
    <ds:schemaRef ds:uri="http://purl.org/dc/terms/"/>
    <ds:schemaRef ds:uri="263dbbe5-076b-4606-a03b-9598f5f2f35a"/>
    <ds:schemaRef ds:uri="http://schemas.microsoft.com/office/infopath/2007/PartnerControls"/>
    <ds:schemaRef ds:uri="7c629b65-7d30-4138-96d4-6ad76f7e9986"/>
    <ds:schemaRef ds:uri="http://purl.org/dc/elements/1.1/"/>
  </ds:schemaRefs>
</ds:datastoreItem>
</file>

<file path=customXml/itemProps2.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別紙</vt:lpstr>
      <vt:lpstr>(はじめにお読み下さい)申請書の使い方</vt:lpstr>
      <vt:lpstr>交付申請書</vt:lpstr>
      <vt:lpstr>収支予算書</vt:lpstr>
      <vt:lpstr>事業所・施設別申請額一覧</vt:lpstr>
      <vt:lpstr>個票1</vt:lpstr>
      <vt:lpstr>誓約書</vt:lpstr>
      <vt:lpstr>債権者登録書</vt:lpstr>
      <vt:lpstr>委任状</vt:lpstr>
      <vt:lpstr>委任状についての注意点</vt:lpstr>
      <vt:lpstr>単価表</vt:lpstr>
      <vt:lpstr>リスト</vt:lpstr>
      <vt:lpstr>委任状!Print_Area</vt:lpstr>
      <vt:lpstr>委任状についての注意点!Print_Area</vt:lpstr>
      <vt:lpstr>個票1!Print_Area</vt:lpstr>
      <vt:lpstr>交付申請書!Print_Area</vt:lpstr>
      <vt:lpstr>債権者登録書!Print_Area</vt:lpstr>
      <vt:lpstr>事業所・施設別申請額一覧!Print_Area</vt:lpstr>
      <vt:lpstr>収支予算書!Print_Area</vt:lpstr>
      <vt:lpstr>誓約書!Print_Area</vt:lpstr>
      <vt:lpstr>単価表!Print_Area</vt:lpstr>
      <vt:lpstr>別紙!Print_Area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大高木　勇飛</cp:lastModifiedBy>
  <cp:revision/>
  <cp:lastPrinted>2026-04-23T05:07:54Z</cp:lastPrinted>
  <dcterms:created xsi:type="dcterms:W3CDTF">2018-06-19T01:27:02Z</dcterms:created>
  <dcterms:modified xsi:type="dcterms:W3CDTF">2026-05-08T09:24:35Z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