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22Z0025\share\050 災害対応\R6★能登半島地震\05回答\派遣\02施設\HP用\2025.１月分\"/>
    </mc:Choice>
  </mc:AlternateContent>
  <xr:revisionPtr revIDLastSave="0" documentId="8_{1A117196-9A26-43E8-8FF2-05256BBDE9B2}" xr6:coauthVersionLast="47" xr6:coauthVersionMax="47" xr10:uidLastSave="{00000000-0000-0000-0000-000000000000}"/>
  <bookViews>
    <workbookView xWindow="28680" yWindow="1650" windowWidth="29040" windowHeight="1572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施設・事業所記入用【別紙２】!$A$2:$M$21</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4" l="1"/>
  <c r="U3" i="4"/>
  <c r="V3" i="4" s="1"/>
  <c r="W3" i="4" s="1"/>
  <c r="X3" i="4" s="1"/>
  <c r="Y3" i="4" s="1"/>
  <c r="Z3" i="4" s="1"/>
  <c r="AA3" i="4" s="1"/>
  <c r="AB3" i="4" s="1"/>
  <c r="AC3" i="4" s="1"/>
  <c r="AD3" i="4" s="1"/>
  <c r="AE3" i="4" s="1"/>
  <c r="AF3" i="4" s="1"/>
  <c r="AG3" i="4" s="1"/>
  <c r="AH3" i="4" s="1"/>
  <c r="AI3" i="4" s="1"/>
  <c r="AJ3" i="4" s="1"/>
  <c r="AK3" i="4" s="1"/>
  <c r="AL3" i="4" s="1"/>
  <c r="AM3" i="4" s="1"/>
  <c r="AN3" i="4" s="1"/>
  <c r="AO3" i="4" s="1"/>
  <c r="AP3" i="4" s="1"/>
  <c r="AQ3" i="4" s="1"/>
  <c r="AR3" i="4" s="1"/>
  <c r="AS3" i="4" s="1"/>
  <c r="AT3" i="4" s="1"/>
  <c r="AU3" i="4" s="1"/>
  <c r="AV3" i="4" s="1"/>
  <c r="AW3" i="4" s="1"/>
  <c r="AX3" i="4" s="1"/>
  <c r="K2" i="6"/>
  <c r="K3" i="6" s="1"/>
  <c r="K4" i="6" s="1"/>
  <c r="K5" i="6" s="1"/>
  <c r="K6" i="6" s="1"/>
  <c r="K7" i="6" s="1"/>
  <c r="K8" i="6" s="1"/>
  <c r="K9" i="6" s="1"/>
  <c r="K10" i="6" s="1"/>
  <c r="K11" i="6" s="1"/>
  <c r="K12" i="6" s="1"/>
  <c r="K13" i="6" s="1"/>
  <c r="K14" i="6" s="1"/>
  <c r="K15" i="6" s="1"/>
  <c r="K16" i="6" s="1"/>
  <c r="K17" i="6" s="1"/>
  <c r="K18" i="6" s="1"/>
  <c r="K19" i="6" s="1"/>
  <c r="K20" i="6" s="1"/>
  <c r="K21" i="6" s="1"/>
  <c r="K22" i="6" s="1"/>
  <c r="K23" i="6" s="1"/>
  <c r="K24" i="6" s="1"/>
  <c r="K25" i="6" s="1"/>
  <c r="K26" i="6" s="1"/>
  <c r="K27" i="6" s="1"/>
  <c r="K28" i="6" s="1"/>
  <c r="K29" i="6" s="1"/>
  <c r="K30" i="6" s="1"/>
  <c r="K31" i="6" s="1"/>
  <c r="T4" i="4"/>
  <c r="N12" i="5"/>
  <c r="O11" i="5"/>
  <c r="P11" i="5" s="1"/>
  <c r="B6" i="4"/>
  <c r="A1" i="4"/>
  <c r="AX6" i="4" l="1"/>
  <c r="AX4" i="4"/>
  <c r="AX8" i="4"/>
  <c r="AX9" i="4"/>
  <c r="AX7" i="4"/>
  <c r="U4" i="4"/>
  <c r="AI4" i="4"/>
  <c r="AQ4" i="4"/>
  <c r="AK4" i="4"/>
  <c r="AD4" i="4"/>
  <c r="AT4" i="4"/>
  <c r="AA4" i="4"/>
  <c r="AB4" i="4"/>
  <c r="AJ4" i="4"/>
  <c r="AR4" i="4"/>
  <c r="AC4" i="4"/>
  <c r="AS4" i="4"/>
  <c r="V4" i="4"/>
  <c r="AL4" i="4"/>
  <c r="W4" i="4"/>
  <c r="AE4" i="4"/>
  <c r="AM4" i="4"/>
  <c r="AU4" i="4"/>
  <c r="X4" i="4"/>
  <c r="AF4" i="4"/>
  <c r="AN4" i="4"/>
  <c r="AV4" i="4"/>
  <c r="Y4" i="4"/>
  <c r="AG4" i="4"/>
  <c r="AO4" i="4"/>
  <c r="AW4" i="4"/>
  <c r="Z4" i="4"/>
  <c r="AH4" i="4"/>
  <c r="AP4" i="4"/>
  <c r="Q11" i="5"/>
  <c r="P12" i="5"/>
  <c r="O12" i="5"/>
  <c r="AS17" i="5"/>
  <c r="AS16" i="5"/>
  <c r="AS15" i="5"/>
  <c r="AS14" i="5"/>
  <c r="AS13" i="5"/>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AX5" i="4" l="1"/>
  <c r="R11" i="5"/>
  <c r="R15" i="5" s="1"/>
  <c r="Q12" i="5"/>
  <c r="AH7" i="4"/>
  <c r="O15" i="5"/>
  <c r="Q15" i="5"/>
  <c r="N16" i="5"/>
  <c r="AF8" i="4"/>
  <c r="Y8" i="4"/>
  <c r="AL9" i="4"/>
  <c r="AC6" i="4"/>
  <c r="AJ6" i="4"/>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Q17" i="5"/>
  <c r="P15" i="5"/>
  <c r="P13" i="5"/>
  <c r="Q13" i="5"/>
  <c r="N14" i="5"/>
  <c r="P16" i="5"/>
  <c r="O14" i="5"/>
  <c r="Q16" i="5"/>
  <c r="N17" i="5"/>
  <c r="O13" i="5"/>
  <c r="P14" i="5"/>
  <c r="O17" i="5"/>
  <c r="Q14" i="5"/>
  <c r="N15" i="5"/>
  <c r="P17" i="5"/>
  <c r="R13" i="5" l="1"/>
  <c r="R16" i="5"/>
  <c r="R14" i="5"/>
  <c r="R17" i="5"/>
  <c r="S11" i="5"/>
  <c r="R12" i="5"/>
  <c r="AT9" i="4"/>
  <c r="AP9" i="4"/>
  <c r="AR9" i="4"/>
  <c r="AU9" i="4"/>
  <c r="AM9" i="4"/>
  <c r="AW9" i="4"/>
  <c r="AS9" i="4"/>
  <c r="AO9" i="4"/>
  <c r="AV9" i="4"/>
  <c r="AN9" i="4"/>
  <c r="AQ9" i="4"/>
  <c r="AU8" i="4"/>
  <c r="AQ8" i="4"/>
  <c r="AM8" i="4"/>
  <c r="AS8" i="4"/>
  <c r="AV8" i="4"/>
  <c r="AT8" i="4"/>
  <c r="AP8" i="4"/>
  <c r="AW8" i="4"/>
  <c r="AO8" i="4"/>
  <c r="AR8" i="4"/>
  <c r="AN8" i="4"/>
  <c r="AV7" i="4"/>
  <c r="AR7" i="4"/>
  <c r="AN7" i="4"/>
  <c r="AQ7" i="4"/>
  <c r="AT7" i="4"/>
  <c r="AW7" i="4"/>
  <c r="AO7" i="4"/>
  <c r="AU7" i="4"/>
  <c r="AM7" i="4"/>
  <c r="AP7" i="4"/>
  <c r="AS7" i="4"/>
  <c r="AV6" i="4"/>
  <c r="AR6" i="4"/>
  <c r="AN6" i="4"/>
  <c r="AT6" i="4"/>
  <c r="AU6" i="4"/>
  <c r="AQ6" i="4"/>
  <c r="AM6" i="4"/>
  <c r="AP6" i="4"/>
  <c r="AW6" i="4"/>
  <c r="AS6" i="4"/>
  <c r="AO6" i="4"/>
  <c r="T7" i="4"/>
  <c r="T8" i="4"/>
  <c r="T9" i="4"/>
  <c r="T6" i="4"/>
  <c r="T11" i="5" l="1"/>
  <c r="S12" i="5"/>
  <c r="S14" i="5"/>
  <c r="S15" i="5"/>
  <c r="S17" i="5"/>
  <c r="S13" i="5"/>
  <c r="S16" i="5"/>
  <c r="S9" i="4"/>
  <c r="S8" i="4"/>
  <c r="S7" i="4"/>
  <c r="S6" i="4"/>
  <c r="U11" i="5" l="1"/>
  <c r="T12" i="5"/>
  <c r="T13" i="5"/>
  <c r="T16" i="5"/>
  <c r="T14" i="5"/>
  <c r="T15" i="5"/>
  <c r="T17" i="5"/>
  <c r="AT5" i="4"/>
  <c r="AP5" i="4"/>
  <c r="T5" i="4"/>
  <c r="AW5" i="4"/>
  <c r="AS5" i="4"/>
  <c r="AO5" i="4"/>
  <c r="AV5" i="4"/>
  <c r="AR5" i="4"/>
  <c r="AN5" i="4"/>
  <c r="AU5" i="4"/>
  <c r="AQ5" i="4"/>
  <c r="AM5" i="4"/>
  <c r="V11" i="5" l="1"/>
  <c r="U12" i="5"/>
  <c r="U17" i="5"/>
  <c r="U15" i="5"/>
  <c r="U13" i="5"/>
  <c r="U14" i="5"/>
  <c r="U16" i="5"/>
  <c r="W11" i="5" l="1"/>
  <c r="V12" i="5"/>
  <c r="V16" i="5"/>
  <c r="V17" i="5"/>
  <c r="V14" i="5"/>
  <c r="V15" i="5"/>
  <c r="V13" i="5"/>
  <c r="X11" i="5" l="1"/>
  <c r="W12" i="5"/>
  <c r="W14" i="5"/>
  <c r="W15" i="5"/>
  <c r="W16" i="5"/>
  <c r="W13" i="5"/>
  <c r="W17" i="5"/>
  <c r="Y11" i="5" l="1"/>
  <c r="X12" i="5"/>
  <c r="X17" i="5"/>
  <c r="X16" i="5"/>
  <c r="X13" i="5"/>
  <c r="X14" i="5"/>
  <c r="X15" i="5"/>
  <c r="Z11" i="5" l="1"/>
  <c r="Y12" i="5"/>
  <c r="Y14" i="5"/>
  <c r="Y13" i="5"/>
  <c r="Y15" i="5"/>
  <c r="Y17" i="5"/>
  <c r="Y16" i="5"/>
  <c r="AA11" i="5" l="1"/>
  <c r="Z12" i="5"/>
  <c r="Z15" i="5"/>
  <c r="Z17" i="5"/>
  <c r="Z13" i="5"/>
  <c r="Z14" i="5"/>
  <c r="Z16" i="5"/>
  <c r="AB11" i="5" l="1"/>
  <c r="AA12" i="5"/>
  <c r="AA17" i="5"/>
  <c r="AA16" i="5"/>
  <c r="AA14" i="5"/>
  <c r="AA15" i="5"/>
  <c r="AA13" i="5"/>
  <c r="AC11" i="5" l="1"/>
  <c r="AB12" i="5"/>
  <c r="AB13" i="5"/>
  <c r="AB14" i="5"/>
  <c r="AB16" i="5"/>
  <c r="AB15" i="5"/>
  <c r="AB17" i="5"/>
  <c r="AD11" i="5" l="1"/>
  <c r="AC12" i="5"/>
  <c r="AC13" i="5"/>
  <c r="AC17" i="5"/>
  <c r="AC15" i="5"/>
  <c r="AC16" i="5"/>
  <c r="AC14" i="5"/>
  <c r="AE11" i="5" l="1"/>
  <c r="AD12" i="5"/>
  <c r="AD15" i="5"/>
  <c r="AD13" i="5"/>
  <c r="AD17" i="5"/>
  <c r="AD16" i="5"/>
  <c r="AD14" i="5"/>
  <c r="AF11" i="5" l="1"/>
  <c r="AE12" i="5"/>
  <c r="AE16" i="5"/>
  <c r="AE14" i="5"/>
  <c r="AE15" i="5"/>
  <c r="AE13" i="5"/>
  <c r="AE17" i="5"/>
  <c r="AG11" i="5" l="1"/>
  <c r="AF12" i="5"/>
  <c r="AF16" i="5"/>
  <c r="AF14" i="5"/>
  <c r="AF17" i="5"/>
  <c r="AF13" i="5"/>
  <c r="AF15" i="5"/>
  <c r="AH11" i="5" l="1"/>
  <c r="AG12" i="5"/>
  <c r="AG14" i="5"/>
  <c r="AG17" i="5"/>
  <c r="AG16" i="5"/>
  <c r="AG13" i="5"/>
  <c r="AG15" i="5"/>
  <c r="AI11" i="5" l="1"/>
  <c r="AH12" i="5"/>
  <c r="AH14" i="5"/>
  <c r="AH15" i="5"/>
  <c r="AH17" i="5"/>
  <c r="AH13" i="5"/>
  <c r="AH16" i="5"/>
  <c r="AJ11" i="5" l="1"/>
  <c r="AI12" i="5"/>
  <c r="AI17" i="5"/>
  <c r="AI15" i="5"/>
  <c r="AI16" i="5"/>
  <c r="AI14" i="5"/>
  <c r="AI13" i="5"/>
  <c r="AK11" i="5" l="1"/>
  <c r="AJ12" i="5"/>
  <c r="AJ13" i="5"/>
  <c r="AJ15" i="5"/>
  <c r="AJ17" i="5"/>
  <c r="AJ16" i="5"/>
  <c r="AJ14" i="5"/>
  <c r="AL11" i="5" l="1"/>
  <c r="AK12" i="5"/>
  <c r="AK13" i="5"/>
  <c r="AK17" i="5"/>
  <c r="AK16" i="5"/>
  <c r="AK15" i="5"/>
  <c r="AK14" i="5"/>
  <c r="AM11" i="5" l="1"/>
  <c r="AL12" i="5"/>
  <c r="AL17" i="5"/>
  <c r="AL15" i="5"/>
  <c r="AL14" i="5"/>
  <c r="AL16" i="5"/>
  <c r="AL13" i="5"/>
  <c r="AN11" i="5" l="1"/>
  <c r="AM12" i="5"/>
  <c r="AM14" i="5"/>
  <c r="AM17" i="5"/>
  <c r="AM15" i="5"/>
  <c r="AM13" i="5"/>
  <c r="AM16" i="5"/>
  <c r="AO11" i="5" l="1"/>
  <c r="AN12" i="5"/>
  <c r="AN16" i="5"/>
  <c r="AN14" i="5"/>
  <c r="AN17" i="5"/>
  <c r="AN13" i="5"/>
  <c r="AN15" i="5"/>
  <c r="AP11" i="5" l="1"/>
  <c r="AO12" i="5"/>
  <c r="AO14" i="5"/>
  <c r="AO15" i="5"/>
  <c r="AO13" i="5"/>
  <c r="AO16" i="5"/>
  <c r="AO17" i="5"/>
  <c r="AQ11" i="5" l="1"/>
  <c r="AR11" i="5" s="1"/>
  <c r="AP12" i="5"/>
  <c r="AP13" i="5"/>
  <c r="AP14" i="5"/>
  <c r="AP15" i="5"/>
  <c r="AP16" i="5"/>
  <c r="AP17" i="5"/>
  <c r="AR15" i="5" l="1"/>
  <c r="AR16" i="5"/>
  <c r="AR17" i="5"/>
  <c r="AR12" i="5"/>
  <c r="AR14" i="5"/>
  <c r="AR13" i="5"/>
  <c r="AQ12" i="5"/>
  <c r="AQ13" i="5"/>
  <c r="AQ14" i="5"/>
  <c r="AQ15" i="5"/>
  <c r="AQ17" i="5"/>
  <c r="AQ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39118C37-549A-4CE8-8727-B546D1E30E4E}">
      <text>
        <r>
          <rPr>
            <b/>
            <sz val="9"/>
            <color indexed="81"/>
            <rFont val="ＭＳ Ｐゴシック"/>
            <family val="3"/>
            <charset val="128"/>
          </rPr>
          <t>Ａ列に施設種を入力</t>
        </r>
      </text>
    </comment>
    <comment ref="D1" authorId="0" shapeId="0" xr:uid="{06A2E310-7E9E-498C-B15B-E32243298DD1}">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<sst xmlns="http://schemas.openxmlformats.org/spreadsheetml/2006/main" count="146" uniqueCount="123">
  <si>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</si>
  <si>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</si>
  <si>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</si>
  <si>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</si>
  <si>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</si>
  <si>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</si>
  <si>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</si>
  <si>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</si>
  <si>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</si>
  <si>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</si>
  <si>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</si>
  <si>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</si>
  <si>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</si>
  <si>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</si>
  <si>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</si>
  <si>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</si>
  <si>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</si>
  <si>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</si>
  <si>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</si>
  <si>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</si>
  <si>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</si>
  <si>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</si>
  <si>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</si>
  <si>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</si>
  <si>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介護老人福祉施設（特養）</t>
    <rPh sb="0" eb="2">
      <t>カイゴ</t>
    </rPh>
    <rPh sb="2" eb="4">
      <t>ロウジン</t>
    </rPh>
    <rPh sb="4" eb="6">
      <t>フクシ</t>
    </rPh>
    <rPh sb="6" eb="8">
      <t>シセツ</t>
    </rPh>
    <rPh sb="9" eb="11">
      <t>トクヨウ</t>
    </rPh>
    <phoneticPr fontId="2"/>
  </si>
  <si>
    <t>地域密着型介護老人福祉施設</t>
    <rPh sb="0" eb="5">
      <t>チイキミッチャクガタ</t>
    </rPh>
    <rPh sb="5" eb="7">
      <t>カイゴ</t>
    </rPh>
    <rPh sb="7" eb="9">
      <t>ロウジン</t>
    </rPh>
    <rPh sb="9" eb="11">
      <t>フクシ</t>
    </rPh>
    <rPh sb="11" eb="13">
      <t>シセツ</t>
    </rPh>
    <phoneticPr fontId="2"/>
  </si>
  <si>
    <t>介護老人保健施設</t>
    <rPh sb="0" eb="2">
      <t>カイゴ</t>
    </rPh>
    <rPh sb="2" eb="4">
      <t>ロウジン</t>
    </rPh>
    <rPh sb="4" eb="6">
      <t>ホケン</t>
    </rPh>
    <rPh sb="6" eb="8">
      <t>シセツ</t>
    </rPh>
    <phoneticPr fontId="2"/>
  </si>
  <si>
    <t>養護老人ホーム</t>
    <rPh sb="0" eb="2">
      <t>ヨウゴ</t>
    </rPh>
    <rPh sb="2" eb="4">
      <t>ロウジン</t>
    </rPh>
    <phoneticPr fontId="2"/>
  </si>
  <si>
    <t>軽費老人ホーム</t>
    <rPh sb="0" eb="2">
      <t>ケイヒ</t>
    </rPh>
    <rPh sb="2" eb="4">
      <t>ロウジン</t>
    </rPh>
    <phoneticPr fontId="2"/>
  </si>
  <si>
    <t>認知症高齢者グループホーム</t>
    <rPh sb="0" eb="3">
      <t>ニンチショウ</t>
    </rPh>
    <rPh sb="3" eb="6">
      <t>コウレイシャ</t>
    </rPh>
    <phoneticPr fontId="2"/>
  </si>
  <si>
    <t>短期入所生活介護事業所</t>
    <rPh sb="0" eb="2">
      <t>タンキ</t>
    </rPh>
    <rPh sb="2" eb="4">
      <t>ニュウショ</t>
    </rPh>
    <rPh sb="4" eb="6">
      <t>セイカツ</t>
    </rPh>
    <rPh sb="6" eb="8">
      <t>カイゴ</t>
    </rPh>
    <rPh sb="8" eb="11">
      <t>ジギョウショ</t>
    </rPh>
    <phoneticPr fontId="2"/>
  </si>
  <si>
    <t>通所介護事業所</t>
    <rPh sb="0" eb="2">
      <t>ツウショ</t>
    </rPh>
    <rPh sb="2" eb="4">
      <t>カイゴ</t>
    </rPh>
    <rPh sb="4" eb="7">
      <t>ジギョウショ</t>
    </rPh>
    <phoneticPr fontId="2"/>
  </si>
  <si>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
  </si>
  <si>
    <t>訪問介護事業所</t>
    <rPh sb="0" eb="2">
      <t>ホウモン</t>
    </rPh>
    <rPh sb="2" eb="4">
      <t>カイゴ</t>
    </rPh>
    <rPh sb="4" eb="7">
      <t>ジギョウショ</t>
    </rPh>
    <phoneticPr fontId="2"/>
  </si>
  <si>
    <t>訪問入浴介護事業所</t>
    <rPh sb="0" eb="2">
      <t>ホウモン</t>
    </rPh>
    <rPh sb="2" eb="4">
      <t>ニュウヨク</t>
    </rPh>
    <rPh sb="4" eb="6">
      <t>カイゴ</t>
    </rPh>
    <rPh sb="6" eb="9">
      <t>ジギョウショ</t>
    </rPh>
    <phoneticPr fontId="2"/>
  </si>
  <si>
    <t>訪問看護ステーション</t>
    <rPh sb="0" eb="2">
      <t>ホウモン</t>
    </rPh>
    <rPh sb="2" eb="4">
      <t>カンゴ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</si>
  <si>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</si>
  <si>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夜間対応型訪問介護事業所</t>
    <rPh sb="0" eb="2">
      <t>ヤカン</t>
    </rPh>
    <rPh sb="2" eb="5">
      <t>タイオウガタ</t>
    </rPh>
    <rPh sb="5" eb="7">
      <t>ホウモン</t>
    </rPh>
    <rPh sb="7" eb="9">
      <t>カイゴ</t>
    </rPh>
    <rPh sb="9" eb="12">
      <t>ジギョウショ</t>
    </rPh>
    <phoneticPr fontId="2"/>
  </si>
  <si>
    <t>地域密着型通所介護</t>
    <rPh sb="0" eb="5">
      <t>チイキミッチャクガタ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</si>
  <si>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</si>
  <si>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r>
      <t>小規模多機能</t>
    </r>
    <r>
      <rPr>
        <sz val="12"/>
        <rFont val="ＭＳ Ｐゴシック"/>
        <family val="3"/>
        <charset val="128"/>
      </rPr>
      <t>型</t>
    </r>
    <r>
      <rPr>
        <sz val="11"/>
        <rFont val="ＭＳ Ｐゴシック"/>
        <family val="3"/>
        <charset val="128"/>
      </rPr>
      <t>居宅介護事業所</t>
    </r>
    <rPh sb="0" eb="3">
      <t>ショウキボ</t>
    </rPh>
    <rPh sb="3" eb="6">
      <t>タキノウ</t>
    </rPh>
    <rPh sb="6" eb="7">
      <t>ガタ</t>
    </rPh>
    <rPh sb="7" eb="9">
      <t>キョタク</t>
    </rPh>
    <rPh sb="9" eb="11">
      <t>カイゴ</t>
    </rPh>
    <rPh sb="11" eb="14">
      <t>ジギョウショ</t>
    </rPh>
    <phoneticPr fontId="2"/>
  </si>
  <si>
    <r>
      <t>有料老人ホーム</t>
    </r>
    <r>
      <rPr>
        <sz val="11"/>
        <rFont val="ＭＳ Ｐゴシック"/>
        <family val="3"/>
        <charset val="128"/>
      </rPr>
      <t>（サービス付き高齢者向け住宅を含む）</t>
    </r>
    <rPh sb="0" eb="2">
      <t>ユウリョウ</t>
    </rPh>
    <rPh sb="2" eb="4">
      <t>ロウジン</t>
    </rPh>
    <rPh sb="12" eb="13">
      <t>ツ</t>
    </rPh>
    <rPh sb="14" eb="17">
      <t>コウレイシャ</t>
    </rPh>
    <rPh sb="17" eb="18">
      <t>ム</t>
    </rPh>
    <rPh sb="19" eb="21">
      <t>ジュウタク</t>
    </rPh>
    <rPh sb="22" eb="23">
      <t>フク</t>
    </rPh>
    <phoneticPr fontId="2"/>
  </si>
  <si>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</si>
  <si>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</si>
  <si>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</si>
  <si>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</si>
  <si>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</si>
  <si>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</si>
  <si>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</si>
  <si>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</si>
  <si>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通所リハビリテーション事業所</t>
    <rPh sb="0" eb="2">
      <t>ツウショ</t>
    </rPh>
    <rPh sb="11" eb="14">
      <t>ジギョウショ</t>
    </rPh>
    <phoneticPr fontId="2"/>
  </si>
  <si>
    <t>訪問リハビリテーション事業所</t>
    <rPh sb="0" eb="2">
      <t>ホウモン</t>
    </rPh>
    <rPh sb="11" eb="14">
      <t>ジギョウショ</t>
    </rPh>
    <phoneticPr fontId="2"/>
  </si>
  <si>
    <t>介護職員</t>
    <rPh sb="0" eb="2">
      <t>カイゴ</t>
    </rPh>
    <rPh sb="2" eb="4">
      <t>ショクイン</t>
    </rPh>
    <phoneticPr fontId="1"/>
  </si>
  <si>
    <t>相談員</t>
    <rPh sb="0" eb="3">
      <t>ソウダンイン</t>
    </rPh>
    <phoneticPr fontId="1"/>
  </si>
  <si>
    <t>作業療法士（OT）</t>
    <rPh sb="0" eb="2">
      <t>サギョウ</t>
    </rPh>
    <rPh sb="2" eb="5">
      <t>リョウホウシ</t>
    </rPh>
    <phoneticPr fontId="1"/>
  </si>
  <si>
    <t>理学療法士（PT）</t>
    <rPh sb="0" eb="2">
      <t>リガク</t>
    </rPh>
    <rPh sb="2" eb="5">
      <t>リョウホウシ</t>
    </rPh>
    <phoneticPr fontId="1"/>
  </si>
  <si>
    <t>上記以外</t>
    <rPh sb="0" eb="2">
      <t>ジョウキ</t>
    </rPh>
    <rPh sb="2" eb="4">
      <t>イガイ</t>
    </rPh>
    <phoneticPr fontId="1"/>
  </si>
  <si>
    <t>（高齢者関係施設）</t>
    <rPh sb="1" eb="4">
      <t>コウレイシャ</t>
    </rPh>
    <rPh sb="4" eb="6">
      <t>カンケイ</t>
    </rPh>
    <rPh sb="6" eb="8">
      <t>シセツ</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</si>
  <si>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</si>
  <si>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</si>
  <si>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</si>
  <si>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</si>
  <si>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</si>
  <si>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</si>
  <si>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</si>
  <si>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</si>
  <si>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</si>
  <si>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</si>
  <si>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</si>
  <si>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</si>
  <si>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</si>
  <si>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</si>
  <si>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</si>
  <si>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</si>
  <si>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</si>
  <si>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</si>
  <si>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</si>
  <si>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</si>
  <si>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</si>
  <si>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</si>
  <si>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</si>
  <si>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</si>
  <si>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</si>
  <si>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</si>
  <si>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</si>
  <si>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</si>
  <si>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</si>
  <si>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</si>
  <si>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</si>
  <si>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</si>
  <si>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</si>
  <si>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</si>
  <si>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</si>
  <si>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</si>
  <si>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</si>
  <si>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</si>
  <si>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</si>
  <si>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</si>
  <si>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</si>
  <si>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</si>
  <si>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</si>
  <si>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</si>
  <si>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</si>
  <si>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</si>
  <si>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</si>
  <si>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</si>
  <si>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</si>
  <si>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</si>
  <si>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</si>
  <si>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</si>
  <si>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</si>
  <si>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</si>
  <si>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</si>
  <si>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</si>
  <si>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</si>
  <si>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介護医療院</t>
    <phoneticPr fontId="1"/>
  </si>
  <si>
    <t>療養通所介護</t>
    <phoneticPr fontId="1"/>
  </si>
  <si>
    <t>言語聴覚士（ST）</t>
  </si>
  <si>
    <t>介護福祉士</t>
    <rPh sb="0" eb="2">
      <t>カイゴ</t>
    </rPh>
    <rPh sb="2" eb="5">
      <t>フクシシ</t>
    </rPh>
    <phoneticPr fontId="1"/>
  </si>
  <si>
    <t>※日本介護支援専門員協会が行っている現地の介護支援専門員の後方支援、現地の要介護高齢者等の実態把握および支援活動のための介護支援専門員の募集（https://www.jcma.or.jp/?p=653017）とは異なりますのでご注意ください。</t>
    <rPh sb="13" eb="14">
      <t>オコナ</t>
    </rPh>
    <rPh sb="18" eb="20">
      <t>ゲンチ</t>
    </rPh>
    <rPh sb="21" eb="28">
      <t>カイゴシエンセンモンイン</t>
    </rPh>
    <rPh sb="29" eb="31">
      <t>コウホウ</t>
    </rPh>
    <rPh sb="31" eb="33">
      <t>シエン</t>
    </rPh>
    <rPh sb="34" eb="36">
      <t>ゲンチ</t>
    </rPh>
    <rPh sb="37" eb="40">
      <t>ヨウカイゴ</t>
    </rPh>
    <rPh sb="40" eb="43">
      <t>コウレイシャ</t>
    </rPh>
    <rPh sb="43" eb="44">
      <t>トウ</t>
    </rPh>
    <rPh sb="45" eb="47">
      <t>ジッタイ</t>
    </rPh>
    <rPh sb="47" eb="49">
      <t>ハアク</t>
    </rPh>
    <rPh sb="52" eb="54">
      <t>シエン</t>
    </rPh>
    <rPh sb="54" eb="56">
      <t>カツドウ</t>
    </rPh>
    <rPh sb="60" eb="67">
      <t>カイゴシエンセンモンイン</t>
    </rPh>
    <rPh sb="68" eb="70">
      <t>ボシュウ</t>
    </rPh>
    <rPh sb="106" eb="107">
      <t>コト</t>
    </rPh>
    <rPh sb="114" eb="116">
      <t>チュウイ</t>
    </rPh>
    <phoneticPr fontId="1"/>
  </si>
  <si>
    <t>介護支援専門員</t>
    <phoneticPr fontId="1"/>
  </si>
  <si>
    <t>１月１日～１月７日（うち５日間）</t>
    <rPh sb="1" eb="2">
      <t>ゲツ</t>
    </rPh>
    <rPh sb="3" eb="4">
      <t>ニチ</t>
    </rPh>
    <rPh sb="6" eb="7">
      <t>ゲツ</t>
    </rPh>
    <rPh sb="8" eb="9">
      <t>ニチ</t>
    </rPh>
    <rPh sb="13" eb="15">
      <t>ニチカン</t>
    </rPh>
    <phoneticPr fontId="1"/>
  </si>
  <si>
    <t>※1月１日から1月31日までの間に派遣が可能な職員について、ご記入ください。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</si>
</sst>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aaa"/>
  </numFmts>
  <fonts count="2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sz val="11"/>
      <name val="ＭＳ Ｐゴシック"/>
      <family val="3"/>
      <charset val="128"/>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4" fillId="0" borderId="0">
      <alignment vertical="center"/>
    </xf>
  </cellStyleXfs>
  <cellXfs count="77">
    <xf numFmtId="0" fontId="0" fillId="0" borderId="0" xfId="0">
      <alignment vertical="center"/>
    </xf>
    <xf numFmtId="0" fontId="5" fillId="0" borderId="0" xfId="0" applyFont="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5"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6" fillId="0" borderId="0" xfId="0" applyFont="1">
      <alignment vertical="center"/>
    </xf>
    <xf numFmtId="0" fontId="5" fillId="0" borderId="0" xfId="0" applyFont="1" applyAlignment="1">
      <alignment vertical="center" shrinkToFit="1"/>
    </xf>
    <xf numFmtId="0" fontId="0" fillId="0" borderId="0" xfId="0" applyProtection="1">
      <alignment vertical="center"/>
      <protection locked="0"/>
    </xf>
    <xf numFmtId="0" fontId="16" fillId="0" borderId="0" xfId="0" applyFont="1">
      <alignment vertical="center"/>
    </xf>
    <xf numFmtId="0" fontId="18" fillId="0" borderId="11" xfId="0" applyFont="1" applyBorder="1" applyAlignment="1">
      <alignment horizontal="center" vertical="center"/>
    </xf>
    <xf numFmtId="0" fontId="19" fillId="0" borderId="0" xfId="0" applyFont="1" applyAlignment="1">
      <alignment horizontal="center" vertical="center"/>
    </xf>
    <xf numFmtId="0" fontId="17"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Border="1" applyAlignment="1">
      <alignment horizontal="center" vertical="center"/>
    </xf>
    <xf numFmtId="0" fontId="19" fillId="0" borderId="1" xfId="0" applyFont="1" applyBorder="1" applyAlignment="1">
      <alignment vertical="center" shrinkToFit="1"/>
    </xf>
    <xf numFmtId="0" fontId="19" fillId="0" borderId="8" xfId="0" applyFont="1" applyBorder="1" applyAlignment="1">
      <alignment vertical="center" shrinkToFit="1"/>
    </xf>
    <xf numFmtId="14" fontId="19" fillId="0" borderId="8" xfId="0" applyNumberFormat="1" applyFont="1" applyBorder="1" applyAlignment="1">
      <alignment horizontal="center" vertical="center" shrinkToFit="1"/>
    </xf>
    <xf numFmtId="0" fontId="19" fillId="0" borderId="9" xfId="0" applyFont="1" applyBorder="1" applyAlignment="1">
      <alignment horizontal="center" vertical="center" shrinkToFit="1"/>
    </xf>
    <xf numFmtId="14" fontId="19" fillId="0" borderId="10" xfId="0" applyNumberFormat="1" applyFont="1" applyBorder="1" applyAlignment="1">
      <alignment horizontal="center" vertical="center" shrinkToFit="1"/>
    </xf>
    <xf numFmtId="176" fontId="19" fillId="0" borderId="9" xfId="0" applyNumberFormat="1" applyFont="1" applyBorder="1" applyAlignment="1">
      <alignment horizontal="right" vertical="center" shrinkToFit="1"/>
    </xf>
    <xf numFmtId="14" fontId="19" fillId="0" borderId="10" xfId="0" applyNumberFormat="1" applyFont="1" applyBorder="1" applyAlignment="1">
      <alignment horizontal="left" vertical="center" shrinkToFit="1"/>
    </xf>
    <xf numFmtId="0" fontId="19" fillId="0" borderId="11" xfId="0" applyFont="1" applyBorder="1" applyAlignment="1">
      <alignment vertical="center" shrinkToFit="1"/>
    </xf>
    <xf numFmtId="0" fontId="19" fillId="0" borderId="1" xfId="0" applyFont="1" applyBorder="1" applyAlignment="1">
      <alignment horizontal="center" vertical="center" shrinkToFit="1"/>
    </xf>
    <xf numFmtId="0" fontId="19" fillId="0" borderId="0" xfId="0" applyFont="1" applyAlignment="1">
      <alignment vertical="center" shrinkToFit="1"/>
    </xf>
    <xf numFmtId="176" fontId="19" fillId="0" borderId="8" xfId="0" applyNumberFormat="1" applyFont="1" applyBorder="1" applyAlignment="1">
      <alignment horizontal="right" vertical="center" shrinkToFit="1"/>
    </xf>
    <xf numFmtId="0" fontId="19" fillId="0" borderId="0" xfId="0" applyFont="1" applyProtection="1">
      <alignment vertical="center"/>
      <protection locked="0"/>
    </xf>
    <xf numFmtId="0" fontId="19" fillId="0" borderId="1" xfId="0" applyFont="1" applyBorder="1" applyAlignment="1" applyProtection="1">
      <alignment horizontal="center" vertical="center"/>
      <protection locked="0"/>
    </xf>
    <xf numFmtId="0" fontId="19" fillId="0" borderId="0" xfId="0" applyFont="1">
      <alignment vertical="center"/>
    </xf>
    <xf numFmtId="0" fontId="19" fillId="0" borderId="2" xfId="0" applyFont="1" applyBorder="1" applyProtection="1">
      <alignment vertical="center"/>
      <protection locked="0"/>
    </xf>
    <xf numFmtId="0" fontId="19" fillId="0" borderId="8" xfId="0" applyFont="1" applyBorder="1" applyAlignment="1" applyProtection="1">
      <alignment horizontal="center" vertical="center"/>
      <protection locked="0"/>
    </xf>
    <xf numFmtId="56" fontId="19" fillId="0" borderId="1" xfId="0" applyNumberFormat="1" applyFont="1" applyBorder="1" applyAlignment="1">
      <alignment horizontal="center" vertical="center"/>
    </xf>
    <xf numFmtId="0" fontId="19" fillId="0" borderId="1" xfId="0" applyFont="1" applyBorder="1" applyProtection="1">
      <alignment vertical="center"/>
      <protection locked="0"/>
    </xf>
    <xf numFmtId="14" fontId="22" fillId="0" borderId="8" xfId="0" applyNumberFormat="1" applyFont="1" applyBorder="1" applyAlignment="1" applyProtection="1">
      <alignment horizontal="center" vertical="center"/>
      <protection locked="0"/>
    </xf>
    <xf numFmtId="0" fontId="19" fillId="0" borderId="9" xfId="0" applyFont="1" applyBorder="1" applyProtection="1">
      <alignment vertical="center"/>
      <protection locked="0"/>
    </xf>
    <xf numFmtId="14" fontId="22" fillId="0" borderId="10" xfId="0" applyNumberFormat="1"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9" fillId="0" borderId="0" xfId="0" applyFont="1" applyAlignment="1" applyProtection="1">
      <protection locked="0"/>
    </xf>
    <xf numFmtId="0" fontId="23" fillId="0" borderId="0" xfId="0" applyFont="1" applyAlignment="1" applyProtection="1">
      <protection locked="0"/>
    </xf>
    <xf numFmtId="0" fontId="24" fillId="0" borderId="9" xfId="0" applyFont="1" applyBorder="1" applyAlignment="1" applyProtection="1">
      <alignment horizontal="right" vertical="center"/>
      <protection locked="0"/>
    </xf>
    <xf numFmtId="0" fontId="24" fillId="0" borderId="10" xfId="0" applyFont="1" applyBorder="1" applyAlignment="1" applyProtection="1">
      <alignment horizontal="center" vertical="center"/>
      <protection locked="0"/>
    </xf>
    <xf numFmtId="0" fontId="25" fillId="0" borderId="0" xfId="0" applyFont="1">
      <alignment vertical="center"/>
    </xf>
    <xf numFmtId="56" fontId="0" fillId="0" borderId="0" xfId="0" applyNumberFormat="1">
      <alignment vertical="center"/>
    </xf>
    <xf numFmtId="0" fontId="26" fillId="0" borderId="0" xfId="0" applyFont="1">
      <alignment vertical="center"/>
    </xf>
    <xf numFmtId="177" fontId="19" fillId="0" borderId="1" xfId="0" applyNumberFormat="1" applyFont="1" applyBorder="1" applyAlignment="1">
      <alignment horizontal="center" vertical="center"/>
    </xf>
    <xf numFmtId="0" fontId="19" fillId="0" borderId="12"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20" fillId="0" borderId="0" xfId="0" applyFont="1" applyAlignment="1" applyProtection="1">
      <alignment horizontal="right"/>
      <protection locked="0"/>
    </xf>
    <xf numFmtId="0" fontId="21" fillId="0" borderId="0" xfId="0" applyFont="1" applyAlignment="1" applyProtection="1">
      <alignment horizontal="center" vertical="center"/>
      <protection locked="0"/>
    </xf>
    <xf numFmtId="0" fontId="19" fillId="0" borderId="6" xfId="0" applyFont="1" applyBorder="1" applyAlignment="1" applyProtection="1">
      <alignment horizontal="right"/>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0" xfId="0" applyFont="1" applyAlignment="1">
      <alignment horizontal="left" wrapText="1"/>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1"/>
  <sheetViews>
    <sheetView tabSelected="1" zoomScaleNormal="100" workbookViewId="0">
      <selection activeCell="A4" sqref="A4:A5"/>
    </sheetView>
  </sheetViews>
  <sheetFormatPr defaultRowHeight="13" x14ac:dyDescent="0.2"/>
  <cols>
    <col min="1" max="1" width="12.26953125" customWidth="1"/>
    <col min="5" max="5" width="5.453125" customWidth="1"/>
    <col min="6" max="6" width="11" customWidth="1"/>
    <col min="13" max="13" width="11.7265625" customWidth="1"/>
    <col min="14" max="14" width="9.6328125" bestFit="1" customWidth="1"/>
    <col min="33" max="33" width="9.6328125" bestFit="1" customWidth="1"/>
  </cols>
  <sheetData>
    <row r="1" spans="1:60" ht="16.5" x14ac:dyDescent="0.25">
      <c r="A1" s="28"/>
      <c r="B1" s="28"/>
      <c r="C1" s="28"/>
      <c r="D1" s="28"/>
      <c r="E1" s="28"/>
      <c r="F1" s="28"/>
      <c r="G1" s="28"/>
      <c r="H1" s="28"/>
      <c r="I1" s="28"/>
      <c r="J1" s="28"/>
      <c r="K1" s="28"/>
      <c r="L1" s="59" t="s">
        <v>17</v>
      </c>
      <c r="M1" s="59"/>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row>
    <row r="2" spans="1:60" ht="25.5" x14ac:dyDescent="0.2">
      <c r="A2" s="60" t="s">
        <v>18</v>
      </c>
      <c r="B2" s="60"/>
      <c r="C2" s="60"/>
      <c r="D2" s="60"/>
      <c r="E2" s="60"/>
      <c r="F2" s="60"/>
      <c r="G2" s="60"/>
      <c r="H2" s="60"/>
      <c r="I2" s="60"/>
      <c r="J2" s="60"/>
      <c r="K2" s="60"/>
      <c r="L2" s="60"/>
      <c r="M2" s="60"/>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row>
    <row r="3" spans="1:60" x14ac:dyDescent="0.2">
      <c r="A3" s="28"/>
      <c r="B3" s="28"/>
      <c r="C3" s="28"/>
      <c r="D3" s="28"/>
      <c r="E3" s="28"/>
      <c r="F3" s="28"/>
      <c r="G3" s="28"/>
      <c r="H3" s="28"/>
      <c r="I3" s="28"/>
      <c r="J3" s="28"/>
      <c r="K3" s="61" t="s">
        <v>111</v>
      </c>
      <c r="L3" s="61"/>
      <c r="M3" s="61"/>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row>
    <row r="4" spans="1:60" x14ac:dyDescent="0.2">
      <c r="A4" s="47" t="s">
        <v>114</v>
      </c>
      <c r="B4" s="62"/>
      <c r="C4" s="63"/>
      <c r="D4" s="63"/>
      <c r="E4" s="64"/>
      <c r="F4" s="68" t="s">
        <v>108</v>
      </c>
      <c r="G4" s="49"/>
      <c r="H4" s="50"/>
      <c r="I4" s="50"/>
      <c r="J4" s="51"/>
      <c r="K4" s="57" t="s">
        <v>44</v>
      </c>
      <c r="L4" s="70"/>
      <c r="M4" s="5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row>
    <row r="5" spans="1:60" ht="29.25" customHeight="1" x14ac:dyDescent="0.2">
      <c r="A5" s="48"/>
      <c r="B5" s="65"/>
      <c r="C5" s="66"/>
      <c r="D5" s="66"/>
      <c r="E5" s="67"/>
      <c r="F5" s="69"/>
      <c r="G5" s="52"/>
      <c r="H5" s="53"/>
      <c r="I5" s="53"/>
      <c r="J5" s="54"/>
      <c r="K5" s="29" t="s">
        <v>1</v>
      </c>
      <c r="L5" s="57"/>
      <c r="M5" s="5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row>
    <row r="6" spans="1:60" x14ac:dyDescent="0.2">
      <c r="A6" s="47" t="s">
        <v>47</v>
      </c>
      <c r="B6" s="49"/>
      <c r="C6" s="50"/>
      <c r="D6" s="50"/>
      <c r="E6" s="51"/>
      <c r="F6" s="47" t="s">
        <v>45</v>
      </c>
      <c r="G6" s="49"/>
      <c r="H6" s="50"/>
      <c r="I6" s="50"/>
      <c r="J6" s="51"/>
      <c r="K6" s="29" t="s">
        <v>2</v>
      </c>
      <c r="L6" s="55"/>
      <c r="M6" s="56"/>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row>
    <row r="7" spans="1:60" ht="30" customHeight="1" x14ac:dyDescent="0.2">
      <c r="A7" s="48"/>
      <c r="B7" s="52"/>
      <c r="C7" s="53"/>
      <c r="D7" s="53"/>
      <c r="E7" s="54"/>
      <c r="F7" s="48"/>
      <c r="G7" s="52"/>
      <c r="H7" s="53"/>
      <c r="I7" s="53"/>
      <c r="J7" s="54"/>
      <c r="K7" s="29" t="s">
        <v>16</v>
      </c>
      <c r="L7" s="57"/>
      <c r="M7" s="5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row>
    <row r="8" spans="1:60" x14ac:dyDescent="0.2">
      <c r="A8" s="47" t="s">
        <v>46</v>
      </c>
      <c r="B8" s="49"/>
      <c r="C8" s="50"/>
      <c r="D8" s="50"/>
      <c r="E8" s="51"/>
      <c r="F8" s="68" t="s">
        <v>0</v>
      </c>
      <c r="G8" s="49"/>
      <c r="H8" s="50"/>
      <c r="I8" s="50"/>
      <c r="J8" s="50"/>
      <c r="K8" s="50"/>
      <c r="L8" s="50"/>
      <c r="M8" s="51"/>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row>
    <row r="9" spans="1:60" ht="33.75" customHeight="1" x14ac:dyDescent="0.2">
      <c r="A9" s="48"/>
      <c r="B9" s="52"/>
      <c r="C9" s="53"/>
      <c r="D9" s="53"/>
      <c r="E9" s="54"/>
      <c r="F9" s="69"/>
      <c r="G9" s="52"/>
      <c r="H9" s="53"/>
      <c r="I9" s="53"/>
      <c r="J9" s="53"/>
      <c r="K9" s="53"/>
      <c r="L9" s="53"/>
      <c r="M9" s="54"/>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row>
    <row r="10" spans="1:60" x14ac:dyDescent="0.2">
      <c r="A10" s="28"/>
      <c r="B10" s="28"/>
      <c r="C10" s="28"/>
      <c r="D10" s="28"/>
      <c r="E10" s="28"/>
      <c r="F10" s="28"/>
      <c r="G10" s="28"/>
      <c r="H10" s="28"/>
      <c r="I10" s="28"/>
      <c r="J10" s="28"/>
      <c r="K10" s="28"/>
      <c r="L10" s="28"/>
      <c r="M10" s="28"/>
      <c r="N10" s="45" t="s">
        <v>112</v>
      </c>
      <c r="O10" s="11"/>
      <c r="P10" s="11"/>
      <c r="Q10" s="11"/>
      <c r="R10" s="11"/>
      <c r="S10" s="11"/>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row>
    <row r="11" spans="1:60" x14ac:dyDescent="0.2">
      <c r="A11" s="31"/>
      <c r="B11" s="57" t="s">
        <v>3</v>
      </c>
      <c r="C11" s="70"/>
      <c r="D11" s="70"/>
      <c r="E11" s="70"/>
      <c r="F11" s="58"/>
      <c r="G11" s="57" t="s">
        <v>4</v>
      </c>
      <c r="H11" s="70"/>
      <c r="I11" s="70"/>
      <c r="J11" s="58"/>
      <c r="K11" s="29" t="s">
        <v>13</v>
      </c>
      <c r="L11" s="32" t="s">
        <v>42</v>
      </c>
      <c r="M11" s="29" t="s">
        <v>6</v>
      </c>
      <c r="N11" s="33">
        <v>45658</v>
      </c>
      <c r="O11" s="33">
        <f>+N11+1</f>
        <v>45659</v>
      </c>
      <c r="P11" s="33">
        <f t="shared" ref="P11:AP11" si="0">+O11+1</f>
        <v>45660</v>
      </c>
      <c r="Q11" s="33">
        <f t="shared" si="0"/>
        <v>45661</v>
      </c>
      <c r="R11" s="33">
        <f t="shared" si="0"/>
        <v>45662</v>
      </c>
      <c r="S11" s="33">
        <f t="shared" si="0"/>
        <v>45663</v>
      </c>
      <c r="T11" s="33">
        <f t="shared" si="0"/>
        <v>45664</v>
      </c>
      <c r="U11" s="33">
        <f t="shared" si="0"/>
        <v>45665</v>
      </c>
      <c r="V11" s="33">
        <f t="shared" si="0"/>
        <v>45666</v>
      </c>
      <c r="W11" s="33">
        <f t="shared" si="0"/>
        <v>45667</v>
      </c>
      <c r="X11" s="33">
        <f t="shared" si="0"/>
        <v>45668</v>
      </c>
      <c r="Y11" s="33">
        <f t="shared" si="0"/>
        <v>45669</v>
      </c>
      <c r="Z11" s="33">
        <f t="shared" si="0"/>
        <v>45670</v>
      </c>
      <c r="AA11" s="33">
        <f t="shared" si="0"/>
        <v>45671</v>
      </c>
      <c r="AB11" s="33">
        <f t="shared" si="0"/>
        <v>45672</v>
      </c>
      <c r="AC11" s="33">
        <f t="shared" si="0"/>
        <v>45673</v>
      </c>
      <c r="AD11" s="33">
        <f t="shared" si="0"/>
        <v>45674</v>
      </c>
      <c r="AE11" s="33">
        <f t="shared" si="0"/>
        <v>45675</v>
      </c>
      <c r="AF11" s="33">
        <f t="shared" si="0"/>
        <v>45676</v>
      </c>
      <c r="AG11" s="33">
        <f t="shared" si="0"/>
        <v>45677</v>
      </c>
      <c r="AH11" s="33">
        <f t="shared" si="0"/>
        <v>45678</v>
      </c>
      <c r="AI11" s="33">
        <f t="shared" si="0"/>
        <v>45679</v>
      </c>
      <c r="AJ11" s="33">
        <f t="shared" si="0"/>
        <v>45680</v>
      </c>
      <c r="AK11" s="33">
        <f t="shared" si="0"/>
        <v>45681</v>
      </c>
      <c r="AL11" s="33">
        <f t="shared" si="0"/>
        <v>45682</v>
      </c>
      <c r="AM11" s="33">
        <f t="shared" si="0"/>
        <v>45683</v>
      </c>
      <c r="AN11" s="33">
        <f t="shared" si="0"/>
        <v>45684</v>
      </c>
      <c r="AO11" s="33">
        <f t="shared" si="0"/>
        <v>45685</v>
      </c>
      <c r="AP11" s="33">
        <f t="shared" si="0"/>
        <v>45686</v>
      </c>
      <c r="AQ11" s="33">
        <f>+AP11+1</f>
        <v>45687</v>
      </c>
      <c r="AR11" s="33">
        <f>+AQ11+1</f>
        <v>45688</v>
      </c>
      <c r="AS11" s="13"/>
    </row>
    <row r="12" spans="1:60" x14ac:dyDescent="0.2">
      <c r="A12" s="29" t="s">
        <v>15</v>
      </c>
      <c r="B12" s="57" t="s">
        <v>121</v>
      </c>
      <c r="C12" s="70"/>
      <c r="D12" s="70"/>
      <c r="E12" s="70"/>
      <c r="F12" s="58"/>
      <c r="G12" s="57" t="s">
        <v>52</v>
      </c>
      <c r="H12" s="70"/>
      <c r="I12" s="70"/>
      <c r="J12" s="58"/>
      <c r="K12" s="29" t="s">
        <v>7</v>
      </c>
      <c r="L12" s="32">
        <v>30</v>
      </c>
      <c r="M12" s="34"/>
      <c r="N12" s="46">
        <f>+WEEKDAY(N11)</f>
        <v>4</v>
      </c>
      <c r="O12" s="46">
        <f t="shared" ref="O12:AP12" si="1">+WEEKDAY(O11)</f>
        <v>5</v>
      </c>
      <c r="P12" s="46">
        <f t="shared" si="1"/>
        <v>6</v>
      </c>
      <c r="Q12" s="46">
        <f t="shared" si="1"/>
        <v>7</v>
      </c>
      <c r="R12" s="46">
        <f t="shared" si="1"/>
        <v>1</v>
      </c>
      <c r="S12" s="46">
        <f t="shared" si="1"/>
        <v>2</v>
      </c>
      <c r="T12" s="46">
        <f t="shared" si="1"/>
        <v>3</v>
      </c>
      <c r="U12" s="46">
        <f t="shared" si="1"/>
        <v>4</v>
      </c>
      <c r="V12" s="46">
        <f t="shared" si="1"/>
        <v>5</v>
      </c>
      <c r="W12" s="46">
        <f t="shared" si="1"/>
        <v>6</v>
      </c>
      <c r="X12" s="46">
        <f t="shared" si="1"/>
        <v>7</v>
      </c>
      <c r="Y12" s="46">
        <f t="shared" si="1"/>
        <v>1</v>
      </c>
      <c r="Z12" s="46">
        <f t="shared" si="1"/>
        <v>2</v>
      </c>
      <c r="AA12" s="46">
        <f t="shared" si="1"/>
        <v>3</v>
      </c>
      <c r="AB12" s="46">
        <f t="shared" si="1"/>
        <v>4</v>
      </c>
      <c r="AC12" s="46">
        <f t="shared" si="1"/>
        <v>5</v>
      </c>
      <c r="AD12" s="46">
        <f t="shared" si="1"/>
        <v>6</v>
      </c>
      <c r="AE12" s="46">
        <f t="shared" si="1"/>
        <v>7</v>
      </c>
      <c r="AF12" s="46">
        <f t="shared" si="1"/>
        <v>1</v>
      </c>
      <c r="AG12" s="46">
        <f t="shared" si="1"/>
        <v>2</v>
      </c>
      <c r="AH12" s="46">
        <f t="shared" si="1"/>
        <v>3</v>
      </c>
      <c r="AI12" s="46">
        <f t="shared" si="1"/>
        <v>4</v>
      </c>
      <c r="AJ12" s="46">
        <f t="shared" si="1"/>
        <v>5</v>
      </c>
      <c r="AK12" s="46">
        <f t="shared" si="1"/>
        <v>6</v>
      </c>
      <c r="AL12" s="46">
        <f t="shared" si="1"/>
        <v>7</v>
      </c>
      <c r="AM12" s="46">
        <f t="shared" si="1"/>
        <v>1</v>
      </c>
      <c r="AN12" s="46">
        <f t="shared" si="1"/>
        <v>2</v>
      </c>
      <c r="AO12" s="46">
        <f t="shared" si="1"/>
        <v>3</v>
      </c>
      <c r="AP12" s="46">
        <f t="shared" si="1"/>
        <v>4</v>
      </c>
      <c r="AQ12" s="46">
        <f>+WEEKDAY(AQ11)</f>
        <v>5</v>
      </c>
      <c r="AR12" s="46">
        <f>+WEEKDAY(AR11)</f>
        <v>6</v>
      </c>
      <c r="AS12" s="13"/>
    </row>
    <row r="13" spans="1:60" ht="45.75" customHeight="1" x14ac:dyDescent="0.2">
      <c r="A13" s="29">
        <v>1</v>
      </c>
      <c r="B13" s="35"/>
      <c r="C13" s="36" t="s">
        <v>19</v>
      </c>
      <c r="D13" s="37"/>
      <c r="E13" s="41"/>
      <c r="F13" s="42" t="s">
        <v>20</v>
      </c>
      <c r="G13" s="57"/>
      <c r="H13" s="70"/>
      <c r="I13" s="70"/>
      <c r="J13" s="58"/>
      <c r="K13" s="29"/>
      <c r="L13" s="32"/>
      <c r="M13" s="38"/>
      <c r="N13" s="25"/>
      <c r="O13" s="25" t="str">
        <f t="shared" ref="N13:W17" si="2">IF(AND($B13&lt;=O$11, $B13+$AS13-1&gt;=O$11),"○"," ")</f>
        <v xml:space="preserve"> </v>
      </c>
      <c r="P13" s="25" t="str">
        <f t="shared" si="2"/>
        <v xml:space="preserve"> </v>
      </c>
      <c r="Q13" s="25" t="str">
        <f t="shared" si="2"/>
        <v xml:space="preserve"> </v>
      </c>
      <c r="R13" s="25" t="str">
        <f t="shared" si="2"/>
        <v xml:space="preserve"> </v>
      </c>
      <c r="S13" s="25" t="str">
        <f t="shared" si="2"/>
        <v xml:space="preserve"> </v>
      </c>
      <c r="T13" s="25" t="str">
        <f t="shared" si="2"/>
        <v xml:space="preserve"> </v>
      </c>
      <c r="U13" s="25" t="str">
        <f t="shared" si="2"/>
        <v xml:space="preserve"> </v>
      </c>
      <c r="V13" s="25" t="str">
        <f t="shared" si="2"/>
        <v xml:space="preserve"> </v>
      </c>
      <c r="W13" s="25" t="str">
        <f t="shared" si="2"/>
        <v xml:space="preserve"> </v>
      </c>
      <c r="X13" s="25" t="str">
        <f t="shared" ref="X13:AG17" si="3">IF(AND($B13&lt;=X$11, $B13+$AS13-1&gt;=X$11),"○"," ")</f>
        <v xml:space="preserve"> </v>
      </c>
      <c r="Y13" s="25" t="str">
        <f t="shared" si="3"/>
        <v xml:space="preserve"> </v>
      </c>
      <c r="Z13" s="25" t="str">
        <f t="shared" si="3"/>
        <v xml:space="preserve"> </v>
      </c>
      <c r="AA13" s="25" t="str">
        <f t="shared" si="3"/>
        <v xml:space="preserve"> </v>
      </c>
      <c r="AB13" s="25" t="str">
        <f t="shared" si="3"/>
        <v xml:space="preserve"> </v>
      </c>
      <c r="AC13" s="25" t="str">
        <f t="shared" si="3"/>
        <v xml:space="preserve"> </v>
      </c>
      <c r="AD13" s="25" t="str">
        <f t="shared" si="3"/>
        <v xml:space="preserve"> </v>
      </c>
      <c r="AE13" s="25" t="str">
        <f t="shared" si="3"/>
        <v xml:space="preserve"> </v>
      </c>
      <c r="AF13" s="25" t="str">
        <f t="shared" si="3"/>
        <v xml:space="preserve"> </v>
      </c>
      <c r="AG13" s="25" t="str">
        <f t="shared" si="3"/>
        <v xml:space="preserve"> </v>
      </c>
      <c r="AH13" s="25" t="str">
        <f t="shared" ref="AH13:AR17" si="4">IF(AND($B13&lt;=AH$11, $B13+$AS13-1&gt;=AH$11),"○"," ")</f>
        <v xml:space="preserve"> </v>
      </c>
      <c r="AI13" s="25" t="str">
        <f t="shared" si="4"/>
        <v xml:space="preserve"> </v>
      </c>
      <c r="AJ13" s="25" t="str">
        <f t="shared" si="4"/>
        <v xml:space="preserve"> </v>
      </c>
      <c r="AK13" s="25" t="str">
        <f t="shared" si="4"/>
        <v xml:space="preserve"> </v>
      </c>
      <c r="AL13" s="25" t="str">
        <f t="shared" si="4"/>
        <v xml:space="preserve"> </v>
      </c>
      <c r="AM13" s="25" t="str">
        <f t="shared" si="4"/>
        <v xml:space="preserve"> </v>
      </c>
      <c r="AN13" s="25" t="str">
        <f t="shared" si="4"/>
        <v xml:space="preserve"> </v>
      </c>
      <c r="AO13" s="25" t="str">
        <f t="shared" si="4"/>
        <v xml:space="preserve"> </v>
      </c>
      <c r="AP13" s="25" t="str">
        <f t="shared" si="4"/>
        <v xml:space="preserve"> </v>
      </c>
      <c r="AQ13" s="25" t="str">
        <f t="shared" si="4"/>
        <v xml:space="preserve"> </v>
      </c>
      <c r="AR13" s="25" t="str">
        <f t="shared" si="4"/>
        <v xml:space="preserve"> </v>
      </c>
      <c r="AS13" s="30">
        <f>D13-B13+1</f>
        <v>1</v>
      </c>
    </row>
    <row r="14" spans="1:60" ht="45" customHeight="1" x14ac:dyDescent="0.2">
      <c r="A14" s="29">
        <v>2</v>
      </c>
      <c r="B14" s="35"/>
      <c r="C14" s="36" t="s">
        <v>19</v>
      </c>
      <c r="D14" s="37"/>
      <c r="E14" s="41"/>
      <c r="F14" s="42" t="s">
        <v>20</v>
      </c>
      <c r="G14" s="57"/>
      <c r="H14" s="70"/>
      <c r="I14" s="70"/>
      <c r="J14" s="58"/>
      <c r="K14" s="29"/>
      <c r="L14" s="32"/>
      <c r="M14" s="29"/>
      <c r="N14" s="25" t="str">
        <f t="shared" si="2"/>
        <v xml:space="preserve"> </v>
      </c>
      <c r="O14" s="25" t="str">
        <f t="shared" si="2"/>
        <v xml:space="preserve"> </v>
      </c>
      <c r="P14" s="25" t="str">
        <f t="shared" si="2"/>
        <v xml:space="preserve"> </v>
      </c>
      <c r="Q14" s="25" t="str">
        <f t="shared" si="2"/>
        <v xml:space="preserve"> </v>
      </c>
      <c r="R14" s="25" t="str">
        <f t="shared" si="2"/>
        <v xml:space="preserve"> </v>
      </c>
      <c r="S14" s="25" t="str">
        <f t="shared" si="2"/>
        <v xml:space="preserve"> </v>
      </c>
      <c r="T14" s="25" t="str">
        <f t="shared" si="2"/>
        <v xml:space="preserve"> </v>
      </c>
      <c r="U14" s="25" t="str">
        <f t="shared" si="2"/>
        <v xml:space="preserve"> </v>
      </c>
      <c r="V14" s="25" t="str">
        <f t="shared" si="2"/>
        <v xml:space="preserve"> </v>
      </c>
      <c r="W14" s="25" t="str">
        <f t="shared" si="2"/>
        <v xml:space="preserve"> </v>
      </c>
      <c r="X14" s="25" t="str">
        <f t="shared" si="3"/>
        <v xml:space="preserve"> </v>
      </c>
      <c r="Y14" s="25" t="str">
        <f t="shared" si="3"/>
        <v xml:space="preserve"> </v>
      </c>
      <c r="Z14" s="25" t="str">
        <f t="shared" si="3"/>
        <v xml:space="preserve"> </v>
      </c>
      <c r="AA14" s="25" t="str">
        <f t="shared" si="3"/>
        <v xml:space="preserve"> </v>
      </c>
      <c r="AB14" s="25" t="str">
        <f t="shared" si="3"/>
        <v xml:space="preserve"> </v>
      </c>
      <c r="AC14" s="25" t="str">
        <f t="shared" si="3"/>
        <v xml:space="preserve"> </v>
      </c>
      <c r="AD14" s="25" t="str">
        <f t="shared" si="3"/>
        <v xml:space="preserve"> </v>
      </c>
      <c r="AE14" s="25" t="str">
        <f t="shared" si="3"/>
        <v xml:space="preserve"> </v>
      </c>
      <c r="AF14" s="25" t="str">
        <f t="shared" si="3"/>
        <v xml:space="preserve"> </v>
      </c>
      <c r="AG14" s="25" t="str">
        <f t="shared" si="3"/>
        <v xml:space="preserve"> </v>
      </c>
      <c r="AH14" s="25" t="str">
        <f t="shared" si="4"/>
        <v xml:space="preserve"> </v>
      </c>
      <c r="AI14" s="25" t="str">
        <f t="shared" si="4"/>
        <v xml:space="preserve"> </v>
      </c>
      <c r="AJ14" s="25" t="str">
        <f t="shared" si="4"/>
        <v xml:space="preserve"> </v>
      </c>
      <c r="AK14" s="25" t="str">
        <f t="shared" si="4"/>
        <v xml:space="preserve"> </v>
      </c>
      <c r="AL14" s="25" t="str">
        <f t="shared" si="4"/>
        <v xml:space="preserve"> </v>
      </c>
      <c r="AM14" s="25" t="str">
        <f t="shared" si="4"/>
        <v xml:space="preserve"> </v>
      </c>
      <c r="AN14" s="25" t="str">
        <f t="shared" si="4"/>
        <v xml:space="preserve"> </v>
      </c>
      <c r="AO14" s="25" t="str">
        <f t="shared" si="4"/>
        <v xml:space="preserve"> </v>
      </c>
      <c r="AP14" s="25" t="str">
        <f t="shared" si="4"/>
        <v xml:space="preserve"> </v>
      </c>
      <c r="AQ14" s="25" t="str">
        <f t="shared" si="4"/>
        <v xml:space="preserve"> </v>
      </c>
      <c r="AR14" s="25" t="str">
        <f t="shared" si="4"/>
        <v xml:space="preserve"> </v>
      </c>
      <c r="AS14" s="30">
        <f t="shared" ref="AS14:AS17" si="5">D14-B14+1</f>
        <v>1</v>
      </c>
    </row>
    <row r="15" spans="1:60" ht="45" customHeight="1" x14ac:dyDescent="0.2">
      <c r="A15" s="29">
        <v>3</v>
      </c>
      <c r="B15" s="35"/>
      <c r="C15" s="36" t="s">
        <v>19</v>
      </c>
      <c r="D15" s="37"/>
      <c r="E15" s="41"/>
      <c r="F15" s="42" t="s">
        <v>20</v>
      </c>
      <c r="G15" s="57"/>
      <c r="H15" s="70"/>
      <c r="I15" s="70"/>
      <c r="J15" s="58"/>
      <c r="K15" s="29"/>
      <c r="L15" s="32"/>
      <c r="M15" s="29"/>
      <c r="N15" s="25" t="str">
        <f t="shared" si="2"/>
        <v xml:space="preserve"> </v>
      </c>
      <c r="O15" s="25" t="str">
        <f t="shared" si="2"/>
        <v xml:space="preserve"> </v>
      </c>
      <c r="P15" s="25" t="str">
        <f t="shared" si="2"/>
        <v xml:space="preserve"> </v>
      </c>
      <c r="Q15" s="25" t="str">
        <f t="shared" si="2"/>
        <v xml:space="preserve"> </v>
      </c>
      <c r="R15" s="25" t="str">
        <f t="shared" si="2"/>
        <v xml:space="preserve"> </v>
      </c>
      <c r="S15" s="25" t="str">
        <f t="shared" si="2"/>
        <v xml:space="preserve"> </v>
      </c>
      <c r="T15" s="25" t="str">
        <f t="shared" si="2"/>
        <v xml:space="preserve"> </v>
      </c>
      <c r="U15" s="25" t="str">
        <f t="shared" si="2"/>
        <v xml:space="preserve"> </v>
      </c>
      <c r="V15" s="25" t="str">
        <f t="shared" si="2"/>
        <v xml:space="preserve"> </v>
      </c>
      <c r="W15" s="25" t="str">
        <f t="shared" si="2"/>
        <v xml:space="preserve"> </v>
      </c>
      <c r="X15" s="25" t="str">
        <f t="shared" si="3"/>
        <v xml:space="preserve"> </v>
      </c>
      <c r="Y15" s="25" t="str">
        <f t="shared" si="3"/>
        <v xml:space="preserve"> </v>
      </c>
      <c r="Z15" s="25" t="str">
        <f t="shared" si="3"/>
        <v xml:space="preserve"> </v>
      </c>
      <c r="AA15" s="25" t="str">
        <f t="shared" si="3"/>
        <v xml:space="preserve"> </v>
      </c>
      <c r="AB15" s="25" t="str">
        <f t="shared" si="3"/>
        <v xml:space="preserve"> </v>
      </c>
      <c r="AC15" s="25" t="str">
        <f t="shared" si="3"/>
        <v xml:space="preserve"> </v>
      </c>
      <c r="AD15" s="25" t="str">
        <f t="shared" si="3"/>
        <v xml:space="preserve"> </v>
      </c>
      <c r="AE15" s="25" t="str">
        <f t="shared" si="3"/>
        <v xml:space="preserve"> </v>
      </c>
      <c r="AF15" s="25" t="str">
        <f t="shared" si="3"/>
        <v xml:space="preserve"> </v>
      </c>
      <c r="AG15" s="25" t="str">
        <f t="shared" si="3"/>
        <v xml:space="preserve"> </v>
      </c>
      <c r="AH15" s="25" t="str">
        <f t="shared" si="4"/>
        <v xml:space="preserve"> </v>
      </c>
      <c r="AI15" s="25" t="str">
        <f t="shared" si="4"/>
        <v xml:space="preserve"> </v>
      </c>
      <c r="AJ15" s="25" t="str">
        <f t="shared" si="4"/>
        <v xml:space="preserve"> </v>
      </c>
      <c r="AK15" s="25" t="str">
        <f t="shared" si="4"/>
        <v xml:space="preserve"> </v>
      </c>
      <c r="AL15" s="25" t="str">
        <f t="shared" si="4"/>
        <v xml:space="preserve"> </v>
      </c>
      <c r="AM15" s="25" t="str">
        <f t="shared" si="4"/>
        <v xml:space="preserve"> </v>
      </c>
      <c r="AN15" s="25" t="str">
        <f t="shared" si="4"/>
        <v xml:space="preserve"> </v>
      </c>
      <c r="AO15" s="25" t="str">
        <f t="shared" si="4"/>
        <v xml:space="preserve"> </v>
      </c>
      <c r="AP15" s="25" t="str">
        <f t="shared" si="4"/>
        <v xml:space="preserve"> </v>
      </c>
      <c r="AQ15" s="25" t="str">
        <f t="shared" si="4"/>
        <v xml:space="preserve"> </v>
      </c>
      <c r="AR15" s="25" t="str">
        <f t="shared" si="4"/>
        <v xml:space="preserve"> </v>
      </c>
      <c r="AS15" s="30">
        <f t="shared" si="5"/>
        <v>1</v>
      </c>
    </row>
    <row r="16" spans="1:60" ht="45" customHeight="1" x14ac:dyDescent="0.2">
      <c r="A16" s="29">
        <v>4</v>
      </c>
      <c r="B16" s="35"/>
      <c r="C16" s="36" t="s">
        <v>19</v>
      </c>
      <c r="D16" s="37"/>
      <c r="E16" s="41"/>
      <c r="F16" s="42" t="s">
        <v>20</v>
      </c>
      <c r="G16" s="57"/>
      <c r="H16" s="70"/>
      <c r="I16" s="70"/>
      <c r="J16" s="58"/>
      <c r="K16" s="29"/>
      <c r="L16" s="32"/>
      <c r="M16" s="29"/>
      <c r="N16" s="25" t="str">
        <f t="shared" si="2"/>
        <v xml:space="preserve"> </v>
      </c>
      <c r="O16" s="25" t="str">
        <f t="shared" si="2"/>
        <v xml:space="preserve"> </v>
      </c>
      <c r="P16" s="25" t="str">
        <f t="shared" si="2"/>
        <v xml:space="preserve"> </v>
      </c>
      <c r="Q16" s="25" t="str">
        <f t="shared" si="2"/>
        <v xml:space="preserve"> </v>
      </c>
      <c r="R16" s="25" t="str">
        <f t="shared" si="2"/>
        <v xml:space="preserve"> </v>
      </c>
      <c r="S16" s="25" t="str">
        <f t="shared" si="2"/>
        <v xml:space="preserve"> </v>
      </c>
      <c r="T16" s="25" t="str">
        <f t="shared" si="2"/>
        <v xml:space="preserve"> </v>
      </c>
      <c r="U16" s="25" t="str">
        <f t="shared" si="2"/>
        <v xml:space="preserve"> </v>
      </c>
      <c r="V16" s="25" t="str">
        <f t="shared" si="2"/>
        <v xml:space="preserve"> </v>
      </c>
      <c r="W16" s="25" t="str">
        <f t="shared" si="2"/>
        <v xml:space="preserve"> </v>
      </c>
      <c r="X16" s="25" t="str">
        <f t="shared" si="3"/>
        <v xml:space="preserve"> </v>
      </c>
      <c r="Y16" s="25" t="str">
        <f t="shared" si="3"/>
        <v xml:space="preserve"> </v>
      </c>
      <c r="Z16" s="25" t="str">
        <f t="shared" si="3"/>
        <v xml:space="preserve"> </v>
      </c>
      <c r="AA16" s="25" t="str">
        <f t="shared" si="3"/>
        <v xml:space="preserve"> </v>
      </c>
      <c r="AB16" s="25" t="str">
        <f t="shared" si="3"/>
        <v xml:space="preserve"> </v>
      </c>
      <c r="AC16" s="25" t="str">
        <f t="shared" si="3"/>
        <v xml:space="preserve"> </v>
      </c>
      <c r="AD16" s="25" t="str">
        <f t="shared" si="3"/>
        <v xml:space="preserve"> </v>
      </c>
      <c r="AE16" s="25" t="str">
        <f t="shared" si="3"/>
        <v xml:space="preserve"> </v>
      </c>
      <c r="AF16" s="25" t="str">
        <f t="shared" si="3"/>
        <v xml:space="preserve"> </v>
      </c>
      <c r="AG16" s="25" t="str">
        <f t="shared" si="3"/>
        <v xml:space="preserve"> </v>
      </c>
      <c r="AH16" s="25" t="str">
        <f t="shared" si="4"/>
        <v xml:space="preserve"> </v>
      </c>
      <c r="AI16" s="25" t="str">
        <f t="shared" si="4"/>
        <v xml:space="preserve"> </v>
      </c>
      <c r="AJ16" s="25" t="str">
        <f t="shared" si="4"/>
        <v xml:space="preserve"> </v>
      </c>
      <c r="AK16" s="25" t="str">
        <f t="shared" si="4"/>
        <v xml:space="preserve"> </v>
      </c>
      <c r="AL16" s="25" t="str">
        <f t="shared" si="4"/>
        <v xml:space="preserve"> </v>
      </c>
      <c r="AM16" s="25" t="str">
        <f t="shared" si="4"/>
        <v xml:space="preserve"> </v>
      </c>
      <c r="AN16" s="25" t="str">
        <f t="shared" si="4"/>
        <v xml:space="preserve"> </v>
      </c>
      <c r="AO16" s="25" t="str">
        <f t="shared" si="4"/>
        <v xml:space="preserve"> </v>
      </c>
      <c r="AP16" s="25" t="str">
        <f t="shared" si="4"/>
        <v xml:space="preserve"> </v>
      </c>
      <c r="AQ16" s="25" t="str">
        <f t="shared" si="4"/>
        <v xml:space="preserve"> </v>
      </c>
      <c r="AR16" s="25" t="str">
        <f t="shared" si="4"/>
        <v xml:space="preserve"> </v>
      </c>
      <c r="AS16" s="30">
        <f t="shared" si="5"/>
        <v>1</v>
      </c>
    </row>
    <row r="17" spans="1:60" ht="40.5" customHeight="1" x14ac:dyDescent="0.2">
      <c r="A17" s="29">
        <v>5</v>
      </c>
      <c r="B17" s="35"/>
      <c r="C17" s="36" t="s">
        <v>19</v>
      </c>
      <c r="D17" s="37"/>
      <c r="E17" s="41"/>
      <c r="F17" s="42" t="s">
        <v>20</v>
      </c>
      <c r="G17" s="57"/>
      <c r="H17" s="70"/>
      <c r="I17" s="70"/>
      <c r="J17" s="58"/>
      <c r="K17" s="29"/>
      <c r="L17" s="32"/>
      <c r="M17" s="29"/>
      <c r="N17" s="25" t="str">
        <f t="shared" si="2"/>
        <v xml:space="preserve"> </v>
      </c>
      <c r="O17" s="25" t="str">
        <f t="shared" si="2"/>
        <v xml:space="preserve"> </v>
      </c>
      <c r="P17" s="25" t="str">
        <f t="shared" si="2"/>
        <v xml:space="preserve"> </v>
      </c>
      <c r="Q17" s="25" t="str">
        <f t="shared" si="2"/>
        <v xml:space="preserve"> </v>
      </c>
      <c r="R17" s="25" t="str">
        <f t="shared" si="2"/>
        <v xml:space="preserve"> </v>
      </c>
      <c r="S17" s="25" t="str">
        <f t="shared" si="2"/>
        <v xml:space="preserve"> </v>
      </c>
      <c r="T17" s="25" t="str">
        <f t="shared" si="2"/>
        <v xml:space="preserve"> </v>
      </c>
      <c r="U17" s="25" t="str">
        <f t="shared" si="2"/>
        <v xml:space="preserve"> </v>
      </c>
      <c r="V17" s="25" t="str">
        <f t="shared" si="2"/>
        <v xml:space="preserve"> </v>
      </c>
      <c r="W17" s="25" t="str">
        <f t="shared" si="2"/>
        <v xml:space="preserve"> </v>
      </c>
      <c r="X17" s="25" t="str">
        <f t="shared" si="3"/>
        <v xml:space="preserve"> </v>
      </c>
      <c r="Y17" s="25" t="str">
        <f t="shared" si="3"/>
        <v xml:space="preserve"> </v>
      </c>
      <c r="Z17" s="25" t="str">
        <f t="shared" si="3"/>
        <v xml:space="preserve"> </v>
      </c>
      <c r="AA17" s="25" t="str">
        <f t="shared" si="3"/>
        <v xml:space="preserve"> </v>
      </c>
      <c r="AB17" s="25" t="str">
        <f t="shared" si="3"/>
        <v xml:space="preserve"> </v>
      </c>
      <c r="AC17" s="25" t="str">
        <f t="shared" si="3"/>
        <v xml:space="preserve"> </v>
      </c>
      <c r="AD17" s="25" t="str">
        <f t="shared" si="3"/>
        <v xml:space="preserve"> </v>
      </c>
      <c r="AE17" s="25" t="str">
        <f t="shared" si="3"/>
        <v xml:space="preserve"> </v>
      </c>
      <c r="AF17" s="25" t="str">
        <f t="shared" si="3"/>
        <v xml:space="preserve"> </v>
      </c>
      <c r="AG17" s="25" t="str">
        <f t="shared" si="3"/>
        <v xml:space="preserve"> </v>
      </c>
      <c r="AH17" s="25" t="str">
        <f t="shared" si="4"/>
        <v xml:space="preserve"> </v>
      </c>
      <c r="AI17" s="25" t="str">
        <f t="shared" si="4"/>
        <v xml:space="preserve"> </v>
      </c>
      <c r="AJ17" s="25" t="str">
        <f t="shared" si="4"/>
        <v xml:space="preserve"> </v>
      </c>
      <c r="AK17" s="25" t="str">
        <f t="shared" si="4"/>
        <v xml:space="preserve"> </v>
      </c>
      <c r="AL17" s="25" t="str">
        <f t="shared" si="4"/>
        <v xml:space="preserve"> </v>
      </c>
      <c r="AM17" s="25" t="str">
        <f t="shared" si="4"/>
        <v xml:space="preserve"> </v>
      </c>
      <c r="AN17" s="25" t="str">
        <f t="shared" si="4"/>
        <v xml:space="preserve"> </v>
      </c>
      <c r="AO17" s="25" t="str">
        <f t="shared" si="4"/>
        <v xml:space="preserve"> </v>
      </c>
      <c r="AP17" s="25" t="str">
        <f t="shared" si="4"/>
        <v xml:space="preserve"> </v>
      </c>
      <c r="AQ17" s="25" t="str">
        <f t="shared" si="4"/>
        <v xml:space="preserve"> </v>
      </c>
      <c r="AR17" s="25" t="str">
        <f t="shared" si="4"/>
        <v xml:space="preserve"> </v>
      </c>
      <c r="AS17" s="30">
        <f t="shared" si="5"/>
        <v>1</v>
      </c>
    </row>
    <row r="18" spans="1:60" x14ac:dyDescent="0.2">
      <c r="A18" s="39" t="s">
        <v>110</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x14ac:dyDescent="0.2">
      <c r="A19" s="39" t="s">
        <v>107</v>
      </c>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x14ac:dyDescent="0.2">
      <c r="A20" s="40" t="s">
        <v>122</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row>
    <row r="21" spans="1:60" ht="32.25" customHeight="1" x14ac:dyDescent="0.2">
      <c r="A21" s="71" t="s">
        <v>119</v>
      </c>
      <c r="B21" s="71"/>
      <c r="C21" s="71"/>
      <c r="D21" s="71"/>
      <c r="E21" s="71"/>
      <c r="F21" s="71"/>
      <c r="G21" s="71"/>
      <c r="H21" s="71"/>
      <c r="I21" s="71"/>
      <c r="J21" s="71"/>
      <c r="K21" s="71"/>
      <c r="L21" s="71"/>
      <c r="M21" s="71"/>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row>
  </sheetData>
  <protectedRanges>
    <protectedRange password="954F" sqref="G13:J13" name="範囲1"/>
  </protectedRanges>
  <mergeCells count="29">
    <mergeCell ref="G17:J17"/>
    <mergeCell ref="A21:M21"/>
    <mergeCell ref="B12:F12"/>
    <mergeCell ref="G12:J12"/>
    <mergeCell ref="G13:J13"/>
    <mergeCell ref="G14:J14"/>
    <mergeCell ref="G15:J15"/>
    <mergeCell ref="G16:J16"/>
    <mergeCell ref="A8:A9"/>
    <mergeCell ref="B8:E9"/>
    <mergeCell ref="F8:F9"/>
    <mergeCell ref="G8:M9"/>
    <mergeCell ref="B11:F11"/>
    <mergeCell ref="G11:J11"/>
    <mergeCell ref="L1:M1"/>
    <mergeCell ref="A2:M2"/>
    <mergeCell ref="K3:M3"/>
    <mergeCell ref="A4:A5"/>
    <mergeCell ref="B4:E5"/>
    <mergeCell ref="F4:F5"/>
    <mergeCell ref="G4:J5"/>
    <mergeCell ref="K4:M4"/>
    <mergeCell ref="L5:M5"/>
    <mergeCell ref="A6:A7"/>
    <mergeCell ref="B6:E7"/>
    <mergeCell ref="F6:F7"/>
    <mergeCell ref="G6:J7"/>
    <mergeCell ref="L6:M6"/>
    <mergeCell ref="L7:M7"/>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プルダウンリスト!$D$1:$D$10</xm:f>
          </x14:formula1>
          <xm:sqref>G13:J17</xm:sqref>
        </x14:dataValidation>
        <x14:dataValidation type="list" allowBlank="1" showInputMessage="1" xr:uid="{67C9AE33-D872-48A7-8ADF-971BC5B5B05B}">
          <x14:formula1>
            <xm:f>プルダウンリスト!$K$1:$K$31</xm:f>
          </x14:formula1>
          <xm:sqref>B13:B17 D13:D17</xm:sqref>
        </x14:dataValidation>
        <x14:dataValidation type="list" allowBlank="1" showInputMessage="1" showErrorMessage="1" xr:uid="{2E71C807-7410-4C14-9AC3-81457AC8DA95}">
          <x14:formula1>
            <xm:f>プルダウンリスト!$A$1:$A$22</xm:f>
          </x14:formula1>
          <xm:sqref>B6:E7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topLeftCell="H1" zoomScale="115" zoomScaleNormal="115" workbookViewId="0">
      <selection activeCell="T4" sqref="T4"/>
    </sheetView>
  </sheetViews>
  <sheetFormatPr defaultColWidth="9" defaultRowHeight="13" x14ac:dyDescent="0.2"/>
  <cols>
    <col min="1" max="1" width="12.26953125" style="1" customWidth="1"/>
    <col min="2" max="2" width="24.26953125" style="1" customWidth="1"/>
    <col min="3" max="3" width="32.6328125" style="1" customWidth="1"/>
    <col min="4" max="4" width="33.90625" style="1" customWidth="1"/>
    <col min="5" max="5" width="28.36328125" style="1" customWidth="1"/>
    <col min="6" max="7" width="15.36328125" style="1" customWidth="1"/>
    <col min="8" max="8" width="14.90625" style="1" customWidth="1"/>
    <col min="9" max="9" width="25" style="1" customWidth="1"/>
    <col min="10" max="10" width="15.90625" style="1" customWidth="1"/>
    <col min="11" max="12" width="10.26953125" style="1" customWidth="1"/>
    <col min="13" max="13" width="11.26953125" style="1" customWidth="1"/>
    <col min="14" max="14" width="4.26953125" style="1" customWidth="1"/>
    <col min="15" max="15" width="11.08984375" style="1" customWidth="1"/>
    <col min="16" max="16" width="5.08984375" style="1" customWidth="1"/>
    <col min="17" max="17" width="7.26953125" style="1" customWidth="1"/>
    <col min="18" max="19" width="9" style="1"/>
    <col min="20" max="20" width="9.6328125" style="1" bestFit="1" customWidth="1"/>
    <col min="21" max="28" width="9" style="1"/>
    <col min="29" max="38" width="9.6328125" style="1" bestFit="1" customWidth="1"/>
    <col min="39" max="46" width="9" style="1"/>
    <col min="47" max="49" width="9.6328125" style="1" bestFit="1" customWidth="1"/>
    <col min="50" max="50" width="9.6328125" style="1" customWidth="1"/>
    <col min="51" max="65" width="9.6328125" style="1" bestFit="1" customWidth="1"/>
    <col min="66" max="16384" width="9" style="1"/>
  </cols>
  <sheetData>
    <row r="1" spans="1:51" ht="45" customHeight="1" x14ac:dyDescent="0.2">
      <c r="A1" s="7" t="str">
        <f>IF(施設・事業所記入用【別紙２】!B4="","○○都道府県派遣職員調査総括表",施設・事業所記入用【別紙２】!B4&amp;"派遣職員調査総括表")</f>
        <v>○○都道府県派遣職員調査総括表</v>
      </c>
      <c r="B1" s="7"/>
      <c r="C1" s="4"/>
      <c r="D1" s="7" t="s">
        <v>57</v>
      </c>
      <c r="E1" s="4"/>
      <c r="F1" s="4"/>
      <c r="G1" s="4"/>
      <c r="H1" s="4"/>
      <c r="I1" s="4"/>
      <c r="P1" s="8" t="s">
        <v>58</v>
      </c>
      <c r="R1" s="8"/>
      <c r="S1" s="8"/>
    </row>
    <row r="2" spans="1:51" ht="45" customHeight="1" x14ac:dyDescent="0.2">
      <c r="A2" s="3"/>
      <c r="B2" s="4"/>
      <c r="C2" s="4"/>
      <c r="D2" s="3"/>
      <c r="E2" s="4"/>
      <c r="F2" s="4"/>
      <c r="G2" s="4"/>
      <c r="H2" s="4"/>
      <c r="I2" s="4"/>
    </row>
    <row r="3" spans="1:51" s="5" customFormat="1" ht="45" customHeight="1" x14ac:dyDescent="0.2">
      <c r="A3" s="73" t="s">
        <v>114</v>
      </c>
      <c r="B3" s="72" t="s">
        <v>106</v>
      </c>
      <c r="C3" s="72" t="s">
        <v>48</v>
      </c>
      <c r="D3" s="72" t="s">
        <v>49</v>
      </c>
      <c r="E3" s="72" t="s">
        <v>0</v>
      </c>
      <c r="F3" s="72" t="s">
        <v>11</v>
      </c>
      <c r="G3" s="72" t="s">
        <v>2</v>
      </c>
      <c r="H3" s="72" t="s">
        <v>21</v>
      </c>
      <c r="I3" s="72" t="s">
        <v>14</v>
      </c>
      <c r="J3" s="72" t="s">
        <v>113</v>
      </c>
      <c r="K3" s="72"/>
      <c r="L3" s="72"/>
      <c r="M3" s="72"/>
      <c r="N3" s="72"/>
      <c r="O3" s="72"/>
      <c r="P3" s="72"/>
      <c r="Q3" s="72"/>
      <c r="R3" s="74"/>
      <c r="S3" s="12" t="s">
        <v>109</v>
      </c>
      <c r="T3" s="33">
        <v>45658</v>
      </c>
      <c r="U3" s="33">
        <f>+T3+1</f>
        <v>45659</v>
      </c>
      <c r="V3" s="33">
        <f>+U3+1</f>
        <v>45660</v>
      </c>
      <c r="W3" s="33">
        <f t="shared" ref="W3:AX3" si="0">+V3+1</f>
        <v>45661</v>
      </c>
      <c r="X3" s="33">
        <f t="shared" si="0"/>
        <v>45662</v>
      </c>
      <c r="Y3" s="33">
        <f t="shared" si="0"/>
        <v>45663</v>
      </c>
      <c r="Z3" s="33">
        <f t="shared" si="0"/>
        <v>45664</v>
      </c>
      <c r="AA3" s="33">
        <f t="shared" si="0"/>
        <v>45665</v>
      </c>
      <c r="AB3" s="33">
        <f t="shared" si="0"/>
        <v>45666</v>
      </c>
      <c r="AC3" s="33">
        <f t="shared" si="0"/>
        <v>45667</v>
      </c>
      <c r="AD3" s="33">
        <f t="shared" si="0"/>
        <v>45668</v>
      </c>
      <c r="AE3" s="33">
        <f t="shared" si="0"/>
        <v>45669</v>
      </c>
      <c r="AF3" s="33">
        <f t="shared" si="0"/>
        <v>45670</v>
      </c>
      <c r="AG3" s="33">
        <f t="shared" si="0"/>
        <v>45671</v>
      </c>
      <c r="AH3" s="33">
        <f t="shared" si="0"/>
        <v>45672</v>
      </c>
      <c r="AI3" s="33">
        <f t="shared" si="0"/>
        <v>45673</v>
      </c>
      <c r="AJ3" s="33">
        <f t="shared" si="0"/>
        <v>45674</v>
      </c>
      <c r="AK3" s="33">
        <f t="shared" si="0"/>
        <v>45675</v>
      </c>
      <c r="AL3" s="33">
        <f t="shared" si="0"/>
        <v>45676</v>
      </c>
      <c r="AM3" s="33">
        <f t="shared" si="0"/>
        <v>45677</v>
      </c>
      <c r="AN3" s="33">
        <f t="shared" si="0"/>
        <v>45678</v>
      </c>
      <c r="AO3" s="33">
        <f t="shared" si="0"/>
        <v>45679</v>
      </c>
      <c r="AP3" s="33">
        <f t="shared" si="0"/>
        <v>45680</v>
      </c>
      <c r="AQ3" s="33">
        <f t="shared" si="0"/>
        <v>45681</v>
      </c>
      <c r="AR3" s="33">
        <f t="shared" si="0"/>
        <v>45682</v>
      </c>
      <c r="AS3" s="33">
        <f t="shared" si="0"/>
        <v>45683</v>
      </c>
      <c r="AT3" s="33">
        <f t="shared" si="0"/>
        <v>45684</v>
      </c>
      <c r="AU3" s="33">
        <f t="shared" si="0"/>
        <v>45685</v>
      </c>
      <c r="AV3" s="33">
        <f t="shared" si="0"/>
        <v>45686</v>
      </c>
      <c r="AW3" s="33">
        <f t="shared" si="0"/>
        <v>45687</v>
      </c>
      <c r="AX3" s="33">
        <f t="shared" si="0"/>
        <v>45688</v>
      </c>
      <c r="AY3" s="13"/>
    </row>
    <row r="4" spans="1:51" s="5" customFormat="1" ht="14" x14ac:dyDescent="0.2">
      <c r="A4" s="72"/>
      <c r="B4" s="72"/>
      <c r="C4" s="72"/>
      <c r="D4" s="72"/>
      <c r="E4" s="72"/>
      <c r="F4" s="72"/>
      <c r="G4" s="72"/>
      <c r="H4" s="72"/>
      <c r="I4" s="72"/>
      <c r="J4" s="14" t="s">
        <v>12</v>
      </c>
      <c r="K4" s="14" t="s">
        <v>5</v>
      </c>
      <c r="L4" s="14" t="s">
        <v>43</v>
      </c>
      <c r="M4" s="74" t="s">
        <v>3</v>
      </c>
      <c r="N4" s="75"/>
      <c r="O4" s="75"/>
      <c r="P4" s="75"/>
      <c r="Q4" s="76"/>
      <c r="R4" s="15" t="s">
        <v>6</v>
      </c>
      <c r="S4" s="16"/>
      <c r="T4" s="46">
        <f>+WEEKDAY(T3)</f>
        <v>4</v>
      </c>
      <c r="U4" s="46">
        <f t="shared" ref="U4:AW4" si="1">+WEEKDAY(U3)</f>
        <v>5</v>
      </c>
      <c r="V4" s="46">
        <f t="shared" si="1"/>
        <v>6</v>
      </c>
      <c r="W4" s="46">
        <f t="shared" si="1"/>
        <v>7</v>
      </c>
      <c r="X4" s="46">
        <f t="shared" si="1"/>
        <v>1</v>
      </c>
      <c r="Y4" s="46">
        <f t="shared" si="1"/>
        <v>2</v>
      </c>
      <c r="Z4" s="46">
        <f t="shared" si="1"/>
        <v>3</v>
      </c>
      <c r="AA4" s="46">
        <f t="shared" si="1"/>
        <v>4</v>
      </c>
      <c r="AB4" s="46">
        <f t="shared" si="1"/>
        <v>5</v>
      </c>
      <c r="AC4" s="46">
        <f t="shared" si="1"/>
        <v>6</v>
      </c>
      <c r="AD4" s="46">
        <f t="shared" si="1"/>
        <v>7</v>
      </c>
      <c r="AE4" s="46">
        <f t="shared" si="1"/>
        <v>1</v>
      </c>
      <c r="AF4" s="46">
        <f t="shared" si="1"/>
        <v>2</v>
      </c>
      <c r="AG4" s="46">
        <f t="shared" si="1"/>
        <v>3</v>
      </c>
      <c r="AH4" s="46">
        <f t="shared" si="1"/>
        <v>4</v>
      </c>
      <c r="AI4" s="46">
        <f t="shared" si="1"/>
        <v>5</v>
      </c>
      <c r="AJ4" s="46">
        <f t="shared" si="1"/>
        <v>6</v>
      </c>
      <c r="AK4" s="46">
        <f t="shared" si="1"/>
        <v>7</v>
      </c>
      <c r="AL4" s="46">
        <f t="shared" si="1"/>
        <v>1</v>
      </c>
      <c r="AM4" s="46">
        <f t="shared" si="1"/>
        <v>2</v>
      </c>
      <c r="AN4" s="46">
        <f t="shared" si="1"/>
        <v>3</v>
      </c>
      <c r="AO4" s="46">
        <f t="shared" si="1"/>
        <v>4</v>
      </c>
      <c r="AP4" s="46">
        <f t="shared" si="1"/>
        <v>5</v>
      </c>
      <c r="AQ4" s="46">
        <f t="shared" si="1"/>
        <v>6</v>
      </c>
      <c r="AR4" s="46">
        <f t="shared" si="1"/>
        <v>7</v>
      </c>
      <c r="AS4" s="46">
        <f t="shared" si="1"/>
        <v>1</v>
      </c>
      <c r="AT4" s="46">
        <f t="shared" si="1"/>
        <v>2</v>
      </c>
      <c r="AU4" s="46">
        <f t="shared" si="1"/>
        <v>3</v>
      </c>
      <c r="AV4" s="46">
        <f t="shared" si="1"/>
        <v>4</v>
      </c>
      <c r="AW4" s="46">
        <f t="shared" si="1"/>
        <v>5</v>
      </c>
      <c r="AX4" s="46">
        <f t="shared" ref="AX4" si="2">+WEEKDAY(AX3)</f>
        <v>6</v>
      </c>
      <c r="AY4" s="13"/>
    </row>
    <row r="5" spans="1:51" s="9" customFormat="1" x14ac:dyDescent="0.2">
      <c r="A5" s="17">
        <f>施設・事業所記入用【別紙２】!$B$4</f>
        <v>0</v>
      </c>
      <c r="B5" s="17">
        <f>施設・事業所記入用【別紙２】!$G$4</f>
        <v>0</v>
      </c>
      <c r="C5" s="17">
        <f>施設・事業所記入用【別紙２】!$B$6</f>
        <v>0</v>
      </c>
      <c r="D5" s="17">
        <f>施設・事業所記入用【別紙２】!$G$6</f>
        <v>0</v>
      </c>
      <c r="E5" s="17">
        <f>施設・事業所記入用【別紙２】!$G$8</f>
        <v>0</v>
      </c>
      <c r="F5" s="17">
        <f>施設・事業所記入用【別紙２】!$L$5</f>
        <v>0</v>
      </c>
      <c r="G5" s="17">
        <f>施設・事業所記入用【別紙２】!$L$6</f>
        <v>0</v>
      </c>
      <c r="H5" s="17">
        <f>施設・事業所記入用【別紙２】!$L$7</f>
        <v>0</v>
      </c>
      <c r="I5" s="17">
        <f>施設・事業所記入用【別紙２】!$B$8</f>
        <v>0</v>
      </c>
      <c r="J5" s="17">
        <f>施設・事業所記入用【別紙２】!$G$13</f>
        <v>0</v>
      </c>
      <c r="K5" s="17">
        <f>施設・事業所記入用【別紙２】!$K$13</f>
        <v>0</v>
      </c>
      <c r="L5" s="18">
        <f>施設・事業所記入用【別紙２】!$L$13</f>
        <v>0</v>
      </c>
      <c r="M5" s="19">
        <f>施設・事業所記入用【別紙２】!$B$13</f>
        <v>0</v>
      </c>
      <c r="N5" s="20" t="s">
        <v>22</v>
      </c>
      <c r="O5" s="21">
        <f>施設・事業所記入用【別紙２】!$D$13</f>
        <v>0</v>
      </c>
      <c r="P5" s="22">
        <f>施設・事業所記入用【別紙２】!$E$13</f>
        <v>0</v>
      </c>
      <c r="Q5" s="23" t="s">
        <v>23</v>
      </c>
      <c r="R5" s="18">
        <f>施設・事業所記入用【別紙２】!$M$13</f>
        <v>0</v>
      </c>
      <c r="S5" s="24" t="b">
        <f>+O5-M5+1=P5</f>
        <v>0</v>
      </c>
      <c r="T5" s="25" t="str">
        <f>IF(M5=T$3,"○","　")</f>
        <v>　</v>
      </c>
      <c r="U5" s="25" t="str">
        <f t="shared" ref="U5:AD9" si="3">IF(AND($M5&lt;=U$3, $M5+$AY5-1&gt;=U$3),"○"," ")</f>
        <v xml:space="preserve"> </v>
      </c>
      <c r="V5" s="25" t="str">
        <f t="shared" si="3"/>
        <v xml:space="preserve"> </v>
      </c>
      <c r="W5" s="25" t="str">
        <f t="shared" si="3"/>
        <v xml:space="preserve"> </v>
      </c>
      <c r="X5" s="25" t="str">
        <f t="shared" si="3"/>
        <v xml:space="preserve"> </v>
      </c>
      <c r="Y5" s="25" t="str">
        <f t="shared" si="3"/>
        <v xml:space="preserve"> </v>
      </c>
      <c r="Z5" s="25" t="str">
        <f t="shared" si="3"/>
        <v xml:space="preserve"> </v>
      </c>
      <c r="AA5" s="25" t="str">
        <f t="shared" si="3"/>
        <v xml:space="preserve"> </v>
      </c>
      <c r="AB5" s="25" t="str">
        <f t="shared" si="3"/>
        <v xml:space="preserve"> </v>
      </c>
      <c r="AC5" s="25" t="str">
        <f t="shared" si="3"/>
        <v xml:space="preserve"> </v>
      </c>
      <c r="AD5" s="25" t="str">
        <f t="shared" si="3"/>
        <v xml:space="preserve"> </v>
      </c>
      <c r="AE5" s="25" t="str">
        <f t="shared" ref="AE5:AN9" si="4">IF(AND($M5&lt;=AE$3, $M5+$AY5-1&gt;=AE$3),"○"," ")</f>
        <v xml:space="preserve"> </v>
      </c>
      <c r="AF5" s="25" t="str">
        <f t="shared" si="4"/>
        <v xml:space="preserve"> </v>
      </c>
      <c r="AG5" s="25" t="str">
        <f t="shared" si="4"/>
        <v xml:space="preserve"> </v>
      </c>
      <c r="AH5" s="25" t="str">
        <f t="shared" si="4"/>
        <v xml:space="preserve"> </v>
      </c>
      <c r="AI5" s="25" t="str">
        <f t="shared" si="4"/>
        <v xml:space="preserve"> </v>
      </c>
      <c r="AJ5" s="25" t="str">
        <f t="shared" si="4"/>
        <v xml:space="preserve"> </v>
      </c>
      <c r="AK5" s="25" t="str">
        <f t="shared" si="4"/>
        <v xml:space="preserve"> </v>
      </c>
      <c r="AL5" s="25" t="str">
        <f t="shared" si="4"/>
        <v xml:space="preserve"> </v>
      </c>
      <c r="AM5" s="25" t="str">
        <f t="shared" si="4"/>
        <v xml:space="preserve"> </v>
      </c>
      <c r="AN5" s="25" t="str">
        <f t="shared" si="4"/>
        <v xml:space="preserve"> </v>
      </c>
      <c r="AO5" s="25" t="str">
        <f t="shared" ref="AO5:AX9" si="5">IF(AND($M5&lt;=AO$3, $M5+$AY5-1&gt;=AO$3),"○"," ")</f>
        <v xml:space="preserve"> </v>
      </c>
      <c r="AP5" s="25" t="str">
        <f t="shared" si="5"/>
        <v xml:space="preserve"> </v>
      </c>
      <c r="AQ5" s="25" t="str">
        <f t="shared" si="5"/>
        <v xml:space="preserve"> </v>
      </c>
      <c r="AR5" s="25" t="str">
        <f t="shared" si="5"/>
        <v xml:space="preserve"> </v>
      </c>
      <c r="AS5" s="25" t="str">
        <f t="shared" si="5"/>
        <v xml:space="preserve"> </v>
      </c>
      <c r="AT5" s="25" t="str">
        <f t="shared" si="5"/>
        <v xml:space="preserve"> </v>
      </c>
      <c r="AU5" s="25" t="str">
        <f t="shared" si="5"/>
        <v xml:space="preserve"> </v>
      </c>
      <c r="AV5" s="25" t="str">
        <f t="shared" si="5"/>
        <v xml:space="preserve"> </v>
      </c>
      <c r="AW5" s="25" t="str">
        <f t="shared" si="5"/>
        <v xml:space="preserve"> </v>
      </c>
      <c r="AX5" s="25" t="str">
        <f t="shared" si="5"/>
        <v xml:space="preserve"> </v>
      </c>
      <c r="AY5" s="26">
        <f>施設・事業所記入用【別紙２】!D13-施設・事業所記入用【別紙２】!B13+1</f>
        <v>1</v>
      </c>
    </row>
    <row r="6" spans="1:51" x14ac:dyDescent="0.2">
      <c r="A6" s="17">
        <f>施設・事業所記入用【別紙２】!$B$4</f>
        <v>0</v>
      </c>
      <c r="B6" s="17">
        <f>施設・事業所記入用【別紙２】!$G$4</f>
        <v>0</v>
      </c>
      <c r="C6" s="17">
        <f>施設・事業所記入用【別紙２】!$B$6</f>
        <v>0</v>
      </c>
      <c r="D6" s="17">
        <f>施設・事業所記入用【別紙２】!$G$6</f>
        <v>0</v>
      </c>
      <c r="E6" s="17">
        <f>施設・事業所記入用【別紙２】!$G$8</f>
        <v>0</v>
      </c>
      <c r="F6" s="17">
        <f>施設・事業所記入用【別紙２】!$L$5</f>
        <v>0</v>
      </c>
      <c r="G6" s="17">
        <f>施設・事業所記入用【別紙２】!$L$6</f>
        <v>0</v>
      </c>
      <c r="H6" s="17">
        <f>施設・事業所記入用【別紙２】!$L$7</f>
        <v>0</v>
      </c>
      <c r="I6" s="17">
        <f>施設・事業所記入用【別紙２】!$B$8</f>
        <v>0</v>
      </c>
      <c r="J6" s="17">
        <f>施設・事業所記入用【別紙２】!$G$14</f>
        <v>0</v>
      </c>
      <c r="K6" s="17">
        <f>施設・事業所記入用【別紙２】!$K$14</f>
        <v>0</v>
      </c>
      <c r="L6" s="18">
        <f>施設・事業所記入用【別紙２】!$L$14</f>
        <v>0</v>
      </c>
      <c r="M6" s="19">
        <f>施設・事業所記入用【別紙２】!$B$14</f>
        <v>0</v>
      </c>
      <c r="N6" s="20" t="s">
        <v>22</v>
      </c>
      <c r="O6" s="21">
        <f>施設・事業所記入用【別紙２】!$D$14</f>
        <v>0</v>
      </c>
      <c r="P6" s="22">
        <f>施設・事業所記入用【別紙２】!$E$14</f>
        <v>0</v>
      </c>
      <c r="Q6" s="23" t="s">
        <v>20</v>
      </c>
      <c r="R6" s="18">
        <f>施設・事業所記入用【別紙２】!$M$14</f>
        <v>0</v>
      </c>
      <c r="S6" s="24" t="b">
        <f t="shared" ref="S6:S9" si="6">+O6-M6+1=P6</f>
        <v>0</v>
      </c>
      <c r="T6" s="25" t="str">
        <f>IF(M6=T$3,"○","　")</f>
        <v>　</v>
      </c>
      <c r="U6" s="25" t="str">
        <f t="shared" si="3"/>
        <v xml:space="preserve"> </v>
      </c>
      <c r="V6" s="25" t="str">
        <f t="shared" si="3"/>
        <v xml:space="preserve"> </v>
      </c>
      <c r="W6" s="25" t="str">
        <f t="shared" si="3"/>
        <v xml:space="preserve"> </v>
      </c>
      <c r="X6" s="25" t="str">
        <f t="shared" si="3"/>
        <v xml:space="preserve"> </v>
      </c>
      <c r="Y6" s="25" t="str">
        <f t="shared" si="3"/>
        <v xml:space="preserve"> </v>
      </c>
      <c r="Z6" s="25" t="str">
        <f t="shared" si="3"/>
        <v xml:space="preserve"> </v>
      </c>
      <c r="AA6" s="25" t="str">
        <f t="shared" si="3"/>
        <v xml:space="preserve"> </v>
      </c>
      <c r="AB6" s="25" t="str">
        <f t="shared" si="3"/>
        <v xml:space="preserve"> </v>
      </c>
      <c r="AC6" s="25" t="str">
        <f t="shared" si="3"/>
        <v xml:space="preserve"> </v>
      </c>
      <c r="AD6" s="25" t="str">
        <f t="shared" si="3"/>
        <v xml:space="preserve"> </v>
      </c>
      <c r="AE6" s="25" t="str">
        <f t="shared" si="4"/>
        <v xml:space="preserve"> </v>
      </c>
      <c r="AF6" s="25" t="str">
        <f t="shared" si="4"/>
        <v xml:space="preserve"> </v>
      </c>
      <c r="AG6" s="25" t="str">
        <f t="shared" si="4"/>
        <v xml:space="preserve"> </v>
      </c>
      <c r="AH6" s="25" t="str">
        <f t="shared" si="4"/>
        <v xml:space="preserve"> </v>
      </c>
      <c r="AI6" s="25" t="str">
        <f t="shared" si="4"/>
        <v xml:space="preserve"> </v>
      </c>
      <c r="AJ6" s="25" t="str">
        <f t="shared" si="4"/>
        <v xml:space="preserve"> </v>
      </c>
      <c r="AK6" s="25" t="str">
        <f t="shared" si="4"/>
        <v xml:space="preserve"> </v>
      </c>
      <c r="AL6" s="25" t="str">
        <f t="shared" si="4"/>
        <v xml:space="preserve"> </v>
      </c>
      <c r="AM6" s="25" t="str">
        <f t="shared" si="4"/>
        <v xml:space="preserve"> </v>
      </c>
      <c r="AN6" s="25" t="str">
        <f t="shared" si="4"/>
        <v xml:space="preserve"> </v>
      </c>
      <c r="AO6" s="25" t="str">
        <f t="shared" si="5"/>
        <v xml:space="preserve"> </v>
      </c>
      <c r="AP6" s="25" t="str">
        <f t="shared" si="5"/>
        <v xml:space="preserve"> </v>
      </c>
      <c r="AQ6" s="25" t="str">
        <f t="shared" si="5"/>
        <v xml:space="preserve"> </v>
      </c>
      <c r="AR6" s="25" t="str">
        <f t="shared" si="5"/>
        <v xml:space="preserve"> </v>
      </c>
      <c r="AS6" s="25" t="str">
        <f t="shared" si="5"/>
        <v xml:space="preserve"> </v>
      </c>
      <c r="AT6" s="25" t="str">
        <f t="shared" si="5"/>
        <v xml:space="preserve"> </v>
      </c>
      <c r="AU6" s="25" t="str">
        <f t="shared" si="5"/>
        <v xml:space="preserve"> </v>
      </c>
      <c r="AV6" s="25" t="str">
        <f t="shared" si="5"/>
        <v xml:space="preserve"> </v>
      </c>
      <c r="AW6" s="25" t="str">
        <f t="shared" si="5"/>
        <v xml:space="preserve"> </v>
      </c>
      <c r="AX6" s="25" t="str">
        <f t="shared" si="5"/>
        <v xml:space="preserve"> </v>
      </c>
      <c r="AY6" s="26">
        <f>施設・事業所記入用【別紙２】!D14-施設・事業所記入用【別紙２】!B14+1</f>
        <v>1</v>
      </c>
    </row>
    <row r="7" spans="1:51" x14ac:dyDescent="0.2">
      <c r="A7" s="17">
        <f>施設・事業所記入用【別紙２】!$B$4</f>
        <v>0</v>
      </c>
      <c r="B7" s="17">
        <f>施設・事業所記入用【別紙２】!$G$4</f>
        <v>0</v>
      </c>
      <c r="C7" s="17">
        <f>施設・事業所記入用【別紙２】!$B$6</f>
        <v>0</v>
      </c>
      <c r="D7" s="17">
        <f>施設・事業所記入用【別紙２】!$G$6</f>
        <v>0</v>
      </c>
      <c r="E7" s="17">
        <f>施設・事業所記入用【別紙２】!$G$8</f>
        <v>0</v>
      </c>
      <c r="F7" s="17">
        <f>施設・事業所記入用【別紙２】!$L$5</f>
        <v>0</v>
      </c>
      <c r="G7" s="17">
        <f>施設・事業所記入用【別紙２】!$L$6</f>
        <v>0</v>
      </c>
      <c r="H7" s="17">
        <f>施設・事業所記入用【別紙２】!$L$7</f>
        <v>0</v>
      </c>
      <c r="I7" s="17">
        <f>施設・事業所記入用【別紙２】!$B$8</f>
        <v>0</v>
      </c>
      <c r="J7" s="17">
        <f>施設・事業所記入用【別紙２】!$G$15</f>
        <v>0</v>
      </c>
      <c r="K7" s="17">
        <f>施設・事業所記入用【別紙２】!$K$15</f>
        <v>0</v>
      </c>
      <c r="L7" s="18">
        <f>施設・事業所記入用【別紙２】!$L$15</f>
        <v>0</v>
      </c>
      <c r="M7" s="19">
        <f>施設・事業所記入用【別紙２】!$B$15</f>
        <v>0</v>
      </c>
      <c r="N7" s="20" t="s">
        <v>22</v>
      </c>
      <c r="O7" s="21">
        <f>施設・事業所記入用【別紙２】!$D$15</f>
        <v>0</v>
      </c>
      <c r="P7" s="22">
        <f>施設・事業所記入用【別紙２】!$E$15</f>
        <v>0</v>
      </c>
      <c r="Q7" s="23" t="s">
        <v>20</v>
      </c>
      <c r="R7" s="18">
        <f>施設・事業所記入用【別紙２】!$M$15</f>
        <v>0</v>
      </c>
      <c r="S7" s="24" t="b">
        <f t="shared" si="6"/>
        <v>0</v>
      </c>
      <c r="T7" s="25" t="str">
        <f>IF(M7=T$3,"○","　")</f>
        <v>　</v>
      </c>
      <c r="U7" s="25" t="str">
        <f t="shared" si="3"/>
        <v xml:space="preserve"> </v>
      </c>
      <c r="V7" s="25" t="str">
        <f t="shared" si="3"/>
        <v xml:space="preserve"> </v>
      </c>
      <c r="W7" s="25" t="str">
        <f t="shared" si="3"/>
        <v xml:space="preserve"> </v>
      </c>
      <c r="X7" s="25" t="str">
        <f t="shared" si="3"/>
        <v xml:space="preserve"> </v>
      </c>
      <c r="Y7" s="25" t="str">
        <f t="shared" si="3"/>
        <v xml:space="preserve"> </v>
      </c>
      <c r="Z7" s="25" t="str">
        <f t="shared" si="3"/>
        <v xml:space="preserve"> </v>
      </c>
      <c r="AA7" s="25" t="str">
        <f t="shared" si="3"/>
        <v xml:space="preserve"> </v>
      </c>
      <c r="AB7" s="25" t="str">
        <f t="shared" si="3"/>
        <v xml:space="preserve"> </v>
      </c>
      <c r="AC7" s="25" t="str">
        <f t="shared" si="3"/>
        <v xml:space="preserve"> </v>
      </c>
      <c r="AD7" s="25" t="str">
        <f t="shared" si="3"/>
        <v xml:space="preserve"> </v>
      </c>
      <c r="AE7" s="25" t="str">
        <f t="shared" si="4"/>
        <v xml:space="preserve"> </v>
      </c>
      <c r="AF7" s="25" t="str">
        <f t="shared" si="4"/>
        <v xml:space="preserve"> </v>
      </c>
      <c r="AG7" s="25" t="str">
        <f t="shared" si="4"/>
        <v xml:space="preserve"> </v>
      </c>
      <c r="AH7" s="25" t="str">
        <f t="shared" si="4"/>
        <v xml:space="preserve"> </v>
      </c>
      <c r="AI7" s="25" t="str">
        <f t="shared" si="4"/>
        <v xml:space="preserve"> </v>
      </c>
      <c r="AJ7" s="25" t="str">
        <f t="shared" si="4"/>
        <v xml:space="preserve"> </v>
      </c>
      <c r="AK7" s="25" t="str">
        <f t="shared" si="4"/>
        <v xml:space="preserve"> </v>
      </c>
      <c r="AL7" s="25" t="str">
        <f t="shared" si="4"/>
        <v xml:space="preserve"> </v>
      </c>
      <c r="AM7" s="25" t="str">
        <f t="shared" si="4"/>
        <v xml:space="preserve"> </v>
      </c>
      <c r="AN7" s="25" t="str">
        <f t="shared" si="4"/>
        <v xml:space="preserve"> </v>
      </c>
      <c r="AO7" s="25" t="str">
        <f t="shared" si="5"/>
        <v xml:space="preserve"> </v>
      </c>
      <c r="AP7" s="25" t="str">
        <f t="shared" si="5"/>
        <v xml:space="preserve"> </v>
      </c>
      <c r="AQ7" s="25" t="str">
        <f t="shared" si="5"/>
        <v xml:space="preserve"> </v>
      </c>
      <c r="AR7" s="25" t="str">
        <f t="shared" si="5"/>
        <v xml:space="preserve"> </v>
      </c>
      <c r="AS7" s="25" t="str">
        <f t="shared" si="5"/>
        <v xml:space="preserve"> </v>
      </c>
      <c r="AT7" s="25" t="str">
        <f t="shared" si="5"/>
        <v xml:space="preserve"> </v>
      </c>
      <c r="AU7" s="25" t="str">
        <f t="shared" si="5"/>
        <v xml:space="preserve"> </v>
      </c>
      <c r="AV7" s="25" t="str">
        <f t="shared" si="5"/>
        <v xml:space="preserve"> </v>
      </c>
      <c r="AW7" s="25" t="str">
        <f t="shared" si="5"/>
        <v xml:space="preserve"> </v>
      </c>
      <c r="AX7" s="25" t="str">
        <f t="shared" si="5"/>
        <v xml:space="preserve"> </v>
      </c>
      <c r="AY7" s="26">
        <f>施設・事業所記入用【別紙２】!D15-施設・事業所記入用【別紙２】!B15+1</f>
        <v>1</v>
      </c>
    </row>
    <row r="8" spans="1:51" x14ac:dyDescent="0.2">
      <c r="A8" s="17">
        <f>施設・事業所記入用【別紙２】!$B$4</f>
        <v>0</v>
      </c>
      <c r="B8" s="17">
        <f>施設・事業所記入用【別紙２】!$G$4</f>
        <v>0</v>
      </c>
      <c r="C8" s="17">
        <f>施設・事業所記入用【別紙２】!$B$6</f>
        <v>0</v>
      </c>
      <c r="D8" s="17">
        <f>施設・事業所記入用【別紙２】!$G$6</f>
        <v>0</v>
      </c>
      <c r="E8" s="17">
        <f>施設・事業所記入用【別紙２】!$G$8</f>
        <v>0</v>
      </c>
      <c r="F8" s="17">
        <f>施設・事業所記入用【別紙２】!$L$5</f>
        <v>0</v>
      </c>
      <c r="G8" s="17">
        <f>施設・事業所記入用【別紙２】!$L$6</f>
        <v>0</v>
      </c>
      <c r="H8" s="17">
        <f>施設・事業所記入用【別紙２】!$L$7</f>
        <v>0</v>
      </c>
      <c r="I8" s="17">
        <f>施設・事業所記入用【別紙２】!$B$8</f>
        <v>0</v>
      </c>
      <c r="J8" s="17">
        <f>施設・事業所記入用【別紙２】!$G$16</f>
        <v>0</v>
      </c>
      <c r="K8" s="17">
        <f>施設・事業所記入用【別紙２】!$K$16</f>
        <v>0</v>
      </c>
      <c r="L8" s="18">
        <f>施設・事業所記入用【別紙２】!$L$16</f>
        <v>0</v>
      </c>
      <c r="M8" s="19">
        <f>施設・事業所記入用【別紙２】!$B$16</f>
        <v>0</v>
      </c>
      <c r="N8" s="20" t="s">
        <v>22</v>
      </c>
      <c r="O8" s="21">
        <f>施設・事業所記入用【別紙２】!$D$16</f>
        <v>0</v>
      </c>
      <c r="P8" s="22">
        <f>施設・事業所記入用【別紙２】!$E$16</f>
        <v>0</v>
      </c>
      <c r="Q8" s="23" t="s">
        <v>20</v>
      </c>
      <c r="R8" s="18">
        <f>施設・事業所記入用【別紙２】!$M$16</f>
        <v>0</v>
      </c>
      <c r="S8" s="24" t="b">
        <f t="shared" si="6"/>
        <v>0</v>
      </c>
      <c r="T8" s="25" t="str">
        <f>IF(M8=T$3,"○","　")</f>
        <v>　</v>
      </c>
      <c r="U8" s="25" t="str">
        <f t="shared" si="3"/>
        <v xml:space="preserve"> </v>
      </c>
      <c r="V8" s="25" t="str">
        <f t="shared" si="3"/>
        <v xml:space="preserve"> </v>
      </c>
      <c r="W8" s="25" t="str">
        <f t="shared" si="3"/>
        <v xml:space="preserve"> </v>
      </c>
      <c r="X8" s="25" t="str">
        <f t="shared" si="3"/>
        <v xml:space="preserve"> </v>
      </c>
      <c r="Y8" s="25" t="str">
        <f t="shared" si="3"/>
        <v xml:space="preserve"> </v>
      </c>
      <c r="Z8" s="25" t="str">
        <f t="shared" si="3"/>
        <v xml:space="preserve"> </v>
      </c>
      <c r="AA8" s="25" t="str">
        <f t="shared" si="3"/>
        <v xml:space="preserve"> </v>
      </c>
      <c r="AB8" s="25" t="str">
        <f t="shared" si="3"/>
        <v xml:space="preserve"> </v>
      </c>
      <c r="AC8" s="25" t="str">
        <f t="shared" si="3"/>
        <v xml:space="preserve"> </v>
      </c>
      <c r="AD8" s="25" t="str">
        <f t="shared" si="3"/>
        <v xml:space="preserve"> </v>
      </c>
      <c r="AE8" s="25" t="str">
        <f t="shared" si="4"/>
        <v xml:space="preserve"> </v>
      </c>
      <c r="AF8" s="25" t="str">
        <f t="shared" si="4"/>
        <v xml:space="preserve"> </v>
      </c>
      <c r="AG8" s="25" t="str">
        <f t="shared" si="4"/>
        <v xml:space="preserve"> </v>
      </c>
      <c r="AH8" s="25" t="str">
        <f t="shared" si="4"/>
        <v xml:space="preserve"> </v>
      </c>
      <c r="AI8" s="25" t="str">
        <f t="shared" si="4"/>
        <v xml:space="preserve"> </v>
      </c>
      <c r="AJ8" s="25" t="str">
        <f t="shared" si="4"/>
        <v xml:space="preserve"> </v>
      </c>
      <c r="AK8" s="25" t="str">
        <f t="shared" si="4"/>
        <v xml:space="preserve"> </v>
      </c>
      <c r="AL8" s="25" t="str">
        <f t="shared" si="4"/>
        <v xml:space="preserve"> </v>
      </c>
      <c r="AM8" s="25" t="str">
        <f t="shared" si="4"/>
        <v xml:space="preserve"> </v>
      </c>
      <c r="AN8" s="25" t="str">
        <f t="shared" si="4"/>
        <v xml:space="preserve"> </v>
      </c>
      <c r="AO8" s="25" t="str">
        <f t="shared" si="5"/>
        <v xml:space="preserve"> </v>
      </c>
      <c r="AP8" s="25" t="str">
        <f t="shared" si="5"/>
        <v xml:space="preserve"> </v>
      </c>
      <c r="AQ8" s="25" t="str">
        <f t="shared" si="5"/>
        <v xml:space="preserve"> </v>
      </c>
      <c r="AR8" s="25" t="str">
        <f t="shared" si="5"/>
        <v xml:space="preserve"> </v>
      </c>
      <c r="AS8" s="25" t="str">
        <f t="shared" si="5"/>
        <v xml:space="preserve"> </v>
      </c>
      <c r="AT8" s="25" t="str">
        <f t="shared" si="5"/>
        <v xml:space="preserve"> </v>
      </c>
      <c r="AU8" s="25" t="str">
        <f t="shared" si="5"/>
        <v xml:space="preserve"> </v>
      </c>
      <c r="AV8" s="25" t="str">
        <f t="shared" si="5"/>
        <v xml:space="preserve"> </v>
      </c>
      <c r="AW8" s="25" t="str">
        <f t="shared" si="5"/>
        <v xml:space="preserve"> </v>
      </c>
      <c r="AX8" s="25" t="str">
        <f t="shared" si="5"/>
        <v xml:space="preserve"> </v>
      </c>
      <c r="AY8" s="26">
        <f>施設・事業所記入用【別紙２】!D16-施設・事業所記入用【別紙２】!B16+1</f>
        <v>1</v>
      </c>
    </row>
    <row r="9" spans="1:51" x14ac:dyDescent="0.2">
      <c r="A9" s="17">
        <f>施設・事業所記入用【別紙２】!$B$4</f>
        <v>0</v>
      </c>
      <c r="B9" s="17">
        <f>施設・事業所記入用【別紙２】!$G$4</f>
        <v>0</v>
      </c>
      <c r="C9" s="17">
        <f>施設・事業所記入用【別紙２】!$B$6</f>
        <v>0</v>
      </c>
      <c r="D9" s="17">
        <f>施設・事業所記入用【別紙２】!$G$6</f>
        <v>0</v>
      </c>
      <c r="E9" s="17">
        <f>施設・事業所記入用【別紙２】!$G$8</f>
        <v>0</v>
      </c>
      <c r="F9" s="17">
        <f>施設・事業所記入用【別紙２】!$L$5</f>
        <v>0</v>
      </c>
      <c r="G9" s="17">
        <f>施設・事業所記入用【別紙２】!$L$6</f>
        <v>0</v>
      </c>
      <c r="H9" s="17">
        <f>施設・事業所記入用【別紙２】!$L$7</f>
        <v>0</v>
      </c>
      <c r="I9" s="17">
        <f>施設・事業所記入用【別紙２】!$B$8</f>
        <v>0</v>
      </c>
      <c r="J9" s="17">
        <f>施設・事業所記入用【別紙２】!$G$17</f>
        <v>0</v>
      </c>
      <c r="K9" s="17">
        <f>施設・事業所記入用【別紙２】!$K$17</f>
        <v>0</v>
      </c>
      <c r="L9" s="18">
        <f>施設・事業所記入用【別紙２】!$L$17</f>
        <v>0</v>
      </c>
      <c r="M9" s="19">
        <f>施設・事業所記入用【別紙２】!$B$17</f>
        <v>0</v>
      </c>
      <c r="N9" s="20" t="s">
        <v>22</v>
      </c>
      <c r="O9" s="21">
        <f>施設・事業所記入用【別紙２】!$D$17</f>
        <v>0</v>
      </c>
      <c r="P9" s="27">
        <f>施設・事業所記入用【別紙２】!$E$17</f>
        <v>0</v>
      </c>
      <c r="Q9" s="23" t="s">
        <v>20</v>
      </c>
      <c r="R9" s="18">
        <f>施設・事業所記入用【別紙２】!$M$17</f>
        <v>0</v>
      </c>
      <c r="S9" s="24" t="b">
        <f t="shared" si="6"/>
        <v>0</v>
      </c>
      <c r="T9" s="25" t="str">
        <f>IF(M9=T$3,"○","　")</f>
        <v>　</v>
      </c>
      <c r="U9" s="25" t="str">
        <f t="shared" si="3"/>
        <v xml:space="preserve"> </v>
      </c>
      <c r="V9" s="25" t="str">
        <f t="shared" si="3"/>
        <v xml:space="preserve"> </v>
      </c>
      <c r="W9" s="25" t="str">
        <f t="shared" si="3"/>
        <v xml:space="preserve"> </v>
      </c>
      <c r="X9" s="25" t="str">
        <f t="shared" si="3"/>
        <v xml:space="preserve"> </v>
      </c>
      <c r="Y9" s="25" t="str">
        <f t="shared" si="3"/>
        <v xml:space="preserve"> </v>
      </c>
      <c r="Z9" s="25" t="str">
        <f t="shared" si="3"/>
        <v xml:space="preserve"> </v>
      </c>
      <c r="AA9" s="25" t="str">
        <f t="shared" si="3"/>
        <v xml:space="preserve"> </v>
      </c>
      <c r="AB9" s="25" t="str">
        <f t="shared" si="3"/>
        <v xml:space="preserve"> </v>
      </c>
      <c r="AC9" s="25" t="str">
        <f t="shared" si="3"/>
        <v xml:space="preserve"> </v>
      </c>
      <c r="AD9" s="25" t="str">
        <f t="shared" si="3"/>
        <v xml:space="preserve"> </v>
      </c>
      <c r="AE9" s="25" t="str">
        <f t="shared" si="4"/>
        <v xml:space="preserve"> </v>
      </c>
      <c r="AF9" s="25" t="str">
        <f t="shared" si="4"/>
        <v xml:space="preserve"> </v>
      </c>
      <c r="AG9" s="25" t="str">
        <f t="shared" si="4"/>
        <v xml:space="preserve"> </v>
      </c>
      <c r="AH9" s="25" t="str">
        <f t="shared" si="4"/>
        <v xml:space="preserve"> </v>
      </c>
      <c r="AI9" s="25" t="str">
        <f t="shared" si="4"/>
        <v xml:space="preserve"> </v>
      </c>
      <c r="AJ9" s="25" t="str">
        <f t="shared" si="4"/>
        <v xml:space="preserve"> </v>
      </c>
      <c r="AK9" s="25" t="str">
        <f t="shared" si="4"/>
        <v xml:space="preserve"> </v>
      </c>
      <c r="AL9" s="25" t="str">
        <f t="shared" si="4"/>
        <v xml:space="preserve"> </v>
      </c>
      <c r="AM9" s="25" t="str">
        <f t="shared" si="4"/>
        <v xml:space="preserve"> </v>
      </c>
      <c r="AN9" s="25" t="str">
        <f t="shared" si="4"/>
        <v xml:space="preserve"> </v>
      </c>
      <c r="AO9" s="25" t="str">
        <f t="shared" si="5"/>
        <v xml:space="preserve"> </v>
      </c>
      <c r="AP9" s="25" t="str">
        <f t="shared" si="5"/>
        <v xml:space="preserve"> </v>
      </c>
      <c r="AQ9" s="25" t="str">
        <f t="shared" si="5"/>
        <v xml:space="preserve"> </v>
      </c>
      <c r="AR9" s="25" t="str">
        <f t="shared" si="5"/>
        <v xml:space="preserve"> </v>
      </c>
      <c r="AS9" s="25" t="str">
        <f t="shared" si="5"/>
        <v xml:space="preserve"> </v>
      </c>
      <c r="AT9" s="25" t="str">
        <f t="shared" si="5"/>
        <v xml:space="preserve"> </v>
      </c>
      <c r="AU9" s="25" t="str">
        <f t="shared" si="5"/>
        <v xml:space="preserve"> </v>
      </c>
      <c r="AV9" s="25" t="str">
        <f t="shared" si="5"/>
        <v xml:space="preserve"> </v>
      </c>
      <c r="AW9" s="25" t="str">
        <f t="shared" si="5"/>
        <v xml:space="preserve"> </v>
      </c>
      <c r="AX9" s="25" t="str">
        <f t="shared" si="5"/>
        <v xml:space="preserve"> </v>
      </c>
      <c r="AY9" s="26">
        <f>施設・事業所記入用【別紙２】!D17-施設・事業所記入用【別紙２】!B17+1</f>
        <v>1</v>
      </c>
    </row>
    <row r="10" spans="1:51" s="6" customFormat="1" x14ac:dyDescent="0.2"/>
    <row r="11" spans="1:51" s="6" customFormat="1" x14ac:dyDescent="0.2">
      <c r="A11" s="6">
        <v>1</v>
      </c>
    </row>
    <row r="12" spans="1:51" s="6" customFormat="1" x14ac:dyDescent="0.2"/>
    <row r="13" spans="1:51" s="6" customFormat="1" x14ac:dyDescent="0.2"/>
    <row r="14" spans="1:51" s="6" customFormat="1" x14ac:dyDescent="0.2"/>
    <row r="15" spans="1:51" s="6" customFormat="1" x14ac:dyDescent="0.2"/>
    <row r="16" spans="1:51" s="6" customFormat="1" x14ac:dyDescent="0.2"/>
    <row r="17" s="6" customFormat="1" x14ac:dyDescent="0.2"/>
    <row r="18" s="6" customFormat="1" x14ac:dyDescent="0.2"/>
    <row r="19" s="6" customFormat="1" x14ac:dyDescent="0.2"/>
    <row r="20" s="6" customFormat="1" x14ac:dyDescent="0.2"/>
    <row r="21" s="6" customFormat="1" x14ac:dyDescent="0.2"/>
    <row r="22" s="6" customFormat="1" x14ac:dyDescent="0.2"/>
    <row r="23" s="6" customFormat="1" x14ac:dyDescent="0.2"/>
    <row r="24" s="6" customFormat="1" x14ac:dyDescent="0.2"/>
    <row r="25" s="6" customFormat="1" x14ac:dyDescent="0.2"/>
    <row r="26" s="6" customFormat="1" x14ac:dyDescent="0.2"/>
    <row r="27" s="6" customFormat="1" x14ac:dyDescent="0.2"/>
    <row r="28" s="6" customFormat="1" x14ac:dyDescent="0.2"/>
    <row r="29" s="6" customFormat="1" x14ac:dyDescent="0.2"/>
    <row r="30" s="6" customFormat="1" x14ac:dyDescent="0.2"/>
    <row r="31" s="6" customFormat="1" x14ac:dyDescent="0.2"/>
    <row r="32" s="6" customFormat="1" x14ac:dyDescent="0.2"/>
    <row r="33" s="6" customFormat="1" x14ac:dyDescent="0.2"/>
    <row r="34" s="6" customFormat="1" x14ac:dyDescent="0.2"/>
    <row r="35" s="6" customFormat="1" x14ac:dyDescent="0.2"/>
    <row r="36" s="6" customFormat="1" x14ac:dyDescent="0.2"/>
    <row r="37" s="6" customFormat="1" x14ac:dyDescent="0.2"/>
    <row r="38" s="6" customFormat="1" x14ac:dyDescent="0.2"/>
    <row r="39" s="6" customFormat="1" x14ac:dyDescent="0.2"/>
    <row r="40" s="6" customFormat="1" x14ac:dyDescent="0.2"/>
    <row r="41" s="6" customFormat="1" x14ac:dyDescent="0.2"/>
    <row r="42" s="6" customFormat="1" x14ac:dyDescent="0.2"/>
    <row r="43" s="6" customFormat="1" x14ac:dyDescent="0.2"/>
    <row r="44" s="6" customFormat="1" x14ac:dyDescent="0.2"/>
    <row r="45" s="6" customFormat="1" x14ac:dyDescent="0.2"/>
    <row r="46" s="6" customFormat="1" x14ac:dyDescent="0.2"/>
    <row r="47" s="6" customFormat="1" x14ac:dyDescent="0.2"/>
    <row r="48" s="6" customFormat="1" x14ac:dyDescent="0.2"/>
    <row r="49" s="6" customFormat="1" x14ac:dyDescent="0.2"/>
    <row r="50" s="6" customFormat="1" x14ac:dyDescent="0.2"/>
    <row r="51" s="6" customFormat="1" x14ac:dyDescent="0.2"/>
    <row r="52" s="6" customFormat="1" x14ac:dyDescent="0.2"/>
    <row r="53" s="6" customFormat="1" x14ac:dyDescent="0.2"/>
    <row r="54" s="6" customFormat="1" x14ac:dyDescent="0.2"/>
    <row r="55" s="6" customFormat="1" x14ac:dyDescent="0.2"/>
    <row r="56" s="6" customFormat="1" x14ac:dyDescent="0.2"/>
    <row r="57" s="6" customFormat="1" x14ac:dyDescent="0.2"/>
    <row r="58" s="6" customFormat="1" x14ac:dyDescent="0.2"/>
    <row r="59" s="6" customFormat="1" x14ac:dyDescent="0.2"/>
    <row r="60" s="6" customFormat="1" x14ac:dyDescent="0.2"/>
    <row r="61" s="6" customFormat="1" x14ac:dyDescent="0.2"/>
    <row r="62" s="6" customFormat="1" x14ac:dyDescent="0.2"/>
    <row r="63" s="6" customFormat="1" x14ac:dyDescent="0.2"/>
    <row r="64" s="6" customFormat="1" x14ac:dyDescent="0.2"/>
    <row r="65" s="6" customFormat="1" x14ac:dyDescent="0.2"/>
    <row r="66" s="6" customFormat="1" x14ac:dyDescent="0.2"/>
    <row r="67" s="6" customFormat="1" x14ac:dyDescent="0.2"/>
    <row r="68" s="6" customFormat="1" x14ac:dyDescent="0.2"/>
    <row r="69" s="6" customFormat="1" x14ac:dyDescent="0.2"/>
    <row r="70" s="6" customFormat="1" x14ac:dyDescent="0.2"/>
    <row r="71" s="6" customFormat="1" x14ac:dyDescent="0.2"/>
    <row r="72" s="6" customFormat="1" x14ac:dyDescent="0.2"/>
    <row r="73" s="6" customFormat="1" x14ac:dyDescent="0.2"/>
    <row r="74" s="6" customFormat="1" x14ac:dyDescent="0.2"/>
    <row r="75" s="6" customFormat="1" x14ac:dyDescent="0.2"/>
    <row r="76" s="6" customFormat="1" x14ac:dyDescent="0.2"/>
    <row r="77" s="6" customFormat="1" x14ac:dyDescent="0.2"/>
    <row r="78" s="6" customFormat="1" x14ac:dyDescent="0.2"/>
    <row r="79" s="6" customFormat="1" x14ac:dyDescent="0.2"/>
    <row r="80" s="6" customFormat="1" x14ac:dyDescent="0.2"/>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x14ac:dyDescent="0.2"/>
    <row r="107" s="6" customFormat="1" x14ac:dyDescent="0.2"/>
    <row r="108" s="6" customForma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5" s="6" customFormat="1" x14ac:dyDescent="0.2"/>
    <row r="126" s="6" customFormat="1" x14ac:dyDescent="0.2"/>
    <row r="127" s="6" customFormat="1" x14ac:dyDescent="0.2"/>
    <row r="128"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6" customFormat="1" x14ac:dyDescent="0.2"/>
    <row r="156" s="6" customFormat="1" x14ac:dyDescent="0.2"/>
    <row r="157" s="6" customFormat="1" x14ac:dyDescent="0.2"/>
    <row r="158" s="6" customFormat="1" x14ac:dyDescent="0.2"/>
    <row r="159" s="6" customFormat="1" x14ac:dyDescent="0.2"/>
    <row r="160" s="6" customFormat="1" x14ac:dyDescent="0.2"/>
    <row r="161" s="6" customFormat="1" x14ac:dyDescent="0.2"/>
    <row r="162" s="6" customForma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row r="171" s="6" customFormat="1" x14ac:dyDescent="0.2"/>
    <row r="172" s="6" customFormat="1" x14ac:dyDescent="0.2"/>
    <row r="173" s="6" customFormat="1" x14ac:dyDescent="0.2"/>
    <row r="174" s="6" customFormat="1" x14ac:dyDescent="0.2"/>
    <row r="175" s="6" customFormat="1" x14ac:dyDescent="0.2"/>
    <row r="176"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row r="202" s="6" customFormat="1" x14ac:dyDescent="0.2"/>
    <row r="203" s="6" customFormat="1" x14ac:dyDescent="0.2"/>
    <row r="204" s="6" customFormat="1" x14ac:dyDescent="0.2"/>
    <row r="205" s="6" customFormat="1" x14ac:dyDescent="0.2"/>
    <row r="206" s="6" customFormat="1" x14ac:dyDescent="0.2"/>
    <row r="207" s="6" customFormat="1" x14ac:dyDescent="0.2"/>
    <row r="208" s="6" customFormat="1" x14ac:dyDescent="0.2"/>
    <row r="209" s="6" customFormat="1" x14ac:dyDescent="0.2"/>
    <row r="210" s="6" customFormat="1" x14ac:dyDescent="0.2"/>
    <row r="211" s="6" customFormat="1" x14ac:dyDescent="0.2"/>
    <row r="212" s="6" customFormat="1" x14ac:dyDescent="0.2"/>
    <row r="213" s="6" customFormat="1" x14ac:dyDescent="0.2"/>
    <row r="214" s="6" customFormat="1" x14ac:dyDescent="0.2"/>
    <row r="215" s="6" customFormat="1" x14ac:dyDescent="0.2"/>
    <row r="216" s="6" customFormat="1" x14ac:dyDescent="0.2"/>
    <row r="217" s="6" customFormat="1" x14ac:dyDescent="0.2"/>
    <row r="218" s="6" customFormat="1" x14ac:dyDescent="0.2"/>
    <row r="219" s="6" customFormat="1" x14ac:dyDescent="0.2"/>
    <row r="220" s="6" customFormat="1" x14ac:dyDescent="0.2"/>
    <row r="221" s="6" customFormat="1" x14ac:dyDescent="0.2"/>
    <row r="222" s="6" customFormat="1" x14ac:dyDescent="0.2"/>
    <row r="223" s="6" customFormat="1" x14ac:dyDescent="0.2"/>
    <row r="224" s="6" customFormat="1" x14ac:dyDescent="0.2"/>
    <row r="225" s="6" customFormat="1" x14ac:dyDescent="0.2"/>
    <row r="226" s="6" customFormat="1" x14ac:dyDescent="0.2"/>
    <row r="227" s="6" customFormat="1" x14ac:dyDescent="0.2"/>
    <row r="228" s="6" customFormat="1" x14ac:dyDescent="0.2"/>
    <row r="229" s="6" customFormat="1" x14ac:dyDescent="0.2"/>
    <row r="230" s="6" customFormat="1" x14ac:dyDescent="0.2"/>
    <row r="231" s="6" customFormat="1" x14ac:dyDescent="0.2"/>
    <row r="232" s="6" customFormat="1" x14ac:dyDescent="0.2"/>
    <row r="233" s="6" customFormat="1" x14ac:dyDescent="0.2"/>
    <row r="234" s="6" customFormat="1" x14ac:dyDescent="0.2"/>
    <row r="235" s="6" customFormat="1" x14ac:dyDescent="0.2"/>
    <row r="236" s="6" customFormat="1" x14ac:dyDescent="0.2"/>
    <row r="237" s="6" customFormat="1" x14ac:dyDescent="0.2"/>
    <row r="238" s="6" customFormat="1" x14ac:dyDescent="0.2"/>
    <row r="239" s="6" customFormat="1" x14ac:dyDescent="0.2"/>
    <row r="240" s="6" customFormat="1" x14ac:dyDescent="0.2"/>
    <row r="241" s="6" customFormat="1" x14ac:dyDescent="0.2"/>
    <row r="242" s="6" customFormat="1" x14ac:dyDescent="0.2"/>
    <row r="243" s="6" customFormat="1" x14ac:dyDescent="0.2"/>
    <row r="244" s="6" customFormat="1" x14ac:dyDescent="0.2"/>
    <row r="245" s="6" customFormat="1" x14ac:dyDescent="0.2"/>
    <row r="246" s="6" customFormat="1" x14ac:dyDescent="0.2"/>
    <row r="247" s="6" customFormat="1" x14ac:dyDescent="0.2"/>
    <row r="248" s="6" customFormat="1" x14ac:dyDescent="0.2"/>
    <row r="249" s="6" customFormat="1" x14ac:dyDescent="0.2"/>
    <row r="250" s="6" customFormat="1" x14ac:dyDescent="0.2"/>
    <row r="251" s="6" customFormat="1" x14ac:dyDescent="0.2"/>
    <row r="252" s="6" customFormat="1" x14ac:dyDescent="0.2"/>
    <row r="253" s="6" customFormat="1" x14ac:dyDescent="0.2"/>
    <row r="254" s="6" customFormat="1" x14ac:dyDescent="0.2"/>
    <row r="255" s="6" customFormat="1" x14ac:dyDescent="0.2"/>
    <row r="256" s="6" customFormat="1" x14ac:dyDescent="0.2"/>
    <row r="257" s="6" customFormat="1" x14ac:dyDescent="0.2"/>
    <row r="258" s="6" customFormat="1" x14ac:dyDescent="0.2"/>
    <row r="259" s="6" customFormat="1" x14ac:dyDescent="0.2"/>
    <row r="260" s="6" customFormat="1" x14ac:dyDescent="0.2"/>
    <row r="261" s="6" customFormat="1" x14ac:dyDescent="0.2"/>
    <row r="262" s="6" customFormat="1" x14ac:dyDescent="0.2"/>
    <row r="263" s="6" customFormat="1" x14ac:dyDescent="0.2"/>
    <row r="264" s="6" customFormat="1" x14ac:dyDescent="0.2"/>
    <row r="265" s="6" customFormat="1" x14ac:dyDescent="0.2"/>
    <row r="266" s="6" customFormat="1" x14ac:dyDescent="0.2"/>
    <row r="267" s="6" customFormat="1" x14ac:dyDescent="0.2"/>
    <row r="268" s="6" customFormat="1" x14ac:dyDescent="0.2"/>
    <row r="269" s="6" customFormat="1" x14ac:dyDescent="0.2"/>
    <row r="270" s="6" customFormat="1" x14ac:dyDescent="0.2"/>
    <row r="271" s="6" customFormat="1" x14ac:dyDescent="0.2"/>
    <row r="272" s="6" customFormat="1" x14ac:dyDescent="0.2"/>
    <row r="273" s="6" customFormat="1" x14ac:dyDescent="0.2"/>
    <row r="274" s="6" customFormat="1" x14ac:dyDescent="0.2"/>
    <row r="275" s="6" customFormat="1" x14ac:dyDescent="0.2"/>
    <row r="276" s="6" customFormat="1" x14ac:dyDescent="0.2"/>
    <row r="277" s="6" customFormat="1" x14ac:dyDescent="0.2"/>
    <row r="278" s="6" customFormat="1" x14ac:dyDescent="0.2"/>
    <row r="279" s="6" customFormat="1" x14ac:dyDescent="0.2"/>
    <row r="280" s="6" customFormat="1" x14ac:dyDescent="0.2"/>
    <row r="281" s="6" customFormat="1" x14ac:dyDescent="0.2"/>
    <row r="282" s="6" customFormat="1" x14ac:dyDescent="0.2"/>
    <row r="283" s="6" customFormat="1" x14ac:dyDescent="0.2"/>
    <row r="284" s="6" customFormat="1" x14ac:dyDescent="0.2"/>
    <row r="285" s="6" customFormat="1" x14ac:dyDescent="0.2"/>
    <row r="286" s="6" customFormat="1" x14ac:dyDescent="0.2"/>
    <row r="287" s="6" customFormat="1" x14ac:dyDescent="0.2"/>
    <row r="288" s="6" customFormat="1" x14ac:dyDescent="0.2"/>
    <row r="289" s="6" customFormat="1" x14ac:dyDescent="0.2"/>
    <row r="290" s="6" customFormat="1" x14ac:dyDescent="0.2"/>
    <row r="291" s="6" customFormat="1" x14ac:dyDescent="0.2"/>
    <row r="292" s="6" customFormat="1" x14ac:dyDescent="0.2"/>
    <row r="293" s="6" customFormat="1" x14ac:dyDescent="0.2"/>
    <row r="294" s="6" customFormat="1" x14ac:dyDescent="0.2"/>
    <row r="295" s="6" customFormat="1" x14ac:dyDescent="0.2"/>
    <row r="296" s="6" customFormat="1" x14ac:dyDescent="0.2"/>
    <row r="297" s="6" customFormat="1" x14ac:dyDescent="0.2"/>
    <row r="298" s="6" customFormat="1" x14ac:dyDescent="0.2"/>
    <row r="299" s="6" customFormat="1" x14ac:dyDescent="0.2"/>
    <row r="300" s="6" customFormat="1" x14ac:dyDescent="0.2"/>
    <row r="301" s="6" customFormat="1" x14ac:dyDescent="0.2"/>
    <row r="302" s="6" customFormat="1" x14ac:dyDescent="0.2"/>
    <row r="303" s="6" customFormat="1" x14ac:dyDescent="0.2"/>
    <row r="304" s="6" customFormat="1" x14ac:dyDescent="0.2"/>
    <row r="305" s="6" customFormat="1" x14ac:dyDescent="0.2"/>
    <row r="306" s="6" customFormat="1" x14ac:dyDescent="0.2"/>
    <row r="307" s="6" customFormat="1" x14ac:dyDescent="0.2"/>
    <row r="308" s="6" customFormat="1" x14ac:dyDescent="0.2"/>
    <row r="309" s="6" customFormat="1" x14ac:dyDescent="0.2"/>
    <row r="310" s="6" customFormat="1" x14ac:dyDescent="0.2"/>
    <row r="311" s="6" customFormat="1" x14ac:dyDescent="0.2"/>
    <row r="312" s="6" customFormat="1" x14ac:dyDescent="0.2"/>
    <row r="313" s="6" customFormat="1" x14ac:dyDescent="0.2"/>
    <row r="314" s="6" customFormat="1" x14ac:dyDescent="0.2"/>
    <row r="315" s="6" customFormat="1" x14ac:dyDescent="0.2"/>
    <row r="316" s="6" customFormat="1" x14ac:dyDescent="0.2"/>
    <row r="317" s="6" customFormat="1" x14ac:dyDescent="0.2"/>
    <row r="318" s="6" customFormat="1" x14ac:dyDescent="0.2"/>
    <row r="319" s="6" customFormat="1" x14ac:dyDescent="0.2"/>
    <row r="320" s="6" customFormat="1" x14ac:dyDescent="0.2"/>
    <row r="321" s="6" customFormat="1" x14ac:dyDescent="0.2"/>
    <row r="322" s="6" customFormat="1" x14ac:dyDescent="0.2"/>
    <row r="323" s="6" customFormat="1" x14ac:dyDescent="0.2"/>
    <row r="324" s="6" customFormat="1" x14ac:dyDescent="0.2"/>
    <row r="325" s="6" customFormat="1" x14ac:dyDescent="0.2"/>
    <row r="326" s="6" customFormat="1" x14ac:dyDescent="0.2"/>
    <row r="327" s="6" customFormat="1" x14ac:dyDescent="0.2"/>
    <row r="328" s="6" customFormat="1" x14ac:dyDescent="0.2"/>
    <row r="329" s="6" customFormat="1" x14ac:dyDescent="0.2"/>
    <row r="330" s="6" customFormat="1" x14ac:dyDescent="0.2"/>
    <row r="331" s="6" customFormat="1" x14ac:dyDescent="0.2"/>
    <row r="332" s="6" customFormat="1" x14ac:dyDescent="0.2"/>
    <row r="333" s="6" customFormat="1" x14ac:dyDescent="0.2"/>
    <row r="334" s="6" customFormat="1" x14ac:dyDescent="0.2"/>
    <row r="335" s="6" customFormat="1" x14ac:dyDescent="0.2"/>
    <row r="336" s="6" customFormat="1" x14ac:dyDescent="0.2"/>
    <row r="337" s="6" customFormat="1" x14ac:dyDescent="0.2"/>
    <row r="338" s="6" customFormat="1" x14ac:dyDescent="0.2"/>
    <row r="339" s="6" customFormat="1" x14ac:dyDescent="0.2"/>
    <row r="340" s="6" customFormat="1" x14ac:dyDescent="0.2"/>
    <row r="341" s="6" customFormat="1" x14ac:dyDescent="0.2"/>
    <row r="342" s="6" customFormat="1" x14ac:dyDescent="0.2"/>
    <row r="343" s="6" customFormat="1" x14ac:dyDescent="0.2"/>
    <row r="344" s="6" customFormat="1" x14ac:dyDescent="0.2"/>
    <row r="345" s="6" customFormat="1" x14ac:dyDescent="0.2"/>
    <row r="346" s="6" customFormat="1" x14ac:dyDescent="0.2"/>
    <row r="347" s="6" customFormat="1" x14ac:dyDescent="0.2"/>
    <row r="348" s="6" customFormat="1" x14ac:dyDescent="0.2"/>
    <row r="349" s="6" customFormat="1" x14ac:dyDescent="0.2"/>
    <row r="350" s="6" customFormat="1" x14ac:dyDescent="0.2"/>
    <row r="351" s="6" customFormat="1" x14ac:dyDescent="0.2"/>
    <row r="352" s="6" customFormat="1" x14ac:dyDescent="0.2"/>
    <row r="353" s="6" customFormat="1" x14ac:dyDescent="0.2"/>
    <row r="354" s="6" customFormat="1" x14ac:dyDescent="0.2"/>
    <row r="355" s="6" customFormat="1" x14ac:dyDescent="0.2"/>
    <row r="356" s="6" customFormat="1" x14ac:dyDescent="0.2"/>
    <row r="357" s="6" customFormat="1" x14ac:dyDescent="0.2"/>
    <row r="358" s="6" customFormat="1" x14ac:dyDescent="0.2"/>
    <row r="359" s="6" customFormat="1" x14ac:dyDescent="0.2"/>
    <row r="360" s="6" customFormat="1" x14ac:dyDescent="0.2"/>
    <row r="361" s="6" customFormat="1" x14ac:dyDescent="0.2"/>
    <row r="362" s="6" customFormat="1" x14ac:dyDescent="0.2"/>
    <row r="363" s="6" customFormat="1" x14ac:dyDescent="0.2"/>
    <row r="364" s="6" customFormat="1" x14ac:dyDescent="0.2"/>
    <row r="365" s="6" customFormat="1" x14ac:dyDescent="0.2"/>
    <row r="366" s="6" customFormat="1" x14ac:dyDescent="0.2"/>
    <row r="367" s="6" customFormat="1" x14ac:dyDescent="0.2"/>
    <row r="368" s="6" customFormat="1" x14ac:dyDescent="0.2"/>
    <row r="369" s="6" customFormat="1" x14ac:dyDescent="0.2"/>
    <row r="370" s="6" customFormat="1" x14ac:dyDescent="0.2"/>
    <row r="371" s="6" customFormat="1" x14ac:dyDescent="0.2"/>
    <row r="372" s="6" customFormat="1" x14ac:dyDescent="0.2"/>
    <row r="373" s="6" customFormat="1" x14ac:dyDescent="0.2"/>
    <row r="374" s="6" customFormat="1" x14ac:dyDescent="0.2"/>
    <row r="375" s="6" customFormat="1" x14ac:dyDescent="0.2"/>
    <row r="376" s="6" customFormat="1" x14ac:dyDescent="0.2"/>
    <row r="377" s="6" customFormat="1" x14ac:dyDescent="0.2"/>
    <row r="378" s="6" customFormat="1" x14ac:dyDescent="0.2"/>
    <row r="379" s="6" customFormat="1" x14ac:dyDescent="0.2"/>
    <row r="380" s="6" customFormat="1" x14ac:dyDescent="0.2"/>
    <row r="381" s="6" customFormat="1" x14ac:dyDescent="0.2"/>
    <row r="382" s="6" customFormat="1" x14ac:dyDescent="0.2"/>
    <row r="383" s="6" customFormat="1" x14ac:dyDescent="0.2"/>
    <row r="384" s="6" customFormat="1" x14ac:dyDescent="0.2"/>
    <row r="385" s="6" customFormat="1" x14ac:dyDescent="0.2"/>
    <row r="386" s="6" customFormat="1" x14ac:dyDescent="0.2"/>
    <row r="387" s="6" customFormat="1" x14ac:dyDescent="0.2"/>
    <row r="388" s="6" customFormat="1" x14ac:dyDescent="0.2"/>
    <row r="389" s="6" customFormat="1" x14ac:dyDescent="0.2"/>
    <row r="390" s="6" customFormat="1" x14ac:dyDescent="0.2"/>
    <row r="391" s="6" customFormat="1" x14ac:dyDescent="0.2"/>
    <row r="392" s="6" customFormat="1" x14ac:dyDescent="0.2"/>
    <row r="393" s="6" customFormat="1" x14ac:dyDescent="0.2"/>
    <row r="394" s="6" customFormat="1" x14ac:dyDescent="0.2"/>
    <row r="395" s="6" customFormat="1" x14ac:dyDescent="0.2"/>
    <row r="396" s="6" customFormat="1" x14ac:dyDescent="0.2"/>
    <row r="397" s="6" customFormat="1" x14ac:dyDescent="0.2"/>
    <row r="398" s="6" customFormat="1" x14ac:dyDescent="0.2"/>
    <row r="399" s="6" customFormat="1" x14ac:dyDescent="0.2"/>
    <row r="400" s="6" customFormat="1" x14ac:dyDescent="0.2"/>
    <row r="401" s="6" customFormat="1" x14ac:dyDescent="0.2"/>
    <row r="402" s="6" customFormat="1" x14ac:dyDescent="0.2"/>
    <row r="403" s="6" customFormat="1" x14ac:dyDescent="0.2"/>
    <row r="404" s="6" customFormat="1" x14ac:dyDescent="0.2"/>
    <row r="405" s="6" customFormat="1" x14ac:dyDescent="0.2"/>
    <row r="406" s="6" customFormat="1" x14ac:dyDescent="0.2"/>
    <row r="407" s="6" customFormat="1" x14ac:dyDescent="0.2"/>
    <row r="408" s="6" customFormat="1" x14ac:dyDescent="0.2"/>
    <row r="409" s="6" customFormat="1" x14ac:dyDescent="0.2"/>
    <row r="410" s="6" customFormat="1" x14ac:dyDescent="0.2"/>
    <row r="411" s="6" customFormat="1" x14ac:dyDescent="0.2"/>
    <row r="412" s="6" customFormat="1" x14ac:dyDescent="0.2"/>
    <row r="413" s="6" customFormat="1" x14ac:dyDescent="0.2"/>
    <row r="414" s="6" customFormat="1" x14ac:dyDescent="0.2"/>
    <row r="415" s="6" customFormat="1" x14ac:dyDescent="0.2"/>
    <row r="416" s="6" customFormat="1" x14ac:dyDescent="0.2"/>
    <row r="417" s="6" customFormat="1" x14ac:dyDescent="0.2"/>
    <row r="418" s="6" customFormat="1" x14ac:dyDescent="0.2"/>
    <row r="419" s="6" customFormat="1" x14ac:dyDescent="0.2"/>
    <row r="420" s="6" customFormat="1" x14ac:dyDescent="0.2"/>
    <row r="421" s="6" customFormat="1" x14ac:dyDescent="0.2"/>
    <row r="422" s="6" customFormat="1" x14ac:dyDescent="0.2"/>
    <row r="423" s="6" customFormat="1" x14ac:dyDescent="0.2"/>
    <row r="424" s="6" customFormat="1" x14ac:dyDescent="0.2"/>
    <row r="425" s="6" customFormat="1" x14ac:dyDescent="0.2"/>
    <row r="426" s="6" customFormat="1" x14ac:dyDescent="0.2"/>
    <row r="427" s="6" customFormat="1" x14ac:dyDescent="0.2"/>
    <row r="428" s="6" customFormat="1" x14ac:dyDescent="0.2"/>
    <row r="429" s="6" customFormat="1" x14ac:dyDescent="0.2"/>
    <row r="430" s="6" customFormat="1" x14ac:dyDescent="0.2"/>
    <row r="431" s="6" customFormat="1" x14ac:dyDescent="0.2"/>
    <row r="432" s="6" customFormat="1" x14ac:dyDescent="0.2"/>
    <row r="433" s="6" customFormat="1" x14ac:dyDescent="0.2"/>
    <row r="434" s="6" customFormat="1" x14ac:dyDescent="0.2"/>
    <row r="435" s="6" customFormat="1" x14ac:dyDescent="0.2"/>
    <row r="436" s="6" customFormat="1" x14ac:dyDescent="0.2"/>
    <row r="437" s="6" customFormat="1" x14ac:dyDescent="0.2"/>
    <row r="438" s="6" customFormat="1" x14ac:dyDescent="0.2"/>
    <row r="439" s="6" customFormat="1" x14ac:dyDescent="0.2"/>
    <row r="440" s="6" customFormat="1" x14ac:dyDescent="0.2"/>
    <row r="441" s="6" customFormat="1" x14ac:dyDescent="0.2"/>
    <row r="442" s="6" customFormat="1" x14ac:dyDescent="0.2"/>
    <row r="443" s="6" customFormat="1" x14ac:dyDescent="0.2"/>
    <row r="444" s="6" customFormat="1" x14ac:dyDescent="0.2"/>
    <row r="445" s="6" customFormat="1" x14ac:dyDescent="0.2"/>
    <row r="446" s="6" customFormat="1" x14ac:dyDescent="0.2"/>
    <row r="447" s="6" customFormat="1" x14ac:dyDescent="0.2"/>
    <row r="448" s="6" customFormat="1" x14ac:dyDescent="0.2"/>
    <row r="449" s="6" customFormat="1" x14ac:dyDescent="0.2"/>
    <row r="450" s="6" customFormat="1" x14ac:dyDescent="0.2"/>
    <row r="451" s="6" customFormat="1" x14ac:dyDescent="0.2"/>
    <row r="452" s="6" customFormat="1" x14ac:dyDescent="0.2"/>
    <row r="453" s="6" customFormat="1" x14ac:dyDescent="0.2"/>
    <row r="454" s="6" customFormat="1" x14ac:dyDescent="0.2"/>
    <row r="455" s="6" customFormat="1" x14ac:dyDescent="0.2"/>
    <row r="456" s="6" customFormat="1" x14ac:dyDescent="0.2"/>
    <row r="457" s="6" customFormat="1" x14ac:dyDescent="0.2"/>
    <row r="458" s="6" customFormat="1" x14ac:dyDescent="0.2"/>
    <row r="459" s="6" customFormat="1" x14ac:dyDescent="0.2"/>
    <row r="460" s="6" customFormat="1" x14ac:dyDescent="0.2"/>
    <row r="461" s="6" customFormat="1" x14ac:dyDescent="0.2"/>
    <row r="462" s="6" customFormat="1" x14ac:dyDescent="0.2"/>
    <row r="463" s="6" customFormat="1" x14ac:dyDescent="0.2"/>
    <row r="464" s="6" customFormat="1" x14ac:dyDescent="0.2"/>
    <row r="465" s="6" customFormat="1" x14ac:dyDescent="0.2"/>
    <row r="466" s="6" customFormat="1" x14ac:dyDescent="0.2"/>
    <row r="467" s="6" customFormat="1" x14ac:dyDescent="0.2"/>
    <row r="468" s="6" customFormat="1" x14ac:dyDescent="0.2"/>
    <row r="469" s="6" customFormat="1" x14ac:dyDescent="0.2"/>
    <row r="470" s="6" customFormat="1" x14ac:dyDescent="0.2"/>
    <row r="471" s="6" customFormat="1" x14ac:dyDescent="0.2"/>
    <row r="472" s="6" customFormat="1" x14ac:dyDescent="0.2"/>
    <row r="473" s="6" customFormat="1" x14ac:dyDescent="0.2"/>
    <row r="474" s="6" customFormat="1" x14ac:dyDescent="0.2"/>
    <row r="475" s="6" customFormat="1" x14ac:dyDescent="0.2"/>
    <row r="476" s="6" customFormat="1" x14ac:dyDescent="0.2"/>
    <row r="477" s="6" customFormat="1" x14ac:dyDescent="0.2"/>
    <row r="478" s="6" customFormat="1" x14ac:dyDescent="0.2"/>
    <row r="479" s="6" customFormat="1" x14ac:dyDescent="0.2"/>
    <row r="480" s="6" customFormat="1" x14ac:dyDescent="0.2"/>
    <row r="481" s="6" customFormat="1" x14ac:dyDescent="0.2"/>
    <row r="482" s="6" customFormat="1" x14ac:dyDescent="0.2"/>
    <row r="483" s="6" customFormat="1" x14ac:dyDescent="0.2"/>
    <row r="484" s="6" customFormat="1" x14ac:dyDescent="0.2"/>
    <row r="485" s="6" customFormat="1" x14ac:dyDescent="0.2"/>
    <row r="486" s="6" customFormat="1" x14ac:dyDescent="0.2"/>
    <row r="487" s="6" customFormat="1" x14ac:dyDescent="0.2"/>
    <row r="488" s="6" customFormat="1" x14ac:dyDescent="0.2"/>
    <row r="489" s="6" customFormat="1" x14ac:dyDescent="0.2"/>
    <row r="490" s="6" customFormat="1" x14ac:dyDescent="0.2"/>
    <row r="491" s="6" customFormat="1" x14ac:dyDescent="0.2"/>
    <row r="492" s="6" customFormat="1" x14ac:dyDescent="0.2"/>
    <row r="493" s="6" customFormat="1" x14ac:dyDescent="0.2"/>
    <row r="494" s="6" customFormat="1" x14ac:dyDescent="0.2"/>
    <row r="495" s="6" customFormat="1" x14ac:dyDescent="0.2"/>
    <row r="496" s="6" customFormat="1" x14ac:dyDescent="0.2"/>
    <row r="497" s="6" customFormat="1" x14ac:dyDescent="0.2"/>
    <row r="498" s="6" customFormat="1" x14ac:dyDescent="0.2"/>
    <row r="499" s="6" customFormat="1" x14ac:dyDescent="0.2"/>
    <row r="500" s="6" customFormat="1" x14ac:dyDescent="0.2"/>
    <row r="501" s="6" customFormat="1" x14ac:dyDescent="0.2"/>
    <row r="502" s="6" customFormat="1" x14ac:dyDescent="0.2"/>
    <row r="503" s="6" customFormat="1" x14ac:dyDescent="0.2"/>
    <row r="504" s="6" customFormat="1" x14ac:dyDescent="0.2"/>
    <row r="505" s="6" customFormat="1" x14ac:dyDescent="0.2"/>
    <row r="506" s="6" customFormat="1" x14ac:dyDescent="0.2"/>
    <row r="507" s="6" customFormat="1" x14ac:dyDescent="0.2"/>
    <row r="508" s="6" customFormat="1" x14ac:dyDescent="0.2"/>
    <row r="509" s="6" customFormat="1" x14ac:dyDescent="0.2"/>
    <row r="510" s="6" customFormat="1" x14ac:dyDescent="0.2"/>
    <row r="511" s="6" customFormat="1" x14ac:dyDescent="0.2"/>
    <row r="512" s="6" customFormat="1" x14ac:dyDescent="0.2"/>
    <row r="513" s="6" customFormat="1" x14ac:dyDescent="0.2"/>
    <row r="514" s="6" customFormat="1" x14ac:dyDescent="0.2"/>
    <row r="515" s="6" customFormat="1" x14ac:dyDescent="0.2"/>
    <row r="516" s="6" customFormat="1" x14ac:dyDescent="0.2"/>
    <row r="517" s="6" customFormat="1" x14ac:dyDescent="0.2"/>
    <row r="518" s="6" customFormat="1" x14ac:dyDescent="0.2"/>
    <row r="519" s="6" customFormat="1" x14ac:dyDescent="0.2"/>
    <row r="520" s="6" customFormat="1" x14ac:dyDescent="0.2"/>
    <row r="521" s="6" customFormat="1" x14ac:dyDescent="0.2"/>
    <row r="522" s="6" customFormat="1" x14ac:dyDescent="0.2"/>
    <row r="523" s="6" customFormat="1" x14ac:dyDescent="0.2"/>
    <row r="524" s="6" customFormat="1" x14ac:dyDescent="0.2"/>
    <row r="525" s="6" customFormat="1" x14ac:dyDescent="0.2"/>
    <row r="526" s="6" customFormat="1" x14ac:dyDescent="0.2"/>
    <row r="527" s="6" customFormat="1" x14ac:dyDescent="0.2"/>
    <row r="528" s="6" customFormat="1" x14ac:dyDescent="0.2"/>
    <row r="529" s="6" customFormat="1" x14ac:dyDescent="0.2"/>
    <row r="530" s="6" customFormat="1" x14ac:dyDescent="0.2"/>
    <row r="531" s="6" customFormat="1" x14ac:dyDescent="0.2"/>
    <row r="532" s="6" customFormat="1" x14ac:dyDescent="0.2"/>
    <row r="533" s="6" customFormat="1" x14ac:dyDescent="0.2"/>
    <row r="534" s="6" customFormat="1" x14ac:dyDescent="0.2"/>
    <row r="535" s="6" customFormat="1" x14ac:dyDescent="0.2"/>
    <row r="536" s="6" customFormat="1" x14ac:dyDescent="0.2"/>
    <row r="537" s="6" customFormat="1" x14ac:dyDescent="0.2"/>
    <row r="538" s="6" customFormat="1" x14ac:dyDescent="0.2"/>
    <row r="539" s="6" customFormat="1" x14ac:dyDescent="0.2"/>
    <row r="540" s="6" customFormat="1" x14ac:dyDescent="0.2"/>
    <row r="541" s="6" customFormat="1" x14ac:dyDescent="0.2"/>
    <row r="542" s="6" customFormat="1" x14ac:dyDescent="0.2"/>
    <row r="543" s="6" customFormat="1" x14ac:dyDescent="0.2"/>
    <row r="544" s="6" customFormat="1" x14ac:dyDescent="0.2"/>
    <row r="545" s="6" customFormat="1" x14ac:dyDescent="0.2"/>
    <row r="546" s="6" customFormat="1" x14ac:dyDescent="0.2"/>
    <row r="547" s="6" customFormat="1" x14ac:dyDescent="0.2"/>
    <row r="548" s="6" customFormat="1" x14ac:dyDescent="0.2"/>
    <row r="549" s="6" customFormat="1" x14ac:dyDescent="0.2"/>
    <row r="550" s="6" customFormat="1" x14ac:dyDescent="0.2"/>
    <row r="551" s="6" customFormat="1" x14ac:dyDescent="0.2"/>
    <row r="552" s="6" customFormat="1" x14ac:dyDescent="0.2"/>
    <row r="553" s="6" customFormat="1" x14ac:dyDescent="0.2"/>
    <row r="554" s="6" customFormat="1" x14ac:dyDescent="0.2"/>
    <row r="555" s="6" customFormat="1" x14ac:dyDescent="0.2"/>
    <row r="556" s="6" customFormat="1" x14ac:dyDescent="0.2"/>
    <row r="557" s="6" customFormat="1" x14ac:dyDescent="0.2"/>
    <row r="558" s="6" customFormat="1" x14ac:dyDescent="0.2"/>
    <row r="559" s="6" customFormat="1" x14ac:dyDescent="0.2"/>
    <row r="560" s="6" customFormat="1" x14ac:dyDescent="0.2"/>
    <row r="561" s="6" customFormat="1" x14ac:dyDescent="0.2"/>
    <row r="562" s="6" customFormat="1" x14ac:dyDescent="0.2"/>
    <row r="563" s="6" customFormat="1" x14ac:dyDescent="0.2"/>
    <row r="564" s="6" customFormat="1" x14ac:dyDescent="0.2"/>
    <row r="565" s="6" customFormat="1" x14ac:dyDescent="0.2"/>
    <row r="566" s="6" customFormat="1" x14ac:dyDescent="0.2"/>
    <row r="567" s="6" customFormat="1" x14ac:dyDescent="0.2"/>
    <row r="568" s="6" customFormat="1" x14ac:dyDescent="0.2"/>
    <row r="569" s="6" customFormat="1" x14ac:dyDescent="0.2"/>
    <row r="570" s="6" customFormat="1" x14ac:dyDescent="0.2"/>
    <row r="571" s="6" customFormat="1" x14ac:dyDescent="0.2"/>
    <row r="572" s="6" customFormat="1" x14ac:dyDescent="0.2"/>
    <row r="573" s="6" customFormat="1" x14ac:dyDescent="0.2"/>
    <row r="574" s="6" customFormat="1" x14ac:dyDescent="0.2"/>
    <row r="575" s="6" customFormat="1" x14ac:dyDescent="0.2"/>
    <row r="576" s="6" customFormat="1" x14ac:dyDescent="0.2"/>
    <row r="577" s="6" customFormat="1" x14ac:dyDescent="0.2"/>
    <row r="578" s="6" customFormat="1" x14ac:dyDescent="0.2"/>
    <row r="579" s="6" customFormat="1" x14ac:dyDescent="0.2"/>
    <row r="580" s="6" customFormat="1" x14ac:dyDescent="0.2"/>
    <row r="581" s="6" customFormat="1" x14ac:dyDescent="0.2"/>
    <row r="582" s="6" customFormat="1" x14ac:dyDescent="0.2"/>
    <row r="583" s="6" customFormat="1" x14ac:dyDescent="0.2"/>
    <row r="584" s="6" customFormat="1" x14ac:dyDescent="0.2"/>
    <row r="585" s="6" customFormat="1" x14ac:dyDescent="0.2"/>
    <row r="586" s="6" customFormat="1" x14ac:dyDescent="0.2"/>
    <row r="587" s="6" customFormat="1" x14ac:dyDescent="0.2"/>
    <row r="588" s="6" customFormat="1" x14ac:dyDescent="0.2"/>
    <row r="589" s="6" customFormat="1" x14ac:dyDescent="0.2"/>
    <row r="590" s="6" customFormat="1" x14ac:dyDescent="0.2"/>
    <row r="591" s="6" customFormat="1" x14ac:dyDescent="0.2"/>
    <row r="592" s="6" customFormat="1" x14ac:dyDescent="0.2"/>
    <row r="593" s="6" customFormat="1" x14ac:dyDescent="0.2"/>
    <row r="594" s="6" customFormat="1" x14ac:dyDescent="0.2"/>
    <row r="595" s="6" customFormat="1" x14ac:dyDescent="0.2"/>
    <row r="596" s="6" customFormat="1" x14ac:dyDescent="0.2"/>
    <row r="597" s="6" customFormat="1" x14ac:dyDescent="0.2"/>
    <row r="598" s="6" customFormat="1" x14ac:dyDescent="0.2"/>
    <row r="599" s="6" customFormat="1" x14ac:dyDescent="0.2"/>
    <row r="600" s="6" customFormat="1" x14ac:dyDescent="0.2"/>
    <row r="601" s="6" customFormat="1" x14ac:dyDescent="0.2"/>
    <row r="602" s="6" customFormat="1" x14ac:dyDescent="0.2"/>
    <row r="603" s="6" customFormat="1" x14ac:dyDescent="0.2"/>
    <row r="604" s="6" customFormat="1" x14ac:dyDescent="0.2"/>
    <row r="605" s="6" customFormat="1" x14ac:dyDescent="0.2"/>
    <row r="606" s="6" customFormat="1" x14ac:dyDescent="0.2"/>
    <row r="607" s="6" customFormat="1" x14ac:dyDescent="0.2"/>
    <row r="608" s="6" customFormat="1" x14ac:dyDescent="0.2"/>
    <row r="609" s="6" customFormat="1" x14ac:dyDescent="0.2"/>
    <row r="610" s="6" customFormat="1" x14ac:dyDescent="0.2"/>
    <row r="611" s="6" customFormat="1" x14ac:dyDescent="0.2"/>
    <row r="612" s="6" customFormat="1" x14ac:dyDescent="0.2"/>
    <row r="613" s="6" customFormat="1" x14ac:dyDescent="0.2"/>
    <row r="614" s="6" customFormat="1" x14ac:dyDescent="0.2"/>
    <row r="615" s="6" customFormat="1" x14ac:dyDescent="0.2"/>
    <row r="616" s="6" customFormat="1" x14ac:dyDescent="0.2"/>
    <row r="617" s="6" customFormat="1" x14ac:dyDescent="0.2"/>
    <row r="618" s="6" customFormat="1" x14ac:dyDescent="0.2"/>
    <row r="619" s="6" customFormat="1" x14ac:dyDescent="0.2"/>
    <row r="620" s="6" customFormat="1" x14ac:dyDescent="0.2"/>
    <row r="621" s="6" customFormat="1" x14ac:dyDescent="0.2"/>
    <row r="622" s="6" customFormat="1" x14ac:dyDescent="0.2"/>
    <row r="623" s="6" customFormat="1" x14ac:dyDescent="0.2"/>
    <row r="624" s="6" customFormat="1" x14ac:dyDescent="0.2"/>
    <row r="625" s="6" customFormat="1" x14ac:dyDescent="0.2"/>
    <row r="626" s="6" customFormat="1" x14ac:dyDescent="0.2"/>
    <row r="627" s="6" customFormat="1" x14ac:dyDescent="0.2"/>
    <row r="628" s="6" customFormat="1" x14ac:dyDescent="0.2"/>
    <row r="629" s="6" customFormat="1" x14ac:dyDescent="0.2"/>
    <row r="630" s="6" customFormat="1" x14ac:dyDescent="0.2"/>
    <row r="631" s="6" customFormat="1" x14ac:dyDescent="0.2"/>
    <row r="632" s="6" customFormat="1" x14ac:dyDescent="0.2"/>
    <row r="633" s="6" customFormat="1" x14ac:dyDescent="0.2"/>
    <row r="634" s="6" customFormat="1" x14ac:dyDescent="0.2"/>
    <row r="635" s="6" customFormat="1" x14ac:dyDescent="0.2"/>
    <row r="636" s="6" customFormat="1" x14ac:dyDescent="0.2"/>
    <row r="637" s="6" customFormat="1" x14ac:dyDescent="0.2"/>
    <row r="638" s="6" customFormat="1" x14ac:dyDescent="0.2"/>
    <row r="639" s="6" customFormat="1" x14ac:dyDescent="0.2"/>
    <row r="640" s="6" customFormat="1" x14ac:dyDescent="0.2"/>
    <row r="641" s="6" customFormat="1" x14ac:dyDescent="0.2"/>
    <row r="642" s="6" customFormat="1" x14ac:dyDescent="0.2"/>
    <row r="643" s="6" customFormat="1" x14ac:dyDescent="0.2"/>
    <row r="644" s="6" customFormat="1" x14ac:dyDescent="0.2"/>
    <row r="645" s="6" customFormat="1" x14ac:dyDescent="0.2"/>
    <row r="646" s="6" customFormat="1" x14ac:dyDescent="0.2"/>
    <row r="647" s="6" customFormat="1" x14ac:dyDescent="0.2"/>
    <row r="648" s="6" customFormat="1" x14ac:dyDescent="0.2"/>
    <row r="649" s="6" customFormat="1" x14ac:dyDescent="0.2"/>
    <row r="650" s="6" customFormat="1" x14ac:dyDescent="0.2"/>
    <row r="651" s="6" customFormat="1" x14ac:dyDescent="0.2"/>
    <row r="652" s="6" customFormat="1" x14ac:dyDescent="0.2"/>
    <row r="653" s="6" customFormat="1" x14ac:dyDescent="0.2"/>
    <row r="654" s="6" customFormat="1" x14ac:dyDescent="0.2"/>
    <row r="655" s="6" customFormat="1" x14ac:dyDescent="0.2"/>
    <row r="656" s="6" customFormat="1" x14ac:dyDescent="0.2"/>
    <row r="657" s="6" customFormat="1" x14ac:dyDescent="0.2"/>
    <row r="658" s="6" customFormat="1" x14ac:dyDescent="0.2"/>
    <row r="659" s="6" customFormat="1" x14ac:dyDescent="0.2"/>
    <row r="660" s="6" customFormat="1" x14ac:dyDescent="0.2"/>
    <row r="661" s="6" customFormat="1" x14ac:dyDescent="0.2"/>
    <row r="662" s="6" customFormat="1" x14ac:dyDescent="0.2"/>
    <row r="663" s="6" customFormat="1" x14ac:dyDescent="0.2"/>
    <row r="664" s="6" customFormat="1" x14ac:dyDescent="0.2"/>
    <row r="665" s="6" customFormat="1" x14ac:dyDescent="0.2"/>
    <row r="666" s="6" customFormat="1" x14ac:dyDescent="0.2"/>
    <row r="667" s="6" customFormat="1" x14ac:dyDescent="0.2"/>
    <row r="668" s="6" customFormat="1" x14ac:dyDescent="0.2"/>
    <row r="669" s="6" customFormat="1" x14ac:dyDescent="0.2"/>
    <row r="670" s="6" customFormat="1" x14ac:dyDescent="0.2"/>
    <row r="671" s="6" customFormat="1" x14ac:dyDescent="0.2"/>
    <row r="672" s="6" customFormat="1" x14ac:dyDescent="0.2"/>
    <row r="673" s="6" customFormat="1" x14ac:dyDescent="0.2"/>
    <row r="674" s="6" customFormat="1" x14ac:dyDescent="0.2"/>
    <row r="675" s="6" customFormat="1" x14ac:dyDescent="0.2"/>
    <row r="676" s="6" customFormat="1" x14ac:dyDescent="0.2"/>
    <row r="677" s="6" customFormat="1" x14ac:dyDescent="0.2"/>
    <row r="678" s="6" customFormat="1" x14ac:dyDescent="0.2"/>
    <row r="679" s="6" customFormat="1" x14ac:dyDescent="0.2"/>
    <row r="680" s="6" customFormat="1" x14ac:dyDescent="0.2"/>
    <row r="681" s="6" customFormat="1" x14ac:dyDescent="0.2"/>
    <row r="682" s="6" customFormat="1" x14ac:dyDescent="0.2"/>
    <row r="683" s="6" customFormat="1" x14ac:dyDescent="0.2"/>
    <row r="684" s="6" customFormat="1" x14ac:dyDescent="0.2"/>
    <row r="685" s="6" customFormat="1" x14ac:dyDescent="0.2"/>
    <row r="686" s="6" customFormat="1" x14ac:dyDescent="0.2"/>
    <row r="687" s="6" customFormat="1" x14ac:dyDescent="0.2"/>
    <row r="688" s="6" customFormat="1" x14ac:dyDescent="0.2"/>
    <row r="689" s="6" customFormat="1" x14ac:dyDescent="0.2"/>
    <row r="690" s="6" customFormat="1" x14ac:dyDescent="0.2"/>
    <row r="691" s="6" customFormat="1" x14ac:dyDescent="0.2"/>
    <row r="692" s="6" customFormat="1" x14ac:dyDescent="0.2"/>
    <row r="693" s="6" customFormat="1" x14ac:dyDescent="0.2"/>
    <row r="694" s="6" customFormat="1" x14ac:dyDescent="0.2"/>
    <row r="695" s="6" customFormat="1" x14ac:dyDescent="0.2"/>
    <row r="696" s="6" customFormat="1" x14ac:dyDescent="0.2"/>
    <row r="697" s="6" customFormat="1" x14ac:dyDescent="0.2"/>
    <row r="698" s="6" customFormat="1" x14ac:dyDescent="0.2"/>
    <row r="699" s="6" customFormat="1" x14ac:dyDescent="0.2"/>
    <row r="700" s="6" customFormat="1" x14ac:dyDescent="0.2"/>
    <row r="701" s="6" customFormat="1" x14ac:dyDescent="0.2"/>
    <row r="702" s="6" customFormat="1" x14ac:dyDescent="0.2"/>
    <row r="703" s="6" customFormat="1" x14ac:dyDescent="0.2"/>
    <row r="704" s="6" customFormat="1" x14ac:dyDescent="0.2"/>
    <row r="705" s="6" customFormat="1" x14ac:dyDescent="0.2"/>
    <row r="706" s="6" customFormat="1" x14ac:dyDescent="0.2"/>
    <row r="707" s="6" customFormat="1" x14ac:dyDescent="0.2"/>
    <row r="708" s="6" customFormat="1" x14ac:dyDescent="0.2"/>
    <row r="709" s="6" customFormat="1" x14ac:dyDescent="0.2"/>
    <row r="710" s="6" customFormat="1" x14ac:dyDescent="0.2"/>
    <row r="711" s="6" customFormat="1" x14ac:dyDescent="0.2"/>
    <row r="712" s="6" customFormat="1" x14ac:dyDescent="0.2"/>
    <row r="713" s="6" customFormat="1" x14ac:dyDescent="0.2"/>
    <row r="714" s="6" customFormat="1" x14ac:dyDescent="0.2"/>
    <row r="715" s="6" customFormat="1" x14ac:dyDescent="0.2"/>
    <row r="716" s="6" customFormat="1" x14ac:dyDescent="0.2"/>
    <row r="717" s="6" customFormat="1" x14ac:dyDescent="0.2"/>
    <row r="718" s="6" customFormat="1" x14ac:dyDescent="0.2"/>
    <row r="719" s="6" customFormat="1" x14ac:dyDescent="0.2"/>
    <row r="720" s="6" customFormat="1" x14ac:dyDescent="0.2"/>
    <row r="721" s="6" customFormat="1" x14ac:dyDescent="0.2"/>
    <row r="722" s="6" customFormat="1" x14ac:dyDescent="0.2"/>
    <row r="723" s="6" customFormat="1" x14ac:dyDescent="0.2"/>
    <row r="724" s="6" customFormat="1" x14ac:dyDescent="0.2"/>
    <row r="725" s="6" customFormat="1" x14ac:dyDescent="0.2"/>
    <row r="726" s="6" customFormat="1" x14ac:dyDescent="0.2"/>
    <row r="727" s="6" customFormat="1" x14ac:dyDescent="0.2"/>
    <row r="728" s="6" customFormat="1" x14ac:dyDescent="0.2"/>
    <row r="729" s="6" customFormat="1" x14ac:dyDescent="0.2"/>
    <row r="730" s="6" customFormat="1" x14ac:dyDescent="0.2"/>
    <row r="731" s="6" customFormat="1" x14ac:dyDescent="0.2"/>
    <row r="732" s="6" customFormat="1" x14ac:dyDescent="0.2"/>
    <row r="733" s="6" customFormat="1" x14ac:dyDescent="0.2"/>
    <row r="734" s="6" customFormat="1" x14ac:dyDescent="0.2"/>
    <row r="735" s="6" customFormat="1" x14ac:dyDescent="0.2"/>
    <row r="736" s="6" customFormat="1" x14ac:dyDescent="0.2"/>
    <row r="737" s="6" customFormat="1" x14ac:dyDescent="0.2"/>
    <row r="738" s="6" customFormat="1" x14ac:dyDescent="0.2"/>
    <row r="739" s="6" customFormat="1" x14ac:dyDescent="0.2"/>
    <row r="740" s="6" customFormat="1" x14ac:dyDescent="0.2"/>
    <row r="741" s="6" customFormat="1" x14ac:dyDescent="0.2"/>
    <row r="742" s="6" customFormat="1" x14ac:dyDescent="0.2"/>
    <row r="743" s="6" customFormat="1" x14ac:dyDescent="0.2"/>
    <row r="744" s="6" customFormat="1" x14ac:dyDescent="0.2"/>
    <row r="745" s="6" customFormat="1" x14ac:dyDescent="0.2"/>
    <row r="746" s="6" customFormat="1" x14ac:dyDescent="0.2"/>
    <row r="747" s="6" customFormat="1" x14ac:dyDescent="0.2"/>
    <row r="748" s="6" customFormat="1" x14ac:dyDescent="0.2"/>
    <row r="749" s="6" customFormat="1" x14ac:dyDescent="0.2"/>
    <row r="750" s="6" customFormat="1" x14ac:dyDescent="0.2"/>
    <row r="751" s="6" customFormat="1" x14ac:dyDescent="0.2"/>
    <row r="752" s="6" customFormat="1" x14ac:dyDescent="0.2"/>
    <row r="753" s="6" customFormat="1" x14ac:dyDescent="0.2"/>
    <row r="754" s="6" customFormat="1" x14ac:dyDescent="0.2"/>
    <row r="755" s="6" customFormat="1" x14ac:dyDescent="0.2"/>
    <row r="756" s="6" customFormat="1" x14ac:dyDescent="0.2"/>
    <row r="757" s="6" customFormat="1" x14ac:dyDescent="0.2"/>
    <row r="758" s="6" customFormat="1" x14ac:dyDescent="0.2"/>
    <row r="759" s="6" customFormat="1" x14ac:dyDescent="0.2"/>
    <row r="760" s="6" customFormat="1" x14ac:dyDescent="0.2"/>
    <row r="761" s="6" customFormat="1" x14ac:dyDescent="0.2"/>
    <row r="762" s="6" customFormat="1" x14ac:dyDescent="0.2"/>
    <row r="763" s="6" customFormat="1" x14ac:dyDescent="0.2"/>
    <row r="764" s="6" customFormat="1" x14ac:dyDescent="0.2"/>
    <row r="765" s="6" customFormat="1" x14ac:dyDescent="0.2"/>
    <row r="766" s="6" customFormat="1" x14ac:dyDescent="0.2"/>
    <row r="767" s="6" customFormat="1" x14ac:dyDescent="0.2"/>
    <row r="768" s="6" customFormat="1" x14ac:dyDescent="0.2"/>
    <row r="769" s="6" customFormat="1" x14ac:dyDescent="0.2"/>
    <row r="770" s="6" customFormat="1" x14ac:dyDescent="0.2"/>
    <row r="771" s="6" customFormat="1" x14ac:dyDescent="0.2"/>
    <row r="772" s="6" customFormat="1" x14ac:dyDescent="0.2"/>
    <row r="773" s="6" customFormat="1" x14ac:dyDescent="0.2"/>
    <row r="774" s="6" customFormat="1" x14ac:dyDescent="0.2"/>
    <row r="775" s="6" customFormat="1" x14ac:dyDescent="0.2"/>
    <row r="776" s="6" customFormat="1" x14ac:dyDescent="0.2"/>
    <row r="777" s="6" customFormat="1" x14ac:dyDescent="0.2"/>
    <row r="778" s="6" customFormat="1" x14ac:dyDescent="0.2"/>
    <row r="779" s="6" customFormat="1" x14ac:dyDescent="0.2"/>
    <row r="780" s="6" customFormat="1" x14ac:dyDescent="0.2"/>
    <row r="781" s="6" customFormat="1" x14ac:dyDescent="0.2"/>
    <row r="782" s="6" customFormat="1" x14ac:dyDescent="0.2"/>
    <row r="783" s="6" customFormat="1" x14ac:dyDescent="0.2"/>
    <row r="784" s="6" customFormat="1" x14ac:dyDescent="0.2"/>
    <row r="785" s="6" customFormat="1" x14ac:dyDescent="0.2"/>
    <row r="786" s="6" customFormat="1" x14ac:dyDescent="0.2"/>
    <row r="787" s="6" customFormat="1" x14ac:dyDescent="0.2"/>
    <row r="788" s="6" customFormat="1" x14ac:dyDescent="0.2"/>
    <row r="789" s="6" customFormat="1" x14ac:dyDescent="0.2"/>
    <row r="790" s="6" customFormat="1" x14ac:dyDescent="0.2"/>
    <row r="791" s="6" customFormat="1" x14ac:dyDescent="0.2"/>
    <row r="792" s="6" customFormat="1" x14ac:dyDescent="0.2"/>
    <row r="793" s="6" customFormat="1" x14ac:dyDescent="0.2"/>
    <row r="794" s="6" customFormat="1" x14ac:dyDescent="0.2"/>
    <row r="795" s="6" customFormat="1" x14ac:dyDescent="0.2"/>
    <row r="796" s="6" customFormat="1" x14ac:dyDescent="0.2"/>
    <row r="797" s="6" customFormat="1" x14ac:dyDescent="0.2"/>
    <row r="798" s="6" customFormat="1" x14ac:dyDescent="0.2"/>
    <row r="799" s="6" customFormat="1" x14ac:dyDescent="0.2"/>
    <row r="800" s="6" customFormat="1" x14ac:dyDescent="0.2"/>
    <row r="801" s="6" customFormat="1" x14ac:dyDescent="0.2"/>
    <row r="802" s="6" customFormat="1" x14ac:dyDescent="0.2"/>
    <row r="803" s="6" customFormat="1" x14ac:dyDescent="0.2"/>
    <row r="804" s="6" customFormat="1" x14ac:dyDescent="0.2"/>
    <row r="805" s="6" customFormat="1" x14ac:dyDescent="0.2"/>
    <row r="806" s="6" customFormat="1" x14ac:dyDescent="0.2"/>
    <row r="807" s="6" customFormat="1" x14ac:dyDescent="0.2"/>
    <row r="808" s="6" customFormat="1" x14ac:dyDescent="0.2"/>
    <row r="809" s="6" customFormat="1" x14ac:dyDescent="0.2"/>
    <row r="810" s="6" customFormat="1" x14ac:dyDescent="0.2"/>
    <row r="811" s="6" customFormat="1" x14ac:dyDescent="0.2"/>
    <row r="812" s="6" customFormat="1" x14ac:dyDescent="0.2"/>
    <row r="813" s="6" customFormat="1" x14ac:dyDescent="0.2"/>
    <row r="814" s="6" customFormat="1" x14ac:dyDescent="0.2"/>
    <row r="815" s="6" customFormat="1" x14ac:dyDescent="0.2"/>
    <row r="816" s="6" customFormat="1" x14ac:dyDescent="0.2"/>
    <row r="817" s="6" customFormat="1" x14ac:dyDescent="0.2"/>
    <row r="818" s="6" customFormat="1" x14ac:dyDescent="0.2"/>
    <row r="819" s="6" customFormat="1" x14ac:dyDescent="0.2"/>
    <row r="820" s="6" customFormat="1" x14ac:dyDescent="0.2"/>
    <row r="821" s="6" customFormat="1" x14ac:dyDescent="0.2"/>
    <row r="822" s="6" customFormat="1" x14ac:dyDescent="0.2"/>
    <row r="823" s="6" customFormat="1" x14ac:dyDescent="0.2"/>
    <row r="824" s="6" customFormat="1" x14ac:dyDescent="0.2"/>
    <row r="825" s="6" customFormat="1" x14ac:dyDescent="0.2"/>
    <row r="826" s="6" customFormat="1" x14ac:dyDescent="0.2"/>
    <row r="827" s="6" customFormat="1" x14ac:dyDescent="0.2"/>
    <row r="828" s="6" customFormat="1" x14ac:dyDescent="0.2"/>
    <row r="829" s="6" customFormat="1" x14ac:dyDescent="0.2"/>
    <row r="830" s="6" customFormat="1" x14ac:dyDescent="0.2"/>
    <row r="831" s="6" customFormat="1" x14ac:dyDescent="0.2"/>
    <row r="832" s="6" customFormat="1" x14ac:dyDescent="0.2"/>
    <row r="833" s="6" customFormat="1" x14ac:dyDescent="0.2"/>
    <row r="834" s="6" customFormat="1" x14ac:dyDescent="0.2"/>
    <row r="835" s="6" customFormat="1" x14ac:dyDescent="0.2"/>
    <row r="836" s="6" customFormat="1" x14ac:dyDescent="0.2"/>
    <row r="837" s="6" customFormat="1" x14ac:dyDescent="0.2"/>
    <row r="838" s="6" customFormat="1" x14ac:dyDescent="0.2"/>
    <row r="839" s="6" customFormat="1" x14ac:dyDescent="0.2"/>
    <row r="840" s="6" customFormat="1" x14ac:dyDescent="0.2"/>
    <row r="841" s="6" customFormat="1" x14ac:dyDescent="0.2"/>
    <row r="842" s="6" customFormat="1" x14ac:dyDescent="0.2"/>
    <row r="843" s="6" customFormat="1" x14ac:dyDescent="0.2"/>
    <row r="844" s="6" customFormat="1" x14ac:dyDescent="0.2"/>
    <row r="845" s="6" customFormat="1" x14ac:dyDescent="0.2"/>
    <row r="846" s="6" customFormat="1" x14ac:dyDescent="0.2"/>
    <row r="847" s="6" customFormat="1" x14ac:dyDescent="0.2"/>
    <row r="848" s="6" customFormat="1" x14ac:dyDescent="0.2"/>
    <row r="849" s="6" customFormat="1" x14ac:dyDescent="0.2"/>
    <row r="850" s="6" customFormat="1" x14ac:dyDescent="0.2"/>
    <row r="851" s="6" customFormat="1" x14ac:dyDescent="0.2"/>
    <row r="852" s="6" customFormat="1" x14ac:dyDescent="0.2"/>
    <row r="853" s="6" customFormat="1" x14ac:dyDescent="0.2"/>
    <row r="854" s="6" customFormat="1" x14ac:dyDescent="0.2"/>
    <row r="855" s="6" customFormat="1" x14ac:dyDescent="0.2"/>
    <row r="856" s="6" customFormat="1" x14ac:dyDescent="0.2"/>
    <row r="857" s="6" customFormat="1" x14ac:dyDescent="0.2"/>
    <row r="858" s="6" customFormat="1" x14ac:dyDescent="0.2"/>
    <row r="859" s="6" customFormat="1" x14ac:dyDescent="0.2"/>
    <row r="860" s="6" customFormat="1" x14ac:dyDescent="0.2"/>
    <row r="861" s="6" customFormat="1" x14ac:dyDescent="0.2"/>
    <row r="862" s="6" customFormat="1" x14ac:dyDescent="0.2"/>
    <row r="863" s="6" customFormat="1" x14ac:dyDescent="0.2"/>
    <row r="864" s="6" customFormat="1" x14ac:dyDescent="0.2"/>
    <row r="865" s="6" customFormat="1" x14ac:dyDescent="0.2"/>
    <row r="866" s="6" customFormat="1" x14ac:dyDescent="0.2"/>
    <row r="867" s="6" customFormat="1" x14ac:dyDescent="0.2"/>
    <row r="868" s="6" customFormat="1" x14ac:dyDescent="0.2"/>
    <row r="869" s="6" customFormat="1" x14ac:dyDescent="0.2"/>
    <row r="870" s="6" customFormat="1" x14ac:dyDescent="0.2"/>
    <row r="871" s="6" customFormat="1" x14ac:dyDescent="0.2"/>
    <row r="872" s="6" customFormat="1" x14ac:dyDescent="0.2"/>
    <row r="873" s="6" customFormat="1" x14ac:dyDescent="0.2"/>
    <row r="874" s="6" customFormat="1" x14ac:dyDescent="0.2"/>
    <row r="875" s="6" customFormat="1" x14ac:dyDescent="0.2"/>
    <row r="876" s="6" customFormat="1" x14ac:dyDescent="0.2"/>
    <row r="877" s="6" customFormat="1" x14ac:dyDescent="0.2"/>
    <row r="878" s="6" customFormat="1" x14ac:dyDescent="0.2"/>
    <row r="879" s="6" customFormat="1" x14ac:dyDescent="0.2"/>
    <row r="880" s="6" customFormat="1" x14ac:dyDescent="0.2"/>
    <row r="881" s="6" customFormat="1" x14ac:dyDescent="0.2"/>
    <row r="882" s="6" customFormat="1" x14ac:dyDescent="0.2"/>
    <row r="883" s="6" customFormat="1" x14ac:dyDescent="0.2"/>
    <row r="884" s="6" customFormat="1" x14ac:dyDescent="0.2"/>
    <row r="885" s="6" customFormat="1" x14ac:dyDescent="0.2"/>
    <row r="886" s="6" customFormat="1" x14ac:dyDescent="0.2"/>
    <row r="887" s="6" customFormat="1" x14ac:dyDescent="0.2"/>
    <row r="888" s="6" customFormat="1" x14ac:dyDescent="0.2"/>
    <row r="889" s="6" customFormat="1" x14ac:dyDescent="0.2"/>
    <row r="890" s="6" customFormat="1" x14ac:dyDescent="0.2"/>
    <row r="891" s="6" customFormat="1" x14ac:dyDescent="0.2"/>
    <row r="892" s="6" customFormat="1" x14ac:dyDescent="0.2"/>
    <row r="893" s="6" customFormat="1" x14ac:dyDescent="0.2"/>
    <row r="894" s="6" customFormat="1" x14ac:dyDescent="0.2"/>
    <row r="895" s="6" customFormat="1" x14ac:dyDescent="0.2"/>
    <row r="896" s="6" customFormat="1" x14ac:dyDescent="0.2"/>
    <row r="897" s="6" customFormat="1" x14ac:dyDescent="0.2"/>
    <row r="898" s="6" customFormat="1" x14ac:dyDescent="0.2"/>
    <row r="899" s="6" customFormat="1" x14ac:dyDescent="0.2"/>
    <row r="900" s="6" customFormat="1" x14ac:dyDescent="0.2"/>
    <row r="901" s="6" customFormat="1" x14ac:dyDescent="0.2"/>
    <row r="902" s="6" customFormat="1" x14ac:dyDescent="0.2"/>
    <row r="903" s="6" customFormat="1" x14ac:dyDescent="0.2"/>
    <row r="904" s="6" customFormat="1" x14ac:dyDescent="0.2"/>
    <row r="905" s="6" customFormat="1" x14ac:dyDescent="0.2"/>
    <row r="906" s="6" customFormat="1" x14ac:dyDescent="0.2"/>
    <row r="907" s="6" customFormat="1" x14ac:dyDescent="0.2"/>
    <row r="908" s="6" customFormat="1" x14ac:dyDescent="0.2"/>
    <row r="909" s="6" customFormat="1" x14ac:dyDescent="0.2"/>
    <row r="910" s="6" customFormat="1" x14ac:dyDescent="0.2"/>
    <row r="911" s="6" customFormat="1" x14ac:dyDescent="0.2"/>
    <row r="912" s="6" customFormat="1" x14ac:dyDescent="0.2"/>
    <row r="913" s="6" customFormat="1" x14ac:dyDescent="0.2"/>
    <row r="914" s="6" customFormat="1" x14ac:dyDescent="0.2"/>
    <row r="915" s="6" customFormat="1" x14ac:dyDescent="0.2"/>
    <row r="916" s="6" customFormat="1" x14ac:dyDescent="0.2"/>
    <row r="917" s="6" customFormat="1" x14ac:dyDescent="0.2"/>
    <row r="918" s="6" customFormat="1" x14ac:dyDescent="0.2"/>
    <row r="919" s="6" customFormat="1" x14ac:dyDescent="0.2"/>
    <row r="920" s="6" customFormat="1" x14ac:dyDescent="0.2"/>
    <row r="921" s="6" customFormat="1" x14ac:dyDescent="0.2"/>
    <row r="922" s="6" customFormat="1" x14ac:dyDescent="0.2"/>
    <row r="923" s="6" customFormat="1" x14ac:dyDescent="0.2"/>
    <row r="924" s="6" customFormat="1" x14ac:dyDescent="0.2"/>
    <row r="925" s="6" customFormat="1" x14ac:dyDescent="0.2"/>
    <row r="926" s="6" customFormat="1" x14ac:dyDescent="0.2"/>
    <row r="927" s="6" customFormat="1" x14ac:dyDescent="0.2"/>
    <row r="928" s="6" customFormat="1" x14ac:dyDescent="0.2"/>
    <row r="929" s="6" customFormat="1" x14ac:dyDescent="0.2"/>
    <row r="930" s="6" customFormat="1" x14ac:dyDescent="0.2"/>
    <row r="931" s="6" customFormat="1" x14ac:dyDescent="0.2"/>
    <row r="932" s="6" customFormat="1" x14ac:dyDescent="0.2"/>
    <row r="933" s="6" customFormat="1" x14ac:dyDescent="0.2"/>
    <row r="934" s="6" customFormat="1" x14ac:dyDescent="0.2"/>
    <row r="935" s="6" customFormat="1" x14ac:dyDescent="0.2"/>
    <row r="936" s="6" customFormat="1" x14ac:dyDescent="0.2"/>
    <row r="937" s="6" customFormat="1" x14ac:dyDescent="0.2"/>
    <row r="938" s="6" customFormat="1" x14ac:dyDescent="0.2"/>
    <row r="939" s="6" customFormat="1" x14ac:dyDescent="0.2"/>
    <row r="940" s="6" customFormat="1" x14ac:dyDescent="0.2"/>
    <row r="941" s="6" customFormat="1" x14ac:dyDescent="0.2"/>
    <row r="942" s="6" customFormat="1" x14ac:dyDescent="0.2"/>
    <row r="943" s="6" customFormat="1" x14ac:dyDescent="0.2"/>
    <row r="944" s="6" customFormat="1" x14ac:dyDescent="0.2"/>
    <row r="945" s="6" customFormat="1" x14ac:dyDescent="0.2"/>
    <row r="946" s="6" customFormat="1" x14ac:dyDescent="0.2"/>
    <row r="947" s="6" customFormat="1" x14ac:dyDescent="0.2"/>
    <row r="948" s="6" customFormat="1" x14ac:dyDescent="0.2"/>
    <row r="949" s="6" customFormat="1" x14ac:dyDescent="0.2"/>
    <row r="950" s="6" customFormat="1" x14ac:dyDescent="0.2"/>
    <row r="951" s="6" customFormat="1" x14ac:dyDescent="0.2"/>
    <row r="952" s="6" customFormat="1" x14ac:dyDescent="0.2"/>
    <row r="953" s="6" customFormat="1" x14ac:dyDescent="0.2"/>
    <row r="954" s="6" customFormat="1" x14ac:dyDescent="0.2"/>
    <row r="955" s="6" customFormat="1" x14ac:dyDescent="0.2"/>
    <row r="956" s="6" customFormat="1" x14ac:dyDescent="0.2"/>
    <row r="957" s="6" customFormat="1" x14ac:dyDescent="0.2"/>
    <row r="958" s="6" customFormat="1" x14ac:dyDescent="0.2"/>
    <row r="959" s="6" customFormat="1" x14ac:dyDescent="0.2"/>
    <row r="960" s="6" customFormat="1" x14ac:dyDescent="0.2"/>
    <row r="961" s="6" customFormat="1" x14ac:dyDescent="0.2"/>
    <row r="962" s="6" customFormat="1" x14ac:dyDescent="0.2"/>
    <row r="963" s="6" customFormat="1" x14ac:dyDescent="0.2"/>
    <row r="964" s="6" customFormat="1" x14ac:dyDescent="0.2"/>
    <row r="965" s="6" customFormat="1" x14ac:dyDescent="0.2"/>
    <row r="966" s="6" customFormat="1" x14ac:dyDescent="0.2"/>
    <row r="967" s="6" customFormat="1" x14ac:dyDescent="0.2"/>
    <row r="968" s="6" customFormat="1" x14ac:dyDescent="0.2"/>
    <row r="969" s="6" customFormat="1" x14ac:dyDescent="0.2"/>
    <row r="970" s="6" customFormat="1" x14ac:dyDescent="0.2"/>
    <row r="971" s="6" customFormat="1" x14ac:dyDescent="0.2"/>
    <row r="972" s="6" customFormat="1" x14ac:dyDescent="0.2"/>
    <row r="973" s="6" customFormat="1" x14ac:dyDescent="0.2"/>
    <row r="974" s="6" customFormat="1" x14ac:dyDescent="0.2"/>
    <row r="975" s="6" customFormat="1" x14ac:dyDescent="0.2"/>
    <row r="976" s="6" customFormat="1" x14ac:dyDescent="0.2"/>
    <row r="977" s="6" customFormat="1" x14ac:dyDescent="0.2"/>
    <row r="978" s="6" customFormat="1" x14ac:dyDescent="0.2"/>
    <row r="979" s="6" customFormat="1" x14ac:dyDescent="0.2"/>
    <row r="980" s="6" customFormat="1" x14ac:dyDescent="0.2"/>
    <row r="981" s="6" customFormat="1" x14ac:dyDescent="0.2"/>
    <row r="982" s="6" customFormat="1" x14ac:dyDescent="0.2"/>
    <row r="983" s="6" customFormat="1" x14ac:dyDescent="0.2"/>
    <row r="984" s="6" customFormat="1" x14ac:dyDescent="0.2"/>
    <row r="985" s="6" customFormat="1" x14ac:dyDescent="0.2"/>
    <row r="986" s="6" customFormat="1" x14ac:dyDescent="0.2"/>
    <row r="987" s="6" customFormat="1" x14ac:dyDescent="0.2"/>
    <row r="988" s="6" customFormat="1" x14ac:dyDescent="0.2"/>
    <row r="989" s="6" customFormat="1" x14ac:dyDescent="0.2"/>
    <row r="990" s="6" customFormat="1" x14ac:dyDescent="0.2"/>
    <row r="991" s="6" customFormat="1" x14ac:dyDescent="0.2"/>
    <row r="992" s="6" customFormat="1" x14ac:dyDescent="0.2"/>
    <row r="993" s="6" customFormat="1" x14ac:dyDescent="0.2"/>
    <row r="994" s="6" customFormat="1" x14ac:dyDescent="0.2"/>
    <row r="995" s="6" customFormat="1" x14ac:dyDescent="0.2"/>
    <row r="996" s="6" customFormat="1" x14ac:dyDescent="0.2"/>
    <row r="997" s="6" customFormat="1" x14ac:dyDescent="0.2"/>
    <row r="998" s="6" customFormat="1" x14ac:dyDescent="0.2"/>
    <row r="999" s="6" customFormat="1" x14ac:dyDescent="0.2"/>
    <row r="1000" s="6" customFormat="1" x14ac:dyDescent="0.2"/>
    <row r="1001" s="6" customFormat="1" x14ac:dyDescent="0.2"/>
    <row r="1002" s="6" customFormat="1" x14ac:dyDescent="0.2"/>
    <row r="1003" s="6" customFormat="1" x14ac:dyDescent="0.2"/>
    <row r="1004" s="6" customFormat="1" x14ac:dyDescent="0.2"/>
    <row r="1005" s="6" customFormat="1" x14ac:dyDescent="0.2"/>
    <row r="1006" s="6" customFormat="1" x14ac:dyDescent="0.2"/>
    <row r="1007" s="6" customFormat="1" x14ac:dyDescent="0.2"/>
    <row r="1008" s="6" customFormat="1" x14ac:dyDescent="0.2"/>
    <row r="1009" s="6" customFormat="1" x14ac:dyDescent="0.2"/>
    <row r="1010" s="6" customFormat="1" x14ac:dyDescent="0.2"/>
    <row r="1011" s="6" customFormat="1" x14ac:dyDescent="0.2"/>
    <row r="1012" s="6" customFormat="1" x14ac:dyDescent="0.2"/>
    <row r="1013" s="6" customFormat="1" x14ac:dyDescent="0.2"/>
    <row r="1014" s="6" customFormat="1" x14ac:dyDescent="0.2"/>
    <row r="1015" s="6" customFormat="1" x14ac:dyDescent="0.2"/>
    <row r="1016" s="6" customFormat="1" x14ac:dyDescent="0.2"/>
    <row r="1017" s="6" customFormat="1" x14ac:dyDescent="0.2"/>
    <row r="1018" s="6" customFormat="1" x14ac:dyDescent="0.2"/>
    <row r="1019" s="6" customFormat="1" x14ac:dyDescent="0.2"/>
    <row r="1020" s="6" customFormat="1" x14ac:dyDescent="0.2"/>
    <row r="1021" s="6" customFormat="1" x14ac:dyDescent="0.2"/>
    <row r="1022" s="6" customFormat="1" x14ac:dyDescent="0.2"/>
    <row r="1023" s="6" customFormat="1" x14ac:dyDescent="0.2"/>
    <row r="1024" s="6" customFormat="1" x14ac:dyDescent="0.2"/>
    <row r="1025" s="6" customFormat="1" x14ac:dyDescent="0.2"/>
    <row r="1026" s="6" customFormat="1" x14ac:dyDescent="0.2"/>
    <row r="1027" s="6" customFormat="1" x14ac:dyDescent="0.2"/>
    <row r="1028" s="6" customFormat="1" x14ac:dyDescent="0.2"/>
    <row r="1029" s="6" customFormat="1" x14ac:dyDescent="0.2"/>
    <row r="1030" s="6" customFormat="1" x14ac:dyDescent="0.2"/>
    <row r="1031" s="6" customFormat="1" x14ac:dyDescent="0.2"/>
    <row r="1032" s="6" customFormat="1" x14ac:dyDescent="0.2"/>
    <row r="1033" s="6" customFormat="1" x14ac:dyDescent="0.2"/>
    <row r="1034" s="6" customFormat="1" x14ac:dyDescent="0.2"/>
    <row r="1035" s="6" customFormat="1" x14ac:dyDescent="0.2"/>
    <row r="1036" s="6" customFormat="1" x14ac:dyDescent="0.2"/>
    <row r="1037" s="6" customFormat="1" x14ac:dyDescent="0.2"/>
    <row r="1038" s="6" customFormat="1" x14ac:dyDescent="0.2"/>
    <row r="1039" s="6" customFormat="1" x14ac:dyDescent="0.2"/>
    <row r="1040" s="6" customFormat="1" x14ac:dyDescent="0.2"/>
    <row r="1041" s="6" customFormat="1" x14ac:dyDescent="0.2"/>
    <row r="1042" s="6" customFormat="1" x14ac:dyDescent="0.2"/>
    <row r="1043" s="6" customFormat="1" x14ac:dyDescent="0.2"/>
    <row r="1044" s="6" customFormat="1" x14ac:dyDescent="0.2"/>
    <row r="1045" s="6" customFormat="1" x14ac:dyDescent="0.2"/>
    <row r="1046" s="6" customFormat="1" x14ac:dyDescent="0.2"/>
    <row r="1047" s="6" customFormat="1" x14ac:dyDescent="0.2"/>
    <row r="1048" s="6" customFormat="1" x14ac:dyDescent="0.2"/>
    <row r="1049" s="6" customFormat="1" x14ac:dyDescent="0.2"/>
    <row r="1050" s="6" customFormat="1" x14ac:dyDescent="0.2"/>
    <row r="1051" s="6" customFormat="1" x14ac:dyDescent="0.2"/>
    <row r="1052" s="6" customFormat="1" x14ac:dyDescent="0.2"/>
    <row r="1053" s="6" customFormat="1" x14ac:dyDescent="0.2"/>
    <row r="1054" s="6" customFormat="1" x14ac:dyDescent="0.2"/>
    <row r="1055" s="6" customFormat="1" x14ac:dyDescent="0.2"/>
    <row r="1056" s="6" customFormat="1" x14ac:dyDescent="0.2"/>
    <row r="1057" s="6" customFormat="1" x14ac:dyDescent="0.2"/>
    <row r="1058" s="6" customFormat="1" x14ac:dyDescent="0.2"/>
    <row r="1059" s="6" customFormat="1" x14ac:dyDescent="0.2"/>
    <row r="1060" s="6" customFormat="1" x14ac:dyDescent="0.2"/>
    <row r="1061" s="6" customFormat="1" x14ac:dyDescent="0.2"/>
    <row r="1062" s="6" customFormat="1" x14ac:dyDescent="0.2"/>
    <row r="1063" s="6" customFormat="1" x14ac:dyDescent="0.2"/>
    <row r="1064" s="6" customFormat="1" x14ac:dyDescent="0.2"/>
    <row r="1065" s="6" customFormat="1" x14ac:dyDescent="0.2"/>
    <row r="1066" s="6" customFormat="1" x14ac:dyDescent="0.2"/>
    <row r="1067" s="6" customFormat="1" x14ac:dyDescent="0.2"/>
    <row r="1068" s="6" customFormat="1" x14ac:dyDescent="0.2"/>
    <row r="1069" s="6" customFormat="1" x14ac:dyDescent="0.2"/>
    <row r="1070" s="6" customFormat="1" x14ac:dyDescent="0.2"/>
    <row r="1071" s="6" customFormat="1" x14ac:dyDescent="0.2"/>
    <row r="1072" s="6" customFormat="1" x14ac:dyDescent="0.2"/>
    <row r="1073" s="6" customFormat="1" x14ac:dyDescent="0.2"/>
    <row r="1074" s="6" customFormat="1" x14ac:dyDescent="0.2"/>
    <row r="1075" s="6" customFormat="1" x14ac:dyDescent="0.2"/>
    <row r="1076" s="6" customFormat="1" x14ac:dyDescent="0.2"/>
    <row r="1077" s="6" customFormat="1" x14ac:dyDescent="0.2"/>
    <row r="1078" s="6" customFormat="1" x14ac:dyDescent="0.2"/>
    <row r="1079" s="6" customFormat="1" x14ac:dyDescent="0.2"/>
    <row r="1080" s="6" customFormat="1" x14ac:dyDescent="0.2"/>
    <row r="1081" s="6" customFormat="1" x14ac:dyDescent="0.2"/>
    <row r="1082" s="6" customFormat="1" x14ac:dyDescent="0.2"/>
    <row r="1083" s="6" customFormat="1" x14ac:dyDescent="0.2"/>
    <row r="1084" s="6" customFormat="1" x14ac:dyDescent="0.2"/>
    <row r="1085" s="6" customFormat="1" x14ac:dyDescent="0.2"/>
    <row r="1086" s="6" customFormat="1" x14ac:dyDescent="0.2"/>
    <row r="1087" s="6" customFormat="1" x14ac:dyDescent="0.2"/>
    <row r="1088" s="6" customFormat="1" x14ac:dyDescent="0.2"/>
    <row r="1089" s="6" customFormat="1" x14ac:dyDescent="0.2"/>
    <row r="1090" s="6" customFormat="1" x14ac:dyDescent="0.2"/>
    <row r="1091" s="6" customFormat="1" x14ac:dyDescent="0.2"/>
    <row r="1092" s="6" customFormat="1" x14ac:dyDescent="0.2"/>
    <row r="1093" s="6" customFormat="1" x14ac:dyDescent="0.2"/>
    <row r="1094" s="6" customFormat="1" x14ac:dyDescent="0.2"/>
    <row r="1095" s="6" customFormat="1" x14ac:dyDescent="0.2"/>
    <row r="1096" s="6" customFormat="1" x14ac:dyDescent="0.2"/>
    <row r="1097" s="6" customFormat="1" x14ac:dyDescent="0.2"/>
    <row r="1098" s="6" customFormat="1" x14ac:dyDescent="0.2"/>
    <row r="1099" s="6" customFormat="1" x14ac:dyDescent="0.2"/>
    <row r="1100" s="6" customFormat="1" x14ac:dyDescent="0.2"/>
    <row r="1101" s="6" customFormat="1" x14ac:dyDescent="0.2"/>
    <row r="1102" s="6" customFormat="1" x14ac:dyDescent="0.2"/>
    <row r="1103" s="6" customFormat="1" x14ac:dyDescent="0.2"/>
    <row r="1104" s="6" customFormat="1" x14ac:dyDescent="0.2"/>
    <row r="1105" s="6" customFormat="1" x14ac:dyDescent="0.2"/>
    <row r="1106" s="6" customFormat="1" x14ac:dyDescent="0.2"/>
    <row r="1107" s="6" customFormat="1" x14ac:dyDescent="0.2"/>
    <row r="1108" s="6" customFormat="1" x14ac:dyDescent="0.2"/>
    <row r="1109" s="6" customFormat="1" x14ac:dyDescent="0.2"/>
    <row r="1110" s="6" customFormat="1" x14ac:dyDescent="0.2"/>
    <row r="1111" s="6" customFormat="1" x14ac:dyDescent="0.2"/>
    <row r="1112" s="6" customFormat="1" x14ac:dyDescent="0.2"/>
    <row r="1113" s="6" customFormat="1" x14ac:dyDescent="0.2"/>
    <row r="1114" s="6" customFormat="1" x14ac:dyDescent="0.2"/>
    <row r="1115" s="6" customFormat="1" x14ac:dyDescent="0.2"/>
    <row r="1116" s="6" customFormat="1" x14ac:dyDescent="0.2"/>
    <row r="1117" s="6" customFormat="1" x14ac:dyDescent="0.2"/>
    <row r="1118" s="6" customFormat="1" x14ac:dyDescent="0.2"/>
    <row r="1119" s="6" customFormat="1" x14ac:dyDescent="0.2"/>
    <row r="1120" s="6" customFormat="1" x14ac:dyDescent="0.2"/>
    <row r="1121" s="6" customFormat="1" x14ac:dyDescent="0.2"/>
    <row r="1122" s="6" customFormat="1" x14ac:dyDescent="0.2"/>
    <row r="1123" s="6" customFormat="1" x14ac:dyDescent="0.2"/>
    <row r="1124" s="6" customFormat="1" x14ac:dyDescent="0.2"/>
    <row r="1125" s="6" customFormat="1" x14ac:dyDescent="0.2"/>
    <row r="1126" s="6" customFormat="1" x14ac:dyDescent="0.2"/>
    <row r="1127" s="6" customFormat="1" x14ac:dyDescent="0.2"/>
    <row r="1128" s="6" customFormat="1" x14ac:dyDescent="0.2"/>
    <row r="1129" s="6" customFormat="1" x14ac:dyDescent="0.2"/>
    <row r="1130" s="6" customFormat="1" x14ac:dyDescent="0.2"/>
    <row r="1131" s="6" customFormat="1" x14ac:dyDescent="0.2"/>
    <row r="1132" s="6" customFormat="1" x14ac:dyDescent="0.2"/>
    <row r="1133" s="6" customFormat="1" x14ac:dyDescent="0.2"/>
    <row r="1134" s="6" customFormat="1" x14ac:dyDescent="0.2"/>
    <row r="1135" s="6" customFormat="1" x14ac:dyDescent="0.2"/>
    <row r="1136" s="6" customFormat="1" x14ac:dyDescent="0.2"/>
    <row r="1137" s="6" customFormat="1" x14ac:dyDescent="0.2"/>
    <row r="1138" s="6" customFormat="1" x14ac:dyDescent="0.2"/>
    <row r="1139" s="6" customFormat="1" x14ac:dyDescent="0.2"/>
    <row r="1140" s="6" customFormat="1" x14ac:dyDescent="0.2"/>
    <row r="1141" s="6" customFormat="1" x14ac:dyDescent="0.2"/>
    <row r="1142" s="6" customFormat="1" x14ac:dyDescent="0.2"/>
    <row r="1143" s="6" customFormat="1" x14ac:dyDescent="0.2"/>
    <row r="1144" s="6" customFormat="1" x14ac:dyDescent="0.2"/>
    <row r="1145" s="6" customFormat="1" x14ac:dyDescent="0.2"/>
    <row r="1146" s="6" customFormat="1" x14ac:dyDescent="0.2"/>
    <row r="1147" s="6" customFormat="1" x14ac:dyDescent="0.2"/>
    <row r="1148" s="6" customFormat="1" x14ac:dyDescent="0.2"/>
    <row r="1149" s="6" customFormat="1" x14ac:dyDescent="0.2"/>
    <row r="1150" s="6" customFormat="1" x14ac:dyDescent="0.2"/>
    <row r="1151" s="6" customFormat="1" x14ac:dyDescent="0.2"/>
    <row r="1152" s="6" customFormat="1" x14ac:dyDescent="0.2"/>
    <row r="1153" s="6" customFormat="1" x14ac:dyDescent="0.2"/>
    <row r="1154" s="6" customFormat="1" x14ac:dyDescent="0.2"/>
    <row r="1155" s="6" customFormat="1" x14ac:dyDescent="0.2"/>
    <row r="1156" s="6" customFormat="1" x14ac:dyDescent="0.2"/>
    <row r="1157" s="6" customFormat="1" x14ac:dyDescent="0.2"/>
    <row r="1158" s="6" customFormat="1" x14ac:dyDescent="0.2"/>
    <row r="1159" s="6" customFormat="1" x14ac:dyDescent="0.2"/>
    <row r="1160" s="6" customFormat="1" x14ac:dyDescent="0.2"/>
    <row r="1161" s="6" customFormat="1" x14ac:dyDescent="0.2"/>
    <row r="1162" s="6" customFormat="1" x14ac:dyDescent="0.2"/>
    <row r="1163" s="6" customFormat="1" x14ac:dyDescent="0.2"/>
    <row r="1164" s="6" customFormat="1" x14ac:dyDescent="0.2"/>
    <row r="1165" s="6" customFormat="1" x14ac:dyDescent="0.2"/>
    <row r="1166" s="6" customFormat="1" x14ac:dyDescent="0.2"/>
    <row r="1167" s="6" customFormat="1" x14ac:dyDescent="0.2"/>
    <row r="1168" s="6" customFormat="1" x14ac:dyDescent="0.2"/>
    <row r="1169" s="6" customFormat="1" x14ac:dyDescent="0.2"/>
    <row r="1170" s="6" customFormat="1" x14ac:dyDescent="0.2"/>
    <row r="1171" s="6" customFormat="1" x14ac:dyDescent="0.2"/>
    <row r="1172" s="6" customFormat="1" x14ac:dyDescent="0.2"/>
    <row r="1173" s="6" customFormat="1" x14ac:dyDescent="0.2"/>
    <row r="1174" s="6" customFormat="1" x14ac:dyDescent="0.2"/>
    <row r="1175" s="6" customFormat="1" x14ac:dyDescent="0.2"/>
    <row r="1176" s="6" customFormat="1" x14ac:dyDescent="0.2"/>
    <row r="1177" s="6" customFormat="1" x14ac:dyDescent="0.2"/>
    <row r="1178" s="6" customFormat="1" x14ac:dyDescent="0.2"/>
    <row r="1179" s="6" customFormat="1" x14ac:dyDescent="0.2"/>
    <row r="1180" s="6" customFormat="1" x14ac:dyDescent="0.2"/>
    <row r="1181" s="6" customFormat="1" x14ac:dyDescent="0.2"/>
    <row r="1182" s="6" customFormat="1" x14ac:dyDescent="0.2"/>
    <row r="1183" s="6" customFormat="1" x14ac:dyDescent="0.2"/>
    <row r="1184" s="6" customFormat="1" x14ac:dyDescent="0.2"/>
    <row r="1185" s="6" customFormat="1" x14ac:dyDescent="0.2"/>
    <row r="1186" s="6" customFormat="1" x14ac:dyDescent="0.2"/>
    <row r="1187" s="6" customFormat="1" x14ac:dyDescent="0.2"/>
    <row r="1188" s="6" customFormat="1" x14ac:dyDescent="0.2"/>
    <row r="1189" s="6" customFormat="1" x14ac:dyDescent="0.2"/>
    <row r="1190" s="6" customFormat="1" x14ac:dyDescent="0.2"/>
    <row r="1191" s="6" customFormat="1" x14ac:dyDescent="0.2"/>
    <row r="1192" s="6" customFormat="1" x14ac:dyDescent="0.2"/>
    <row r="1193" s="6" customFormat="1" x14ac:dyDescent="0.2"/>
    <row r="1194" s="6" customFormat="1" x14ac:dyDescent="0.2"/>
    <row r="1195" s="6" customFormat="1" x14ac:dyDescent="0.2"/>
    <row r="1196" s="6" customFormat="1" x14ac:dyDescent="0.2"/>
    <row r="1197" s="6" customFormat="1" x14ac:dyDescent="0.2"/>
    <row r="1198" s="6" customFormat="1" x14ac:dyDescent="0.2"/>
    <row r="1199" s="6" customFormat="1" x14ac:dyDescent="0.2"/>
    <row r="1200" s="6" customFormat="1" x14ac:dyDescent="0.2"/>
    <row r="1201" s="6" customFormat="1" x14ac:dyDescent="0.2"/>
    <row r="1202" s="6" customFormat="1" x14ac:dyDescent="0.2"/>
    <row r="1203" s="6" customFormat="1" x14ac:dyDescent="0.2"/>
    <row r="1204" s="6" customFormat="1" x14ac:dyDescent="0.2"/>
    <row r="1205" s="6" customFormat="1" x14ac:dyDescent="0.2"/>
    <row r="1206" s="6" customFormat="1" x14ac:dyDescent="0.2"/>
    <row r="1207" s="6" customFormat="1" x14ac:dyDescent="0.2"/>
    <row r="1208" s="6" customFormat="1" x14ac:dyDescent="0.2"/>
    <row r="1209" s="6" customFormat="1" x14ac:dyDescent="0.2"/>
    <row r="1210" s="6" customFormat="1" x14ac:dyDescent="0.2"/>
    <row r="1211" s="6" customFormat="1" x14ac:dyDescent="0.2"/>
    <row r="1212" s="6" customFormat="1" x14ac:dyDescent="0.2"/>
    <row r="1213" s="6" customFormat="1" x14ac:dyDescent="0.2"/>
    <row r="1214" s="6" customFormat="1" x14ac:dyDescent="0.2"/>
    <row r="1215" s="6" customFormat="1" x14ac:dyDescent="0.2"/>
    <row r="1216" s="6" customFormat="1" x14ac:dyDescent="0.2"/>
    <row r="1217" s="6" customFormat="1" x14ac:dyDescent="0.2"/>
    <row r="1218" s="6" customFormat="1" x14ac:dyDescent="0.2"/>
    <row r="1219" s="6" customFormat="1" x14ac:dyDescent="0.2"/>
    <row r="1220" s="6" customFormat="1" x14ac:dyDescent="0.2"/>
    <row r="1221" s="6" customFormat="1" x14ac:dyDescent="0.2"/>
    <row r="1222" s="6" customFormat="1" x14ac:dyDescent="0.2"/>
    <row r="1223" s="6" customFormat="1" x14ac:dyDescent="0.2"/>
    <row r="1224" s="6" customFormat="1" x14ac:dyDescent="0.2"/>
    <row r="1225" s="6" customFormat="1" x14ac:dyDescent="0.2"/>
    <row r="1226" s="6" customFormat="1" x14ac:dyDescent="0.2"/>
    <row r="1227" s="6" customFormat="1" x14ac:dyDescent="0.2"/>
    <row r="1228" s="6" customFormat="1" x14ac:dyDescent="0.2"/>
    <row r="1229" s="6" customFormat="1" x14ac:dyDescent="0.2"/>
    <row r="1230" s="6" customFormat="1" x14ac:dyDescent="0.2"/>
    <row r="1231" s="6" customFormat="1" x14ac:dyDescent="0.2"/>
    <row r="1232" s="6" customFormat="1" x14ac:dyDescent="0.2"/>
    <row r="1233" s="6" customFormat="1" x14ac:dyDescent="0.2"/>
    <row r="1234" s="6" customFormat="1" x14ac:dyDescent="0.2"/>
    <row r="1235" s="6" customFormat="1" x14ac:dyDescent="0.2"/>
    <row r="1236" s="6" customFormat="1" x14ac:dyDescent="0.2"/>
    <row r="1237" s="6" customFormat="1" x14ac:dyDescent="0.2"/>
    <row r="1238" s="6" customFormat="1" x14ac:dyDescent="0.2"/>
    <row r="1239" s="6" customFormat="1" x14ac:dyDescent="0.2"/>
    <row r="1240" s="6" customFormat="1" x14ac:dyDescent="0.2"/>
    <row r="1241" s="6" customFormat="1" x14ac:dyDescent="0.2"/>
    <row r="1242" s="6" customFormat="1" x14ac:dyDescent="0.2"/>
    <row r="1243" s="6" customFormat="1" x14ac:dyDescent="0.2"/>
    <row r="1244" s="6" customFormat="1" x14ac:dyDescent="0.2"/>
    <row r="1245" s="6" customFormat="1" x14ac:dyDescent="0.2"/>
    <row r="1246" s="6" customFormat="1" x14ac:dyDescent="0.2"/>
    <row r="1247" s="6" customFormat="1" x14ac:dyDescent="0.2"/>
    <row r="1248" s="6" customFormat="1" x14ac:dyDescent="0.2"/>
    <row r="1249" s="6" customFormat="1" x14ac:dyDescent="0.2"/>
    <row r="1250" s="6" customFormat="1" x14ac:dyDescent="0.2"/>
    <row r="1251" s="6" customFormat="1" x14ac:dyDescent="0.2"/>
    <row r="1252" s="6" customFormat="1" x14ac:dyDescent="0.2"/>
    <row r="1253" s="6" customFormat="1" x14ac:dyDescent="0.2"/>
    <row r="1254" s="6" customFormat="1" x14ac:dyDescent="0.2"/>
    <row r="1255" s="6" customFormat="1" x14ac:dyDescent="0.2"/>
    <row r="1256" s="6" customFormat="1" x14ac:dyDescent="0.2"/>
    <row r="1257" s="6" customFormat="1" x14ac:dyDescent="0.2"/>
    <row r="1258" s="6" customFormat="1" x14ac:dyDescent="0.2"/>
    <row r="1259" s="6" customFormat="1" x14ac:dyDescent="0.2"/>
    <row r="1260" s="6" customFormat="1" x14ac:dyDescent="0.2"/>
    <row r="1261" s="6" customFormat="1" x14ac:dyDescent="0.2"/>
    <row r="1262" s="6" customFormat="1" x14ac:dyDescent="0.2"/>
    <row r="1263" s="6" customFormat="1" x14ac:dyDescent="0.2"/>
    <row r="1264" s="6" customFormat="1" x14ac:dyDescent="0.2"/>
    <row r="1265" s="6" customFormat="1" x14ac:dyDescent="0.2"/>
    <row r="1266" s="6" customFormat="1" x14ac:dyDescent="0.2"/>
    <row r="1267" s="6" customFormat="1" x14ac:dyDescent="0.2"/>
    <row r="1268" s="6" customFormat="1" x14ac:dyDescent="0.2"/>
    <row r="1269" s="6" customFormat="1" x14ac:dyDescent="0.2"/>
    <row r="1270" s="6" customFormat="1" x14ac:dyDescent="0.2"/>
    <row r="1271" s="6" customFormat="1" x14ac:dyDescent="0.2"/>
    <row r="1272" s="6" customFormat="1" x14ac:dyDescent="0.2"/>
    <row r="1273" s="6" customFormat="1" x14ac:dyDescent="0.2"/>
    <row r="1274" s="6" customFormat="1" x14ac:dyDescent="0.2"/>
    <row r="1275" s="6" customFormat="1" x14ac:dyDescent="0.2"/>
    <row r="1276" s="6" customFormat="1" x14ac:dyDescent="0.2"/>
    <row r="1277" s="6" customFormat="1" x14ac:dyDescent="0.2"/>
    <row r="1278" s="6" customFormat="1" x14ac:dyDescent="0.2"/>
    <row r="1279" s="6" customFormat="1" x14ac:dyDescent="0.2"/>
    <row r="1280" s="6" customFormat="1" x14ac:dyDescent="0.2"/>
    <row r="1281" s="6" customFormat="1" x14ac:dyDescent="0.2"/>
    <row r="1282" s="6" customFormat="1" x14ac:dyDescent="0.2"/>
    <row r="1283" s="6" customFormat="1" x14ac:dyDescent="0.2"/>
    <row r="1284" s="6" customFormat="1" x14ac:dyDescent="0.2"/>
    <row r="1285" s="6" customFormat="1" x14ac:dyDescent="0.2"/>
    <row r="1286" s="6" customFormat="1" x14ac:dyDescent="0.2"/>
    <row r="1287" s="6" customFormat="1" x14ac:dyDescent="0.2"/>
    <row r="1288" s="6" customFormat="1" x14ac:dyDescent="0.2"/>
    <row r="1289" s="6" customFormat="1" x14ac:dyDescent="0.2"/>
    <row r="1290" s="6" customFormat="1" x14ac:dyDescent="0.2"/>
    <row r="1291" s="6" customFormat="1" x14ac:dyDescent="0.2"/>
    <row r="1292" s="6" customFormat="1" x14ac:dyDescent="0.2"/>
    <row r="1293" s="6" customFormat="1" x14ac:dyDescent="0.2"/>
    <row r="1294" s="6" customFormat="1" x14ac:dyDescent="0.2"/>
    <row r="1295" s="6" customFormat="1" x14ac:dyDescent="0.2"/>
    <row r="1296" s="6" customFormat="1" x14ac:dyDescent="0.2"/>
    <row r="1297" s="6" customFormat="1" x14ac:dyDescent="0.2"/>
    <row r="1298" s="6" customFormat="1" x14ac:dyDescent="0.2"/>
    <row r="1299" s="6" customFormat="1" x14ac:dyDescent="0.2"/>
    <row r="1300" s="6" customFormat="1" x14ac:dyDescent="0.2"/>
    <row r="1301" s="6" customFormat="1" x14ac:dyDescent="0.2"/>
    <row r="1302" s="6" customFormat="1" x14ac:dyDescent="0.2"/>
    <row r="1303" s="6" customFormat="1" x14ac:dyDescent="0.2"/>
    <row r="1304" s="6" customFormat="1" x14ac:dyDescent="0.2"/>
    <row r="1305" s="6" customFormat="1" x14ac:dyDescent="0.2"/>
    <row r="1306" s="6" customFormat="1" x14ac:dyDescent="0.2"/>
    <row r="1307" s="6" customFormat="1" x14ac:dyDescent="0.2"/>
    <row r="1308" s="6" customFormat="1" x14ac:dyDescent="0.2"/>
    <row r="1309" s="6" customFormat="1" x14ac:dyDescent="0.2"/>
    <row r="1310" s="6" customFormat="1" x14ac:dyDescent="0.2"/>
    <row r="1311" s="6" customFormat="1" x14ac:dyDescent="0.2"/>
    <row r="1312" s="6" customFormat="1" x14ac:dyDescent="0.2"/>
    <row r="1313" s="6" customFormat="1" x14ac:dyDescent="0.2"/>
    <row r="1314" s="6" customFormat="1" x14ac:dyDescent="0.2"/>
    <row r="1315" s="6" customFormat="1" x14ac:dyDescent="0.2"/>
    <row r="1316" s="6" customFormat="1" x14ac:dyDescent="0.2"/>
    <row r="1317" s="6" customFormat="1" x14ac:dyDescent="0.2"/>
    <row r="1318" s="6" customFormat="1" x14ac:dyDescent="0.2"/>
    <row r="1319" s="6" customFormat="1" x14ac:dyDescent="0.2"/>
    <row r="1320" s="6" customFormat="1" x14ac:dyDescent="0.2"/>
    <row r="1321" s="6" customFormat="1" x14ac:dyDescent="0.2"/>
    <row r="1322" s="6" customFormat="1" x14ac:dyDescent="0.2"/>
    <row r="1323" s="6" customFormat="1" x14ac:dyDescent="0.2"/>
    <row r="1324" s="6" customFormat="1" x14ac:dyDescent="0.2"/>
    <row r="1325" s="6" customFormat="1" x14ac:dyDescent="0.2"/>
    <row r="1326" s="6" customFormat="1" x14ac:dyDescent="0.2"/>
    <row r="1327" s="6" customFormat="1" x14ac:dyDescent="0.2"/>
    <row r="1328" s="6" customFormat="1" x14ac:dyDescent="0.2"/>
    <row r="1329" s="6" customFormat="1" x14ac:dyDescent="0.2"/>
    <row r="1330" s="6" customFormat="1" x14ac:dyDescent="0.2"/>
    <row r="1331" s="6" customFormat="1" x14ac:dyDescent="0.2"/>
    <row r="1332" s="6" customFormat="1" x14ac:dyDescent="0.2"/>
    <row r="1333" s="6" customFormat="1" x14ac:dyDescent="0.2"/>
    <row r="1334" s="6" customFormat="1" x14ac:dyDescent="0.2"/>
    <row r="1335" s="6" customFormat="1" x14ac:dyDescent="0.2"/>
    <row r="1336" s="6" customFormat="1" x14ac:dyDescent="0.2"/>
    <row r="1337" s="6" customFormat="1" x14ac:dyDescent="0.2"/>
    <row r="1338" s="6" customFormat="1" x14ac:dyDescent="0.2"/>
    <row r="1339" s="6" customFormat="1" x14ac:dyDescent="0.2"/>
    <row r="1340" s="6" customFormat="1" x14ac:dyDescent="0.2"/>
    <row r="1341" s="6" customFormat="1" x14ac:dyDescent="0.2"/>
    <row r="1342" s="6" customFormat="1" x14ac:dyDescent="0.2"/>
    <row r="1343" s="6" customFormat="1" x14ac:dyDescent="0.2"/>
    <row r="1344" s="6" customFormat="1" x14ac:dyDescent="0.2"/>
    <row r="1345" s="6" customFormat="1" x14ac:dyDescent="0.2"/>
    <row r="1346" s="6" customFormat="1" x14ac:dyDescent="0.2"/>
    <row r="1347" s="6" customFormat="1" x14ac:dyDescent="0.2"/>
    <row r="1348" s="6" customFormat="1" x14ac:dyDescent="0.2"/>
    <row r="1349" s="6" customFormat="1" x14ac:dyDescent="0.2"/>
    <row r="1350" s="6" customFormat="1" x14ac:dyDescent="0.2"/>
    <row r="1351" s="6" customFormat="1" x14ac:dyDescent="0.2"/>
    <row r="1352" s="6" customFormat="1" x14ac:dyDescent="0.2"/>
    <row r="1353" s="6" customFormat="1" x14ac:dyDescent="0.2"/>
    <row r="1354" s="6" customFormat="1" x14ac:dyDescent="0.2"/>
    <row r="1355" s="6" customFormat="1" x14ac:dyDescent="0.2"/>
    <row r="1356" s="6" customFormat="1" x14ac:dyDescent="0.2"/>
    <row r="1357" s="6" customFormat="1" x14ac:dyDescent="0.2"/>
    <row r="1358" s="6" customFormat="1" x14ac:dyDescent="0.2"/>
    <row r="1359" s="6" customFormat="1" x14ac:dyDescent="0.2"/>
    <row r="1360" s="6" customFormat="1" x14ac:dyDescent="0.2"/>
    <row r="1361" s="6" customFormat="1" x14ac:dyDescent="0.2"/>
    <row r="1362" s="6" customFormat="1" x14ac:dyDescent="0.2"/>
    <row r="1363" s="6" customFormat="1" x14ac:dyDescent="0.2"/>
    <row r="1364" s="6" customFormat="1" x14ac:dyDescent="0.2"/>
    <row r="1365" s="6" customFormat="1" x14ac:dyDescent="0.2"/>
    <row r="1366" s="6" customFormat="1" x14ac:dyDescent="0.2"/>
    <row r="1367" s="6" customFormat="1" x14ac:dyDescent="0.2"/>
    <row r="1368" s="6" customFormat="1" x14ac:dyDescent="0.2"/>
    <row r="1369" s="6" customFormat="1" x14ac:dyDescent="0.2"/>
    <row r="1370" s="6" customFormat="1" x14ac:dyDescent="0.2"/>
    <row r="1371" s="6" customFormat="1" x14ac:dyDescent="0.2"/>
    <row r="1372" s="6" customFormat="1" x14ac:dyDescent="0.2"/>
    <row r="1373" s="6" customFormat="1" x14ac:dyDescent="0.2"/>
    <row r="1374" s="6" customFormat="1" x14ac:dyDescent="0.2"/>
    <row r="1375" s="6" customFormat="1" x14ac:dyDescent="0.2"/>
    <row r="1376" s="6" customFormat="1" x14ac:dyDescent="0.2"/>
    <row r="1377" s="6" customFormat="1" x14ac:dyDescent="0.2"/>
    <row r="1378" s="6" customFormat="1" x14ac:dyDescent="0.2"/>
    <row r="1379" s="6" customFormat="1" x14ac:dyDescent="0.2"/>
    <row r="1380" s="6" customFormat="1" x14ac:dyDescent="0.2"/>
    <row r="1381" s="6" customFormat="1" x14ac:dyDescent="0.2"/>
    <row r="1382" s="6" customFormat="1" x14ac:dyDescent="0.2"/>
    <row r="1383" s="6" customFormat="1" x14ac:dyDescent="0.2"/>
    <row r="1384" s="6" customFormat="1" x14ac:dyDescent="0.2"/>
    <row r="1385" s="6" customFormat="1" x14ac:dyDescent="0.2"/>
    <row r="1386" s="6" customFormat="1" x14ac:dyDescent="0.2"/>
    <row r="1387" s="6" customFormat="1" x14ac:dyDescent="0.2"/>
    <row r="1388" s="6" customFormat="1" x14ac:dyDescent="0.2"/>
    <row r="1389" s="6" customFormat="1" x14ac:dyDescent="0.2"/>
    <row r="1390" s="6" customFormat="1" x14ac:dyDescent="0.2"/>
    <row r="1391" s="6" customFormat="1" x14ac:dyDescent="0.2"/>
    <row r="1392" s="6" customFormat="1" x14ac:dyDescent="0.2"/>
    <row r="1393" s="6" customFormat="1" x14ac:dyDescent="0.2"/>
    <row r="1394" s="6" customFormat="1" x14ac:dyDescent="0.2"/>
    <row r="1395" s="6" customFormat="1" x14ac:dyDescent="0.2"/>
    <row r="1396" s="6" customFormat="1" x14ac:dyDescent="0.2"/>
    <row r="1397" s="6" customFormat="1" x14ac:dyDescent="0.2"/>
    <row r="1398" s="6" customFormat="1" x14ac:dyDescent="0.2"/>
    <row r="1399" s="6" customFormat="1" x14ac:dyDescent="0.2"/>
    <row r="1400" s="6" customFormat="1" x14ac:dyDescent="0.2"/>
    <row r="1401" s="6" customFormat="1" x14ac:dyDescent="0.2"/>
    <row r="1402" s="6" customFormat="1" x14ac:dyDescent="0.2"/>
    <row r="1403" s="6" customFormat="1" x14ac:dyDescent="0.2"/>
    <row r="1404" s="6" customFormat="1" x14ac:dyDescent="0.2"/>
    <row r="1405" s="6" customFormat="1" x14ac:dyDescent="0.2"/>
    <row r="1406" s="6" customFormat="1" x14ac:dyDescent="0.2"/>
    <row r="1407" s="6" customFormat="1" x14ac:dyDescent="0.2"/>
    <row r="1408" s="6" customFormat="1" x14ac:dyDescent="0.2"/>
    <row r="1409" s="6" customFormat="1" x14ac:dyDescent="0.2"/>
    <row r="1410" s="6" customFormat="1" x14ac:dyDescent="0.2"/>
    <row r="1411" s="6" customFormat="1" x14ac:dyDescent="0.2"/>
    <row r="1412" s="6" customFormat="1" x14ac:dyDescent="0.2"/>
    <row r="1413" s="6" customFormat="1" x14ac:dyDescent="0.2"/>
    <row r="1414" s="6" customFormat="1" x14ac:dyDescent="0.2"/>
    <row r="1415" s="6" customFormat="1" x14ac:dyDescent="0.2"/>
    <row r="1416" s="6" customFormat="1" x14ac:dyDescent="0.2"/>
    <row r="1417" s="6" customFormat="1" x14ac:dyDescent="0.2"/>
    <row r="1418" s="6" customFormat="1" x14ac:dyDescent="0.2"/>
    <row r="1419" s="6" customFormat="1" x14ac:dyDescent="0.2"/>
    <row r="1420" s="6" customFormat="1" x14ac:dyDescent="0.2"/>
    <row r="1421" s="6" customFormat="1" x14ac:dyDescent="0.2"/>
    <row r="1422" s="6" customFormat="1" x14ac:dyDescent="0.2"/>
    <row r="1423" s="6" customFormat="1" x14ac:dyDescent="0.2"/>
    <row r="1424" s="6" customFormat="1" x14ac:dyDescent="0.2"/>
    <row r="1425" s="6" customFormat="1" x14ac:dyDescent="0.2"/>
    <row r="1426" s="6" customFormat="1" x14ac:dyDescent="0.2"/>
    <row r="1427" s="6" customFormat="1" x14ac:dyDescent="0.2"/>
    <row r="1428" s="6" customFormat="1" x14ac:dyDescent="0.2"/>
    <row r="1429" s="6" customFormat="1" x14ac:dyDescent="0.2"/>
    <row r="1430" s="6" customFormat="1" x14ac:dyDescent="0.2"/>
    <row r="1431" s="6" customFormat="1" x14ac:dyDescent="0.2"/>
    <row r="1432" s="6" customFormat="1" x14ac:dyDescent="0.2"/>
    <row r="1433" s="6" customFormat="1" x14ac:dyDescent="0.2"/>
    <row r="1434" s="6" customFormat="1" x14ac:dyDescent="0.2"/>
    <row r="1435" s="6" customFormat="1" x14ac:dyDescent="0.2"/>
    <row r="1436" s="6" customFormat="1" x14ac:dyDescent="0.2"/>
    <row r="1437" s="6" customFormat="1" x14ac:dyDescent="0.2"/>
    <row r="1438" s="6" customFormat="1" x14ac:dyDescent="0.2"/>
    <row r="1439" s="6" customFormat="1" x14ac:dyDescent="0.2"/>
    <row r="1440" s="6" customFormat="1" x14ac:dyDescent="0.2"/>
    <row r="1441" s="6" customFormat="1" x14ac:dyDescent="0.2"/>
    <row r="1442" s="6" customFormat="1" x14ac:dyDescent="0.2"/>
    <row r="1443" s="6" customFormat="1" x14ac:dyDescent="0.2"/>
    <row r="1444" s="6" customFormat="1" x14ac:dyDescent="0.2"/>
    <row r="1445" s="6" customFormat="1" x14ac:dyDescent="0.2"/>
    <row r="1446" s="6" customFormat="1" x14ac:dyDescent="0.2"/>
    <row r="1447" s="6" customFormat="1" x14ac:dyDescent="0.2"/>
    <row r="1448" s="6" customFormat="1" x14ac:dyDescent="0.2"/>
    <row r="1449" s="6" customFormat="1" x14ac:dyDescent="0.2"/>
    <row r="1450" s="6" customFormat="1" x14ac:dyDescent="0.2"/>
    <row r="1451" s="6" customFormat="1" x14ac:dyDescent="0.2"/>
    <row r="1452" s="6" customFormat="1" x14ac:dyDescent="0.2"/>
    <row r="1453" s="6" customFormat="1" x14ac:dyDescent="0.2"/>
    <row r="1454" s="6" customFormat="1" x14ac:dyDescent="0.2"/>
    <row r="1455" s="6" customFormat="1" x14ac:dyDescent="0.2"/>
    <row r="1456" s="6" customFormat="1" x14ac:dyDescent="0.2"/>
    <row r="1457" s="6" customFormat="1" x14ac:dyDescent="0.2"/>
    <row r="1458" s="6" customFormat="1" x14ac:dyDescent="0.2"/>
    <row r="1459" s="6" customFormat="1" x14ac:dyDescent="0.2"/>
    <row r="1460" s="6" customFormat="1" x14ac:dyDescent="0.2"/>
    <row r="1461" s="6" customFormat="1" x14ac:dyDescent="0.2"/>
    <row r="1462" s="6" customFormat="1" x14ac:dyDescent="0.2"/>
    <row r="1463" s="6" customFormat="1" x14ac:dyDescent="0.2"/>
    <row r="1464" s="6" customFormat="1" x14ac:dyDescent="0.2"/>
    <row r="1465" s="6" customFormat="1" x14ac:dyDescent="0.2"/>
    <row r="1466" s="6" customFormat="1" x14ac:dyDescent="0.2"/>
    <row r="1467" s="6" customFormat="1" x14ac:dyDescent="0.2"/>
    <row r="1468" s="6" customFormat="1" x14ac:dyDescent="0.2"/>
    <row r="1469" s="6" customFormat="1" x14ac:dyDescent="0.2"/>
    <row r="1470" s="6" customFormat="1" x14ac:dyDescent="0.2"/>
    <row r="1471" s="6" customFormat="1" x14ac:dyDescent="0.2"/>
    <row r="1472" s="6" customFormat="1" x14ac:dyDescent="0.2"/>
    <row r="1473" s="6" customFormat="1" x14ac:dyDescent="0.2"/>
    <row r="1474" s="6" customFormat="1" x14ac:dyDescent="0.2"/>
    <row r="1475" s="6" customFormat="1" x14ac:dyDescent="0.2"/>
    <row r="1476" s="6" customFormat="1" x14ac:dyDescent="0.2"/>
    <row r="1477" s="6" customFormat="1" x14ac:dyDescent="0.2"/>
    <row r="1478" s="6" customFormat="1" x14ac:dyDescent="0.2"/>
    <row r="1479" s="6" customFormat="1" x14ac:dyDescent="0.2"/>
    <row r="1480" s="6" customFormat="1" x14ac:dyDescent="0.2"/>
    <row r="1481" s="6" customFormat="1" x14ac:dyDescent="0.2"/>
    <row r="1482" s="6" customFormat="1" x14ac:dyDescent="0.2"/>
    <row r="1483" s="6" customFormat="1" x14ac:dyDescent="0.2"/>
    <row r="1484" s="6" customFormat="1" x14ac:dyDescent="0.2"/>
    <row r="1485" s="6" customFormat="1" x14ac:dyDescent="0.2"/>
    <row r="1486" s="6" customFormat="1" x14ac:dyDescent="0.2"/>
    <row r="1487" s="6" customFormat="1" x14ac:dyDescent="0.2"/>
    <row r="1488" s="6" customFormat="1" x14ac:dyDescent="0.2"/>
    <row r="1489" s="6" customFormat="1" x14ac:dyDescent="0.2"/>
    <row r="1490" s="6" customFormat="1" x14ac:dyDescent="0.2"/>
    <row r="1491" s="6" customFormat="1" x14ac:dyDescent="0.2"/>
    <row r="1492" s="6" customFormat="1" x14ac:dyDescent="0.2"/>
    <row r="1493" s="6" customFormat="1" x14ac:dyDescent="0.2"/>
    <row r="1494" s="6" customFormat="1" x14ac:dyDescent="0.2"/>
    <row r="1495" s="6" customFormat="1" x14ac:dyDescent="0.2"/>
    <row r="1496" s="6" customFormat="1" x14ac:dyDescent="0.2"/>
    <row r="1497" s="6" customFormat="1" x14ac:dyDescent="0.2"/>
    <row r="1498" s="6" customFormat="1" x14ac:dyDescent="0.2"/>
    <row r="1499" s="6" customFormat="1" x14ac:dyDescent="0.2"/>
    <row r="1500" s="6" customFormat="1" x14ac:dyDescent="0.2"/>
    <row r="1501" s="6" customFormat="1" x14ac:dyDescent="0.2"/>
    <row r="1502" s="6" customFormat="1" x14ac:dyDescent="0.2"/>
    <row r="1503" s="6" customFormat="1" x14ac:dyDescent="0.2"/>
    <row r="1504" s="6" customFormat="1" x14ac:dyDescent="0.2"/>
    <row r="1505" s="6" customFormat="1" x14ac:dyDescent="0.2"/>
    <row r="1506" s="6" customFormat="1" x14ac:dyDescent="0.2"/>
    <row r="1507" s="6" customFormat="1" x14ac:dyDescent="0.2"/>
    <row r="1508" s="6" customFormat="1" x14ac:dyDescent="0.2"/>
    <row r="1509" s="6" customFormat="1" x14ac:dyDescent="0.2"/>
    <row r="1510" s="6" customFormat="1" x14ac:dyDescent="0.2"/>
    <row r="1511" s="6" customFormat="1" x14ac:dyDescent="0.2"/>
    <row r="1512" s="6" customFormat="1" x14ac:dyDescent="0.2"/>
    <row r="1513" s="6" customFormat="1" x14ac:dyDescent="0.2"/>
    <row r="1514" s="6" customFormat="1" x14ac:dyDescent="0.2"/>
    <row r="1515" s="6" customFormat="1" x14ac:dyDescent="0.2"/>
    <row r="1516" s="6" customFormat="1" x14ac:dyDescent="0.2"/>
    <row r="1517" s="6" customFormat="1" x14ac:dyDescent="0.2"/>
    <row r="1518" s="6" customFormat="1" x14ac:dyDescent="0.2"/>
    <row r="1519" s="6" customFormat="1" x14ac:dyDescent="0.2"/>
    <row r="1520" s="6" customFormat="1" x14ac:dyDescent="0.2"/>
    <row r="1521" s="6" customFormat="1" x14ac:dyDescent="0.2"/>
    <row r="1522" s="6" customFormat="1" x14ac:dyDescent="0.2"/>
    <row r="1523" s="6" customFormat="1" x14ac:dyDescent="0.2"/>
    <row r="1524" s="6" customFormat="1" x14ac:dyDescent="0.2"/>
    <row r="1525" s="6" customFormat="1" x14ac:dyDescent="0.2"/>
    <row r="1526" s="6" customFormat="1" x14ac:dyDescent="0.2"/>
    <row r="1527" s="6" customFormat="1" x14ac:dyDescent="0.2"/>
    <row r="1528" s="6" customFormat="1" x14ac:dyDescent="0.2"/>
    <row r="1529" s="6" customFormat="1" x14ac:dyDescent="0.2"/>
    <row r="1530" s="6" customFormat="1" x14ac:dyDescent="0.2"/>
    <row r="1531" s="6" customFormat="1" x14ac:dyDescent="0.2"/>
    <row r="1532" s="6" customFormat="1" x14ac:dyDescent="0.2"/>
    <row r="1533" s="6" customFormat="1" x14ac:dyDescent="0.2"/>
    <row r="1534" s="6" customFormat="1" x14ac:dyDescent="0.2"/>
    <row r="1535" s="6" customFormat="1" x14ac:dyDescent="0.2"/>
    <row r="1536" s="6" customFormat="1" x14ac:dyDescent="0.2"/>
    <row r="1537" s="6" customFormat="1" x14ac:dyDescent="0.2"/>
    <row r="1538" s="6" customFormat="1" x14ac:dyDescent="0.2"/>
    <row r="1539" s="6" customFormat="1" x14ac:dyDescent="0.2"/>
    <row r="1540" s="6" customFormat="1" x14ac:dyDescent="0.2"/>
    <row r="1541" s="6" customFormat="1" x14ac:dyDescent="0.2"/>
    <row r="1542" s="6" customFormat="1" x14ac:dyDescent="0.2"/>
    <row r="1543" s="6" customFormat="1" x14ac:dyDescent="0.2"/>
    <row r="1544" s="6" customFormat="1" x14ac:dyDescent="0.2"/>
    <row r="1545" s="6" customFormat="1" x14ac:dyDescent="0.2"/>
    <row r="1546" s="6" customFormat="1" x14ac:dyDescent="0.2"/>
    <row r="1547" s="6" customFormat="1" x14ac:dyDescent="0.2"/>
    <row r="1548" s="6" customFormat="1" x14ac:dyDescent="0.2"/>
    <row r="1549" s="6" customFormat="1" x14ac:dyDescent="0.2"/>
    <row r="1550" s="6" customFormat="1" x14ac:dyDescent="0.2"/>
    <row r="1551" s="6" customFormat="1" x14ac:dyDescent="0.2"/>
    <row r="1552" s="6" customFormat="1" x14ac:dyDescent="0.2"/>
    <row r="1553" s="6" customFormat="1" x14ac:dyDescent="0.2"/>
    <row r="1554" s="6" customFormat="1" x14ac:dyDescent="0.2"/>
    <row r="1555" s="6" customFormat="1" x14ac:dyDescent="0.2"/>
    <row r="1556" s="6" customFormat="1" x14ac:dyDescent="0.2"/>
    <row r="1557" s="6" customFormat="1" x14ac:dyDescent="0.2"/>
    <row r="1558" s="6" customFormat="1" x14ac:dyDescent="0.2"/>
    <row r="1559" s="6" customFormat="1" x14ac:dyDescent="0.2"/>
    <row r="1560" s="6" customFormat="1" x14ac:dyDescent="0.2"/>
    <row r="1561" s="6" customFormat="1" x14ac:dyDescent="0.2"/>
    <row r="1562" s="6" customFormat="1" x14ac:dyDescent="0.2"/>
    <row r="1563" s="6" customFormat="1" x14ac:dyDescent="0.2"/>
    <row r="1564" s="6" customFormat="1" x14ac:dyDescent="0.2"/>
    <row r="1565" s="6" customFormat="1" x14ac:dyDescent="0.2"/>
    <row r="1566" s="6" customFormat="1" x14ac:dyDescent="0.2"/>
    <row r="1567" s="6" customFormat="1" x14ac:dyDescent="0.2"/>
    <row r="1568" s="6" customFormat="1" x14ac:dyDescent="0.2"/>
    <row r="1569" s="6" customFormat="1" x14ac:dyDescent="0.2"/>
    <row r="1570" s="6" customFormat="1" x14ac:dyDescent="0.2"/>
    <row r="1571" s="6" customFormat="1" x14ac:dyDescent="0.2"/>
    <row r="1572" s="6" customFormat="1" x14ac:dyDescent="0.2"/>
    <row r="1573" s="6" customFormat="1" x14ac:dyDescent="0.2"/>
    <row r="1574" s="6" customFormat="1" x14ac:dyDescent="0.2"/>
    <row r="1575" s="6" customFormat="1" x14ac:dyDescent="0.2"/>
    <row r="1576" s="6" customFormat="1" x14ac:dyDescent="0.2"/>
    <row r="1577" s="6" customFormat="1" x14ac:dyDescent="0.2"/>
    <row r="1578" s="6" customFormat="1" x14ac:dyDescent="0.2"/>
    <row r="1579" s="6" customFormat="1" x14ac:dyDescent="0.2"/>
    <row r="1580" s="6" customFormat="1" x14ac:dyDescent="0.2"/>
    <row r="1581" s="6" customFormat="1" x14ac:dyDescent="0.2"/>
    <row r="1582" s="6" customFormat="1" x14ac:dyDescent="0.2"/>
    <row r="1583" s="6" customFormat="1" x14ac:dyDescent="0.2"/>
    <row r="1584" s="6" customFormat="1" x14ac:dyDescent="0.2"/>
    <row r="1585" s="6" customFormat="1" x14ac:dyDescent="0.2"/>
    <row r="1586" s="6" customFormat="1" x14ac:dyDescent="0.2"/>
    <row r="1587" s="6" customFormat="1" x14ac:dyDescent="0.2"/>
    <row r="1588" s="6" customFormat="1" x14ac:dyDescent="0.2"/>
    <row r="1589" s="6" customFormat="1" x14ac:dyDescent="0.2"/>
    <row r="1590" s="6" customFormat="1" x14ac:dyDescent="0.2"/>
    <row r="1591" s="6" customFormat="1" x14ac:dyDescent="0.2"/>
    <row r="1592" s="6" customFormat="1" x14ac:dyDescent="0.2"/>
    <row r="1593" s="6" customFormat="1" x14ac:dyDescent="0.2"/>
    <row r="1594" s="6" customFormat="1" x14ac:dyDescent="0.2"/>
    <row r="1595" s="6" customFormat="1" x14ac:dyDescent="0.2"/>
    <row r="1596" s="6" customFormat="1" x14ac:dyDescent="0.2"/>
    <row r="1597" s="6" customFormat="1" x14ac:dyDescent="0.2"/>
    <row r="1598" s="6" customFormat="1" x14ac:dyDescent="0.2"/>
    <row r="1599" s="6" customFormat="1" x14ac:dyDescent="0.2"/>
    <row r="1600" s="6" customFormat="1" x14ac:dyDescent="0.2"/>
    <row r="1601" s="6" customFormat="1" x14ac:dyDescent="0.2"/>
    <row r="1602" s="6" customFormat="1" x14ac:dyDescent="0.2"/>
    <row r="1603" s="6" customFormat="1" x14ac:dyDescent="0.2"/>
    <row r="1604" s="6" customFormat="1" x14ac:dyDescent="0.2"/>
    <row r="1605" s="6" customFormat="1" x14ac:dyDescent="0.2"/>
    <row r="1606" s="6" customFormat="1" x14ac:dyDescent="0.2"/>
    <row r="1607" s="6" customFormat="1" x14ac:dyDescent="0.2"/>
    <row r="1608" s="6" customFormat="1" x14ac:dyDescent="0.2"/>
    <row r="1609" s="6" customFormat="1" x14ac:dyDescent="0.2"/>
    <row r="1610" s="6" customFormat="1" x14ac:dyDescent="0.2"/>
    <row r="1611" s="6" customFormat="1" x14ac:dyDescent="0.2"/>
    <row r="1612" s="6" customFormat="1" x14ac:dyDescent="0.2"/>
    <row r="1613" s="6" customFormat="1" x14ac:dyDescent="0.2"/>
    <row r="1614" s="6" customFormat="1" x14ac:dyDescent="0.2"/>
    <row r="1615" s="6" customFormat="1" x14ac:dyDescent="0.2"/>
    <row r="1616" s="6" customFormat="1" x14ac:dyDescent="0.2"/>
    <row r="1617" s="6" customFormat="1" x14ac:dyDescent="0.2"/>
    <row r="1618" s="6" customFormat="1" x14ac:dyDescent="0.2"/>
    <row r="1619" s="6" customFormat="1" x14ac:dyDescent="0.2"/>
    <row r="1620" s="6" customFormat="1" x14ac:dyDescent="0.2"/>
    <row r="1621" s="6" customFormat="1" x14ac:dyDescent="0.2"/>
    <row r="1622" s="6" customFormat="1" x14ac:dyDescent="0.2"/>
    <row r="1623" s="6" customFormat="1" x14ac:dyDescent="0.2"/>
    <row r="1624" s="6" customFormat="1" x14ac:dyDescent="0.2"/>
    <row r="1625" s="6" customFormat="1" x14ac:dyDescent="0.2"/>
    <row r="1626" s="6" customFormat="1" x14ac:dyDescent="0.2"/>
    <row r="1627" s="6" customFormat="1" x14ac:dyDescent="0.2"/>
    <row r="1628" s="6" customFormat="1" x14ac:dyDescent="0.2"/>
    <row r="1629" s="6" customFormat="1" x14ac:dyDescent="0.2"/>
    <row r="1630" s="6" customFormat="1" x14ac:dyDescent="0.2"/>
    <row r="1631" s="6" customFormat="1" x14ac:dyDescent="0.2"/>
    <row r="1632" s="6" customFormat="1" x14ac:dyDescent="0.2"/>
    <row r="1633" s="6" customFormat="1" x14ac:dyDescent="0.2"/>
    <row r="1634" s="6" customFormat="1" x14ac:dyDescent="0.2"/>
    <row r="1635" s="6" customFormat="1" x14ac:dyDescent="0.2"/>
    <row r="1636" s="6" customFormat="1" x14ac:dyDescent="0.2"/>
    <row r="1637" s="6" customFormat="1" x14ac:dyDescent="0.2"/>
    <row r="1638" s="6" customFormat="1" x14ac:dyDescent="0.2"/>
    <row r="1639" s="6" customFormat="1" x14ac:dyDescent="0.2"/>
    <row r="1640" s="6" customFormat="1" x14ac:dyDescent="0.2"/>
    <row r="1641" s="6" customFormat="1" x14ac:dyDescent="0.2"/>
    <row r="1642" s="6" customFormat="1" x14ac:dyDescent="0.2"/>
    <row r="1643" s="6" customFormat="1" x14ac:dyDescent="0.2"/>
    <row r="1644" s="6" customFormat="1" x14ac:dyDescent="0.2"/>
    <row r="1645" s="6" customFormat="1" x14ac:dyDescent="0.2"/>
    <row r="1646" s="6" customFormat="1" x14ac:dyDescent="0.2"/>
    <row r="1647" s="6" customFormat="1" x14ac:dyDescent="0.2"/>
    <row r="1648" s="6" customFormat="1" x14ac:dyDescent="0.2"/>
    <row r="1649" s="6" customFormat="1" x14ac:dyDescent="0.2"/>
    <row r="1650" s="6" customFormat="1" x14ac:dyDescent="0.2"/>
    <row r="1651" s="6" customFormat="1" x14ac:dyDescent="0.2"/>
    <row r="1652" s="6" customFormat="1" x14ac:dyDescent="0.2"/>
    <row r="1653" s="6" customFormat="1" x14ac:dyDescent="0.2"/>
    <row r="1654" s="6" customFormat="1" x14ac:dyDescent="0.2"/>
    <row r="1655" s="6" customFormat="1" x14ac:dyDescent="0.2"/>
    <row r="1656" s="6" customFormat="1" x14ac:dyDescent="0.2"/>
    <row r="1657" s="6" customFormat="1" x14ac:dyDescent="0.2"/>
    <row r="1658" s="6" customFormat="1" x14ac:dyDescent="0.2"/>
    <row r="1659" s="6" customFormat="1" x14ac:dyDescent="0.2"/>
    <row r="1660" s="6" customFormat="1" x14ac:dyDescent="0.2"/>
    <row r="1661" s="6" customFormat="1" x14ac:dyDescent="0.2"/>
    <row r="1662" s="6" customFormat="1" x14ac:dyDescent="0.2"/>
    <row r="1663" s="6" customFormat="1" x14ac:dyDescent="0.2"/>
    <row r="1664" s="6" customFormat="1" x14ac:dyDescent="0.2"/>
    <row r="1665" s="6" customFormat="1" x14ac:dyDescent="0.2"/>
    <row r="1666" s="6" customFormat="1" x14ac:dyDescent="0.2"/>
    <row r="1667" s="6" customFormat="1" x14ac:dyDescent="0.2"/>
    <row r="1668" s="6" customFormat="1" x14ac:dyDescent="0.2"/>
    <row r="1669" s="6" customFormat="1" x14ac:dyDescent="0.2"/>
    <row r="1670" s="6" customFormat="1" x14ac:dyDescent="0.2"/>
    <row r="1671" s="6" customFormat="1" x14ac:dyDescent="0.2"/>
    <row r="1672" s="6" customFormat="1" x14ac:dyDescent="0.2"/>
    <row r="1673" s="6" customFormat="1" x14ac:dyDescent="0.2"/>
    <row r="1674" s="6" customFormat="1" x14ac:dyDescent="0.2"/>
    <row r="1675" s="6" customFormat="1" x14ac:dyDescent="0.2"/>
    <row r="1676" s="6" customFormat="1" x14ac:dyDescent="0.2"/>
    <row r="1677" s="6" customFormat="1" x14ac:dyDescent="0.2"/>
    <row r="1678" s="6" customFormat="1" x14ac:dyDescent="0.2"/>
    <row r="1679" s="6" customFormat="1" x14ac:dyDescent="0.2"/>
    <row r="1680" s="6" customFormat="1" x14ac:dyDescent="0.2"/>
    <row r="1681" s="6" customFormat="1" x14ac:dyDescent="0.2"/>
    <row r="1682" s="6" customFormat="1" x14ac:dyDescent="0.2"/>
    <row r="1683" s="6" customFormat="1" x14ac:dyDescent="0.2"/>
    <row r="1684" s="6" customFormat="1" x14ac:dyDescent="0.2"/>
    <row r="1685" s="6" customFormat="1" x14ac:dyDescent="0.2"/>
    <row r="1686" s="6" customFormat="1" x14ac:dyDescent="0.2"/>
    <row r="1687" s="6" customFormat="1" x14ac:dyDescent="0.2"/>
    <row r="1688" s="6" customFormat="1" x14ac:dyDescent="0.2"/>
    <row r="1689" s="6" customFormat="1" x14ac:dyDescent="0.2"/>
    <row r="1690" s="6" customFormat="1" x14ac:dyDescent="0.2"/>
    <row r="1691" s="6" customFormat="1" x14ac:dyDescent="0.2"/>
    <row r="1692" s="6" customFormat="1" x14ac:dyDescent="0.2"/>
    <row r="1693" s="6" customFormat="1" x14ac:dyDescent="0.2"/>
    <row r="1694" s="6" customFormat="1" x14ac:dyDescent="0.2"/>
    <row r="1695" s="6" customFormat="1" x14ac:dyDescent="0.2"/>
    <row r="1696" s="6" customFormat="1" x14ac:dyDescent="0.2"/>
    <row r="1697" s="6" customFormat="1" x14ac:dyDescent="0.2"/>
    <row r="1698" s="6" customFormat="1" x14ac:dyDescent="0.2"/>
    <row r="1699" s="6" customFormat="1" x14ac:dyDescent="0.2"/>
    <row r="1700" s="6" customFormat="1" x14ac:dyDescent="0.2"/>
    <row r="1701" s="6" customFormat="1" x14ac:dyDescent="0.2"/>
    <row r="1702" s="6" customFormat="1" x14ac:dyDescent="0.2"/>
    <row r="1703" s="6" customFormat="1" x14ac:dyDescent="0.2"/>
    <row r="1704" s="6" customFormat="1" x14ac:dyDescent="0.2"/>
    <row r="1705" s="6" customFormat="1" x14ac:dyDescent="0.2"/>
    <row r="1706" s="6" customFormat="1" x14ac:dyDescent="0.2"/>
    <row r="1707" s="6" customFormat="1" x14ac:dyDescent="0.2"/>
    <row r="1708" s="6" customFormat="1" x14ac:dyDescent="0.2"/>
    <row r="1709" s="6" customFormat="1" x14ac:dyDescent="0.2"/>
    <row r="1710" s="6" customFormat="1" x14ac:dyDescent="0.2"/>
    <row r="1711" s="6" customFormat="1" x14ac:dyDescent="0.2"/>
    <row r="1712" s="6" customFormat="1" x14ac:dyDescent="0.2"/>
    <row r="1713" s="6" customFormat="1" x14ac:dyDescent="0.2"/>
    <row r="1714" s="6" customFormat="1" x14ac:dyDescent="0.2"/>
    <row r="1715" s="6" customFormat="1" x14ac:dyDescent="0.2"/>
    <row r="1716" s="6" customFormat="1" x14ac:dyDescent="0.2"/>
    <row r="1717" s="6" customFormat="1" x14ac:dyDescent="0.2"/>
    <row r="1718" s="6" customFormat="1" x14ac:dyDescent="0.2"/>
    <row r="1719" s="6" customFormat="1" x14ac:dyDescent="0.2"/>
    <row r="1720" s="6" customFormat="1" x14ac:dyDescent="0.2"/>
    <row r="1721" s="6" customFormat="1" x14ac:dyDescent="0.2"/>
    <row r="1722" s="6" customFormat="1" x14ac:dyDescent="0.2"/>
    <row r="1723" s="6" customFormat="1" x14ac:dyDescent="0.2"/>
    <row r="1724" s="6" customFormat="1" x14ac:dyDescent="0.2"/>
    <row r="1725" s="6" customFormat="1" x14ac:dyDescent="0.2"/>
    <row r="1726" s="6" customFormat="1" x14ac:dyDescent="0.2"/>
    <row r="1727" s="6" customFormat="1" x14ac:dyDescent="0.2"/>
    <row r="1728" s="6" customFormat="1" x14ac:dyDescent="0.2"/>
    <row r="1729" s="6" customFormat="1" x14ac:dyDescent="0.2"/>
    <row r="1730" s="6" customFormat="1" x14ac:dyDescent="0.2"/>
    <row r="1731" s="6" customFormat="1" x14ac:dyDescent="0.2"/>
    <row r="1732" s="6" customFormat="1" x14ac:dyDescent="0.2"/>
    <row r="1733" s="6" customFormat="1" x14ac:dyDescent="0.2"/>
    <row r="1734" s="6" customFormat="1" x14ac:dyDescent="0.2"/>
    <row r="1735" s="6" customFormat="1" x14ac:dyDescent="0.2"/>
    <row r="1736" s="6" customFormat="1" x14ac:dyDescent="0.2"/>
    <row r="1737" s="6" customFormat="1" x14ac:dyDescent="0.2"/>
    <row r="1738" s="6" customFormat="1" x14ac:dyDescent="0.2"/>
    <row r="1739" s="6" customFormat="1" x14ac:dyDescent="0.2"/>
    <row r="1740" s="6" customFormat="1" x14ac:dyDescent="0.2"/>
    <row r="1741" s="6" customFormat="1" x14ac:dyDescent="0.2"/>
    <row r="1742" s="6" customFormat="1" x14ac:dyDescent="0.2"/>
    <row r="1743" s="6" customFormat="1" x14ac:dyDescent="0.2"/>
    <row r="1744" s="6" customFormat="1" x14ac:dyDescent="0.2"/>
    <row r="1745" s="6" customFormat="1" x14ac:dyDescent="0.2"/>
    <row r="1746" s="6" customFormat="1" x14ac:dyDescent="0.2"/>
    <row r="1747" s="6" customFormat="1" x14ac:dyDescent="0.2"/>
    <row r="1748" s="6" customFormat="1" x14ac:dyDescent="0.2"/>
    <row r="1749" s="6" customFormat="1" x14ac:dyDescent="0.2"/>
    <row r="1750" s="6" customFormat="1" x14ac:dyDescent="0.2"/>
    <row r="1751" s="6" customFormat="1" x14ac:dyDescent="0.2"/>
    <row r="1752" s="6" customFormat="1" x14ac:dyDescent="0.2"/>
    <row r="1753" s="6" customFormat="1" x14ac:dyDescent="0.2"/>
    <row r="1754" s="6" customFormat="1" x14ac:dyDescent="0.2"/>
    <row r="1755" s="6" customFormat="1" x14ac:dyDescent="0.2"/>
    <row r="1756" s="6" customFormat="1" x14ac:dyDescent="0.2"/>
    <row r="1757" s="6" customFormat="1" x14ac:dyDescent="0.2"/>
    <row r="1758" s="6" customFormat="1" x14ac:dyDescent="0.2"/>
    <row r="1759" s="6" customFormat="1" x14ac:dyDescent="0.2"/>
    <row r="1760" s="6" customFormat="1" x14ac:dyDescent="0.2"/>
    <row r="1761" s="6" customFormat="1" x14ac:dyDescent="0.2"/>
    <row r="1762" s="6" customFormat="1" x14ac:dyDescent="0.2"/>
    <row r="1763" s="6" customFormat="1" x14ac:dyDescent="0.2"/>
    <row r="1764" s="6" customFormat="1" x14ac:dyDescent="0.2"/>
    <row r="1765" s="6" customFormat="1" x14ac:dyDescent="0.2"/>
    <row r="1766" s="6" customFormat="1" x14ac:dyDescent="0.2"/>
    <row r="1767" s="6" customFormat="1" x14ac:dyDescent="0.2"/>
    <row r="1768" s="6" customFormat="1" x14ac:dyDescent="0.2"/>
    <row r="1769" s="6" customFormat="1" x14ac:dyDescent="0.2"/>
    <row r="1770" s="6" customFormat="1" x14ac:dyDescent="0.2"/>
    <row r="1771" s="6" customFormat="1" x14ac:dyDescent="0.2"/>
    <row r="1772" s="6" customFormat="1" x14ac:dyDescent="0.2"/>
    <row r="1773" s="6" customFormat="1" x14ac:dyDescent="0.2"/>
    <row r="1774" s="6" customFormat="1" x14ac:dyDescent="0.2"/>
    <row r="1775" s="6" customFormat="1" x14ac:dyDescent="0.2"/>
    <row r="1776" s="6" customFormat="1" x14ac:dyDescent="0.2"/>
    <row r="1777" s="6" customFormat="1" x14ac:dyDescent="0.2"/>
    <row r="1778" s="6" customFormat="1" x14ac:dyDescent="0.2"/>
    <row r="1779" s="6" customFormat="1" x14ac:dyDescent="0.2"/>
    <row r="1780" s="6" customFormat="1" x14ac:dyDescent="0.2"/>
    <row r="1781" s="6" customFormat="1" x14ac:dyDescent="0.2"/>
    <row r="1782" s="6" customFormat="1" x14ac:dyDescent="0.2"/>
    <row r="1783" s="6" customFormat="1" x14ac:dyDescent="0.2"/>
    <row r="1784" s="6" customFormat="1" x14ac:dyDescent="0.2"/>
    <row r="1785" s="6" customFormat="1" x14ac:dyDescent="0.2"/>
    <row r="1786" s="6" customFormat="1" x14ac:dyDescent="0.2"/>
    <row r="1787" s="6" customFormat="1" x14ac:dyDescent="0.2"/>
    <row r="1788" s="6" customFormat="1" x14ac:dyDescent="0.2"/>
    <row r="1789" s="6" customFormat="1" x14ac:dyDescent="0.2"/>
    <row r="1790" s="6" customFormat="1" x14ac:dyDescent="0.2"/>
    <row r="1791" s="6" customFormat="1" x14ac:dyDescent="0.2"/>
    <row r="1792" s="6" customFormat="1" x14ac:dyDescent="0.2"/>
    <row r="1793" s="6" customFormat="1" x14ac:dyDescent="0.2"/>
    <row r="1794" s="6" customFormat="1" x14ac:dyDescent="0.2"/>
    <row r="1795" s="6" customFormat="1" x14ac:dyDescent="0.2"/>
    <row r="1796" s="6" customFormat="1" x14ac:dyDescent="0.2"/>
    <row r="1797" s="6" customFormat="1" x14ac:dyDescent="0.2"/>
    <row r="1798" s="6" customFormat="1" x14ac:dyDescent="0.2"/>
    <row r="1799" s="6" customFormat="1" x14ac:dyDescent="0.2"/>
    <row r="1800" s="6" customFormat="1" x14ac:dyDescent="0.2"/>
    <row r="1801" s="6" customFormat="1" x14ac:dyDescent="0.2"/>
    <row r="1802" s="6" customFormat="1" x14ac:dyDescent="0.2"/>
    <row r="1803" s="6" customFormat="1" x14ac:dyDescent="0.2"/>
    <row r="1804" s="6" customFormat="1" x14ac:dyDescent="0.2"/>
    <row r="1805" s="6" customFormat="1" x14ac:dyDescent="0.2"/>
    <row r="1806" s="6" customFormat="1" x14ac:dyDescent="0.2"/>
    <row r="1807" s="6" customFormat="1" x14ac:dyDescent="0.2"/>
    <row r="1808" s="6" customFormat="1" x14ac:dyDescent="0.2"/>
    <row r="1809" s="6" customFormat="1" x14ac:dyDescent="0.2"/>
    <row r="1810" s="6" customFormat="1" x14ac:dyDescent="0.2"/>
    <row r="1811" s="6" customFormat="1" x14ac:dyDescent="0.2"/>
    <row r="1812" s="6" customFormat="1" x14ac:dyDescent="0.2"/>
    <row r="1813" s="6" customFormat="1" x14ac:dyDescent="0.2"/>
    <row r="1814" s="6" customFormat="1" x14ac:dyDescent="0.2"/>
    <row r="1815" s="6" customFormat="1" x14ac:dyDescent="0.2"/>
    <row r="1816" s="6" customFormat="1" x14ac:dyDescent="0.2"/>
    <row r="1817" s="6" customFormat="1" x14ac:dyDescent="0.2"/>
    <row r="1818" s="6" customFormat="1" x14ac:dyDescent="0.2"/>
    <row r="1819" s="6" customFormat="1" x14ac:dyDescent="0.2"/>
    <row r="1820" s="6" customFormat="1" x14ac:dyDescent="0.2"/>
    <row r="1821" s="6" customFormat="1" x14ac:dyDescent="0.2"/>
    <row r="1822" s="6" customFormat="1" x14ac:dyDescent="0.2"/>
    <row r="1823" s="6" customFormat="1" x14ac:dyDescent="0.2"/>
    <row r="1824" s="6" customFormat="1" x14ac:dyDescent="0.2"/>
    <row r="1825" s="6" customFormat="1" x14ac:dyDescent="0.2"/>
    <row r="1826" s="6" customFormat="1" x14ac:dyDescent="0.2"/>
    <row r="1827" s="6" customFormat="1" x14ac:dyDescent="0.2"/>
    <row r="1828" s="6" customFormat="1" x14ac:dyDescent="0.2"/>
    <row r="1829" s="6" customFormat="1" x14ac:dyDescent="0.2"/>
    <row r="1830" s="6" customFormat="1" x14ac:dyDescent="0.2"/>
    <row r="1831" s="6" customFormat="1" x14ac:dyDescent="0.2"/>
    <row r="1832" s="6" customFormat="1" x14ac:dyDescent="0.2"/>
    <row r="1833" s="6" customFormat="1" x14ac:dyDescent="0.2"/>
    <row r="1834" s="6" customFormat="1" x14ac:dyDescent="0.2"/>
    <row r="1835" s="6" customFormat="1" x14ac:dyDescent="0.2"/>
    <row r="1836" s="6" customFormat="1" x14ac:dyDescent="0.2"/>
    <row r="1837" s="6" customFormat="1" x14ac:dyDescent="0.2"/>
    <row r="1838" s="6" customFormat="1" x14ac:dyDescent="0.2"/>
    <row r="1839" s="6" customFormat="1" x14ac:dyDescent="0.2"/>
    <row r="1840" s="6" customFormat="1" x14ac:dyDescent="0.2"/>
    <row r="1841" s="6" customFormat="1" x14ac:dyDescent="0.2"/>
    <row r="1842" s="6" customFormat="1" x14ac:dyDescent="0.2"/>
    <row r="1843" s="6" customFormat="1" x14ac:dyDescent="0.2"/>
    <row r="1844" s="6" customFormat="1" x14ac:dyDescent="0.2"/>
    <row r="1845" s="6" customFormat="1" x14ac:dyDescent="0.2"/>
    <row r="1846" s="6" customFormat="1" x14ac:dyDescent="0.2"/>
    <row r="1847" s="6" customFormat="1" x14ac:dyDescent="0.2"/>
    <row r="1848" s="6" customFormat="1" x14ac:dyDescent="0.2"/>
    <row r="1849" s="6" customFormat="1" x14ac:dyDescent="0.2"/>
    <row r="1850" s="6" customFormat="1" x14ac:dyDescent="0.2"/>
    <row r="1851" s="6" customFormat="1" x14ac:dyDescent="0.2"/>
    <row r="1852" s="6" customFormat="1" x14ac:dyDescent="0.2"/>
    <row r="1853" s="6" customFormat="1" x14ac:dyDescent="0.2"/>
    <row r="1854" s="6" customFormat="1" x14ac:dyDescent="0.2"/>
    <row r="1855" s="6" customFormat="1" x14ac:dyDescent="0.2"/>
    <row r="1856" s="6" customFormat="1" x14ac:dyDescent="0.2"/>
    <row r="1857" s="6" customFormat="1" x14ac:dyDescent="0.2"/>
    <row r="1858" s="6" customFormat="1" x14ac:dyDescent="0.2"/>
    <row r="1859" s="6" customFormat="1" x14ac:dyDescent="0.2"/>
    <row r="1860" s="6" customFormat="1" x14ac:dyDescent="0.2"/>
    <row r="1861" s="6" customFormat="1" x14ac:dyDescent="0.2"/>
    <row r="1862" s="6" customFormat="1" x14ac:dyDescent="0.2"/>
    <row r="1863" s="6" customFormat="1" x14ac:dyDescent="0.2"/>
    <row r="1864" s="6" customFormat="1" x14ac:dyDescent="0.2"/>
    <row r="1865" s="6" customFormat="1" x14ac:dyDescent="0.2"/>
    <row r="1866" s="6" customFormat="1" x14ac:dyDescent="0.2"/>
    <row r="1867" s="6" customFormat="1" x14ac:dyDescent="0.2"/>
    <row r="1868" s="6" customFormat="1" x14ac:dyDescent="0.2"/>
    <row r="1869" s="6" customFormat="1" x14ac:dyDescent="0.2"/>
    <row r="1870" s="6" customFormat="1" x14ac:dyDescent="0.2"/>
    <row r="1871" s="6" customFormat="1" x14ac:dyDescent="0.2"/>
    <row r="1872" s="6" customFormat="1" x14ac:dyDescent="0.2"/>
    <row r="1873" s="6" customFormat="1" x14ac:dyDescent="0.2"/>
    <row r="1874" s="6" customFormat="1" x14ac:dyDescent="0.2"/>
    <row r="1875" s="6" customFormat="1" x14ac:dyDescent="0.2"/>
    <row r="1876" s="6" customFormat="1" x14ac:dyDescent="0.2"/>
    <row r="1877" s="6" customFormat="1" x14ac:dyDescent="0.2"/>
    <row r="1878" s="6" customFormat="1" x14ac:dyDescent="0.2"/>
    <row r="1879" s="6" customFormat="1" x14ac:dyDescent="0.2"/>
    <row r="1880" s="6" customFormat="1" x14ac:dyDescent="0.2"/>
    <row r="1881" s="6" customFormat="1" x14ac:dyDescent="0.2"/>
    <row r="1882" s="6" customFormat="1" x14ac:dyDescent="0.2"/>
    <row r="1883" s="6" customFormat="1" x14ac:dyDescent="0.2"/>
    <row r="1884" s="6" customFormat="1" x14ac:dyDescent="0.2"/>
    <row r="1885" s="6" customFormat="1" x14ac:dyDescent="0.2"/>
    <row r="1886" s="6" customFormat="1" x14ac:dyDescent="0.2"/>
    <row r="1887" s="6" customFormat="1" x14ac:dyDescent="0.2"/>
    <row r="1888" s="6" customFormat="1" x14ac:dyDescent="0.2"/>
    <row r="1889" s="6" customFormat="1" x14ac:dyDescent="0.2"/>
    <row r="1890" s="6" customFormat="1" x14ac:dyDescent="0.2"/>
    <row r="1891" s="6" customFormat="1" x14ac:dyDescent="0.2"/>
    <row r="1892" s="6" customFormat="1" x14ac:dyDescent="0.2"/>
    <row r="1893" s="6" customFormat="1" x14ac:dyDescent="0.2"/>
    <row r="1894" s="6" customFormat="1" x14ac:dyDescent="0.2"/>
    <row r="1895" s="6" customFormat="1" x14ac:dyDescent="0.2"/>
    <row r="1896" s="6" customFormat="1" x14ac:dyDescent="0.2"/>
    <row r="1897" s="6" customFormat="1" x14ac:dyDescent="0.2"/>
    <row r="1898" s="6" customFormat="1" x14ac:dyDescent="0.2"/>
    <row r="1899" s="6" customFormat="1" x14ac:dyDescent="0.2"/>
    <row r="1900" s="6" customFormat="1" x14ac:dyDescent="0.2"/>
    <row r="1901" s="6" customFormat="1" x14ac:dyDescent="0.2"/>
    <row r="1902" s="6" customFormat="1" x14ac:dyDescent="0.2"/>
    <row r="1903" s="6" customFormat="1" x14ac:dyDescent="0.2"/>
    <row r="1904" s="6" customFormat="1" x14ac:dyDescent="0.2"/>
    <row r="1905" s="6" customFormat="1" x14ac:dyDescent="0.2"/>
    <row r="1906" s="6" customFormat="1" x14ac:dyDescent="0.2"/>
    <row r="1907" s="6" customFormat="1" x14ac:dyDescent="0.2"/>
    <row r="1908" s="6" customFormat="1" x14ac:dyDescent="0.2"/>
    <row r="1909" s="6" customFormat="1" x14ac:dyDescent="0.2"/>
    <row r="1910" s="6" customFormat="1" x14ac:dyDescent="0.2"/>
    <row r="1911" s="6" customFormat="1" x14ac:dyDescent="0.2"/>
    <row r="1912" s="6" customFormat="1" x14ac:dyDescent="0.2"/>
    <row r="1913" s="6" customFormat="1" x14ac:dyDescent="0.2"/>
    <row r="1914" s="6" customFormat="1" x14ac:dyDescent="0.2"/>
    <row r="1915" s="6" customFormat="1" x14ac:dyDescent="0.2"/>
    <row r="1916" s="6" customFormat="1" x14ac:dyDescent="0.2"/>
    <row r="1917" s="6" customFormat="1" x14ac:dyDescent="0.2"/>
    <row r="1918" s="6" customFormat="1" x14ac:dyDescent="0.2"/>
    <row r="1919" s="6" customFormat="1" x14ac:dyDescent="0.2"/>
    <row r="1920" s="6" customFormat="1" x14ac:dyDescent="0.2"/>
    <row r="1921" s="6" customFormat="1" x14ac:dyDescent="0.2"/>
    <row r="1922" s="6" customFormat="1" x14ac:dyDescent="0.2"/>
    <row r="1923" s="6" customFormat="1" x14ac:dyDescent="0.2"/>
    <row r="1924" s="6" customFormat="1" x14ac:dyDescent="0.2"/>
    <row r="1925" s="6" customFormat="1" x14ac:dyDescent="0.2"/>
    <row r="1926" s="6" customFormat="1" x14ac:dyDescent="0.2"/>
    <row r="1927" s="6" customFormat="1" x14ac:dyDescent="0.2"/>
    <row r="1928" s="6" customFormat="1" x14ac:dyDescent="0.2"/>
    <row r="1929" s="6" customFormat="1" x14ac:dyDescent="0.2"/>
    <row r="1930" s="6" customFormat="1" x14ac:dyDescent="0.2"/>
    <row r="1931" s="6" customFormat="1" x14ac:dyDescent="0.2"/>
    <row r="1932" s="6" customFormat="1" x14ac:dyDescent="0.2"/>
    <row r="1933" s="6" customFormat="1" x14ac:dyDescent="0.2"/>
    <row r="1934" s="6" customFormat="1" x14ac:dyDescent="0.2"/>
    <row r="1935" s="6" customFormat="1" x14ac:dyDescent="0.2"/>
    <row r="1936" s="6" customFormat="1" x14ac:dyDescent="0.2"/>
    <row r="1937" s="6" customFormat="1" x14ac:dyDescent="0.2"/>
    <row r="1938" s="6" customFormat="1" x14ac:dyDescent="0.2"/>
    <row r="1939" s="6" customFormat="1" x14ac:dyDescent="0.2"/>
    <row r="1940" s="6" customFormat="1" x14ac:dyDescent="0.2"/>
    <row r="1941" s="6" customFormat="1" x14ac:dyDescent="0.2"/>
    <row r="1942" s="6" customFormat="1" x14ac:dyDescent="0.2"/>
    <row r="1943" s="6" customFormat="1" x14ac:dyDescent="0.2"/>
    <row r="1944" s="6" customFormat="1" x14ac:dyDescent="0.2"/>
    <row r="1945" s="6" customFormat="1" x14ac:dyDescent="0.2"/>
    <row r="1946" s="6" customFormat="1" x14ac:dyDescent="0.2"/>
    <row r="1947" s="6" customFormat="1" x14ac:dyDescent="0.2"/>
    <row r="1948" s="6" customFormat="1" x14ac:dyDescent="0.2"/>
    <row r="1949" s="6" customFormat="1" x14ac:dyDescent="0.2"/>
    <row r="1950" s="6" customFormat="1" x14ac:dyDescent="0.2"/>
    <row r="1951" s="6" customFormat="1" x14ac:dyDescent="0.2"/>
    <row r="1952" s="6" customFormat="1" x14ac:dyDescent="0.2"/>
    <row r="1953" s="6" customFormat="1" x14ac:dyDescent="0.2"/>
    <row r="1954" s="6" customFormat="1" x14ac:dyDescent="0.2"/>
    <row r="1955" s="6" customFormat="1" x14ac:dyDescent="0.2"/>
    <row r="1956" s="6" customFormat="1" x14ac:dyDescent="0.2"/>
    <row r="1957" s="6" customFormat="1" x14ac:dyDescent="0.2"/>
    <row r="1958" s="6" customFormat="1" x14ac:dyDescent="0.2"/>
    <row r="1959" s="6" customFormat="1" x14ac:dyDescent="0.2"/>
    <row r="1960" s="6" customFormat="1" x14ac:dyDescent="0.2"/>
    <row r="1961" s="6" customFormat="1" x14ac:dyDescent="0.2"/>
    <row r="1962" s="6" customFormat="1" x14ac:dyDescent="0.2"/>
    <row r="1963" s="6" customFormat="1" x14ac:dyDescent="0.2"/>
    <row r="1964" s="6" customFormat="1" x14ac:dyDescent="0.2"/>
    <row r="1965" s="6" customFormat="1" x14ac:dyDescent="0.2"/>
    <row r="1966" s="6" customFormat="1" x14ac:dyDescent="0.2"/>
    <row r="1967" s="6" customFormat="1" x14ac:dyDescent="0.2"/>
    <row r="1968" s="6" customFormat="1" x14ac:dyDescent="0.2"/>
    <row r="1969" s="6" customFormat="1" x14ac:dyDescent="0.2"/>
    <row r="1970" s="6" customFormat="1" x14ac:dyDescent="0.2"/>
    <row r="1971" s="6" customFormat="1" x14ac:dyDescent="0.2"/>
    <row r="1972" s="6" customFormat="1" x14ac:dyDescent="0.2"/>
    <row r="1973" s="6" customFormat="1" x14ac:dyDescent="0.2"/>
    <row r="1974" s="6" customFormat="1" x14ac:dyDescent="0.2"/>
    <row r="1975" s="6" customFormat="1" x14ac:dyDescent="0.2"/>
    <row r="1976" s="6" customFormat="1" x14ac:dyDescent="0.2"/>
    <row r="1977" s="6" customFormat="1" x14ac:dyDescent="0.2"/>
    <row r="1978" s="6" customFormat="1" x14ac:dyDescent="0.2"/>
    <row r="1979" s="6" customFormat="1" x14ac:dyDescent="0.2"/>
    <row r="1980" s="6" customFormat="1" x14ac:dyDescent="0.2"/>
    <row r="1981" s="6" customFormat="1" x14ac:dyDescent="0.2"/>
    <row r="1982" s="6" customFormat="1" x14ac:dyDescent="0.2"/>
    <row r="1983" s="6" customFormat="1" x14ac:dyDescent="0.2"/>
    <row r="1984" s="6" customFormat="1" x14ac:dyDescent="0.2"/>
    <row r="1985" s="6" customFormat="1" x14ac:dyDescent="0.2"/>
    <row r="1986" s="6" customFormat="1" x14ac:dyDescent="0.2"/>
    <row r="1987" s="6" customFormat="1" x14ac:dyDescent="0.2"/>
    <row r="1988" s="6" customFormat="1" x14ac:dyDescent="0.2"/>
    <row r="1989" s="6" customFormat="1" x14ac:dyDescent="0.2"/>
    <row r="1990" s="6" customFormat="1" x14ac:dyDescent="0.2"/>
    <row r="1991" s="6" customFormat="1" x14ac:dyDescent="0.2"/>
    <row r="1992" s="6" customFormat="1" x14ac:dyDescent="0.2"/>
    <row r="1993" s="6" customFormat="1" x14ac:dyDescent="0.2"/>
    <row r="1994" s="6" customFormat="1" x14ac:dyDescent="0.2"/>
    <row r="1995" s="6" customFormat="1" x14ac:dyDescent="0.2"/>
    <row r="1996" s="6" customFormat="1" x14ac:dyDescent="0.2"/>
    <row r="1997" s="6" customFormat="1" x14ac:dyDescent="0.2"/>
    <row r="1998" s="6" customFormat="1" x14ac:dyDescent="0.2"/>
    <row r="1999" s="6" customFormat="1" x14ac:dyDescent="0.2"/>
    <row r="2000" s="6" customFormat="1" x14ac:dyDescent="0.2"/>
    <row r="2001" s="6" customFormat="1" x14ac:dyDescent="0.2"/>
    <row r="2002" s="6" customFormat="1" x14ac:dyDescent="0.2"/>
    <row r="2003" s="6" customFormat="1" x14ac:dyDescent="0.2"/>
    <row r="2004" s="6" customFormat="1" x14ac:dyDescent="0.2"/>
    <row r="2005" s="6" customFormat="1" x14ac:dyDescent="0.2"/>
    <row r="2006" s="6" customFormat="1" x14ac:dyDescent="0.2"/>
    <row r="2007" s="6" customFormat="1" x14ac:dyDescent="0.2"/>
    <row r="2008" s="6" customFormat="1" x14ac:dyDescent="0.2"/>
    <row r="2009" s="6" customFormat="1" x14ac:dyDescent="0.2"/>
    <row r="2010" s="6" customFormat="1" x14ac:dyDescent="0.2"/>
    <row r="2011" s="6" customFormat="1" x14ac:dyDescent="0.2"/>
    <row r="2012" s="6" customFormat="1" x14ac:dyDescent="0.2"/>
    <row r="2013" s="6" customFormat="1" x14ac:dyDescent="0.2"/>
    <row r="2014" s="6" customFormat="1" x14ac:dyDescent="0.2"/>
    <row r="2015" s="6" customFormat="1" x14ac:dyDescent="0.2"/>
    <row r="2016" s="6" customFormat="1" x14ac:dyDescent="0.2"/>
    <row r="2017" s="6" customFormat="1" x14ac:dyDescent="0.2"/>
    <row r="2018" s="6" customFormat="1" x14ac:dyDescent="0.2"/>
    <row r="2019" s="6" customFormat="1" x14ac:dyDescent="0.2"/>
    <row r="2020" s="6" customFormat="1" x14ac:dyDescent="0.2"/>
    <row r="2021" s="6" customFormat="1" x14ac:dyDescent="0.2"/>
    <row r="2022" s="6" customFormat="1" x14ac:dyDescent="0.2"/>
    <row r="2023" s="6" customFormat="1" x14ac:dyDescent="0.2"/>
    <row r="2024" s="6" customFormat="1" x14ac:dyDescent="0.2"/>
    <row r="2025" s="6" customFormat="1" x14ac:dyDescent="0.2"/>
    <row r="2026" s="6" customFormat="1" x14ac:dyDescent="0.2"/>
    <row r="2027" s="6" customFormat="1" x14ac:dyDescent="0.2"/>
    <row r="2028" s="6" customFormat="1" x14ac:dyDescent="0.2"/>
    <row r="2029" s="6" customFormat="1" x14ac:dyDescent="0.2"/>
    <row r="2030" s="6" customFormat="1" x14ac:dyDescent="0.2"/>
    <row r="2031" s="6" customFormat="1" x14ac:dyDescent="0.2"/>
    <row r="2032" s="6" customFormat="1" x14ac:dyDescent="0.2"/>
    <row r="2033" s="6" customFormat="1" x14ac:dyDescent="0.2"/>
    <row r="2034" s="6" customFormat="1" x14ac:dyDescent="0.2"/>
    <row r="2035" s="6" customFormat="1" x14ac:dyDescent="0.2"/>
    <row r="2036" s="6" customFormat="1" x14ac:dyDescent="0.2"/>
    <row r="2037" s="6" customFormat="1" x14ac:dyDescent="0.2"/>
    <row r="2038" s="6" customFormat="1" x14ac:dyDescent="0.2"/>
    <row r="2039" s="6" customFormat="1" x14ac:dyDescent="0.2"/>
    <row r="2040" s="6" customFormat="1" x14ac:dyDescent="0.2"/>
    <row r="2041" s="6" customFormat="1" x14ac:dyDescent="0.2"/>
    <row r="2042" s="6" customFormat="1" x14ac:dyDescent="0.2"/>
    <row r="2043" s="6" customFormat="1" x14ac:dyDescent="0.2"/>
    <row r="2044" s="6" customFormat="1" x14ac:dyDescent="0.2"/>
    <row r="2045" s="6" customFormat="1" x14ac:dyDescent="0.2"/>
    <row r="2046" s="6" customFormat="1" x14ac:dyDescent="0.2"/>
    <row r="2047" s="6" customFormat="1" x14ac:dyDescent="0.2"/>
    <row r="2048" s="6" customFormat="1" x14ac:dyDescent="0.2"/>
    <row r="2049" s="6" customFormat="1" x14ac:dyDescent="0.2"/>
    <row r="2050" s="6" customFormat="1" x14ac:dyDescent="0.2"/>
    <row r="2051" s="6" customFormat="1" x14ac:dyDescent="0.2"/>
    <row r="2052" s="6" customFormat="1" x14ac:dyDescent="0.2"/>
    <row r="2053" s="6" customFormat="1" x14ac:dyDescent="0.2"/>
    <row r="2054" s="6" customFormat="1" x14ac:dyDescent="0.2"/>
    <row r="2055" s="6" customFormat="1" x14ac:dyDescent="0.2"/>
    <row r="2056" s="6" customFormat="1" x14ac:dyDescent="0.2"/>
    <row r="2057" s="6" customFormat="1" x14ac:dyDescent="0.2"/>
    <row r="2058" s="6" customFormat="1" x14ac:dyDescent="0.2"/>
    <row r="2059" s="6" customFormat="1" x14ac:dyDescent="0.2"/>
    <row r="2060" s="6" customFormat="1" x14ac:dyDescent="0.2"/>
    <row r="2061" s="6" customFormat="1" x14ac:dyDescent="0.2"/>
    <row r="2062" s="6" customFormat="1" x14ac:dyDescent="0.2"/>
    <row r="2063" s="6" customFormat="1" x14ac:dyDescent="0.2"/>
    <row r="2064" s="6" customFormat="1" x14ac:dyDescent="0.2"/>
    <row r="2065" s="6" customFormat="1" x14ac:dyDescent="0.2"/>
    <row r="2066" s="6" customFormat="1" x14ac:dyDescent="0.2"/>
    <row r="2067" s="6" customFormat="1" x14ac:dyDescent="0.2"/>
    <row r="2068" s="6" customFormat="1" x14ac:dyDescent="0.2"/>
    <row r="2069" s="6" customFormat="1" x14ac:dyDescent="0.2"/>
    <row r="2070" s="6" customFormat="1" x14ac:dyDescent="0.2"/>
    <row r="2071" s="6" customFormat="1" x14ac:dyDescent="0.2"/>
    <row r="2072" s="6" customFormat="1" x14ac:dyDescent="0.2"/>
    <row r="2073" s="6" customFormat="1" x14ac:dyDescent="0.2"/>
    <row r="2074" s="6" customFormat="1" x14ac:dyDescent="0.2"/>
    <row r="2075" s="6" customFormat="1" x14ac:dyDescent="0.2"/>
    <row r="2076" s="6" customFormat="1" x14ac:dyDescent="0.2"/>
    <row r="2077" s="6" customFormat="1" x14ac:dyDescent="0.2"/>
    <row r="2078" s="6" customFormat="1" x14ac:dyDescent="0.2"/>
    <row r="2079" s="6" customFormat="1" x14ac:dyDescent="0.2"/>
    <row r="2080" s="6" customFormat="1" x14ac:dyDescent="0.2"/>
    <row r="2081" s="6" customFormat="1" x14ac:dyDescent="0.2"/>
    <row r="2082" s="6" customFormat="1" x14ac:dyDescent="0.2"/>
    <row r="2083" s="6" customFormat="1" x14ac:dyDescent="0.2"/>
    <row r="2084" s="6" customFormat="1" x14ac:dyDescent="0.2"/>
    <row r="2085" s="6" customFormat="1" x14ac:dyDescent="0.2"/>
    <row r="2086" s="6" customFormat="1" x14ac:dyDescent="0.2"/>
    <row r="2087" s="6" customFormat="1" x14ac:dyDescent="0.2"/>
    <row r="2088" s="6" customFormat="1" x14ac:dyDescent="0.2"/>
    <row r="2089" s="6" customFormat="1" x14ac:dyDescent="0.2"/>
    <row r="2090" s="6" customFormat="1" x14ac:dyDescent="0.2"/>
    <row r="2091" s="6" customFormat="1" x14ac:dyDescent="0.2"/>
    <row r="2092" s="6" customFormat="1" x14ac:dyDescent="0.2"/>
    <row r="2093" s="6" customFormat="1" x14ac:dyDescent="0.2"/>
    <row r="2094" s="6" customFormat="1" x14ac:dyDescent="0.2"/>
    <row r="2095" s="6" customFormat="1" x14ac:dyDescent="0.2"/>
    <row r="2096" s="6" customFormat="1" x14ac:dyDescent="0.2"/>
    <row r="2097" s="6" customFormat="1" x14ac:dyDescent="0.2"/>
    <row r="2098" s="6" customFormat="1" x14ac:dyDescent="0.2"/>
    <row r="2099" s="6" customFormat="1" x14ac:dyDescent="0.2"/>
    <row r="2100" s="6" customFormat="1" x14ac:dyDescent="0.2"/>
    <row r="2101" s="6" customFormat="1" x14ac:dyDescent="0.2"/>
    <row r="2102" s="6" customFormat="1" x14ac:dyDescent="0.2"/>
    <row r="2103" s="6" customFormat="1" x14ac:dyDescent="0.2"/>
    <row r="2104" s="6" customFormat="1" x14ac:dyDescent="0.2"/>
    <row r="2105" s="6" customFormat="1" x14ac:dyDescent="0.2"/>
    <row r="2106" s="6" customFormat="1" x14ac:dyDescent="0.2"/>
    <row r="2107" s="6" customFormat="1" x14ac:dyDescent="0.2"/>
    <row r="2108" s="6" customFormat="1" x14ac:dyDescent="0.2"/>
    <row r="2109" s="6" customFormat="1" x14ac:dyDescent="0.2"/>
    <row r="2110" s="6" customFormat="1" x14ac:dyDescent="0.2"/>
    <row r="2111" s="6" customFormat="1" x14ac:dyDescent="0.2"/>
    <row r="2112" s="6" customFormat="1" x14ac:dyDescent="0.2"/>
    <row r="2113" s="6" customFormat="1" x14ac:dyDescent="0.2"/>
    <row r="2114" s="6" customFormat="1" x14ac:dyDescent="0.2"/>
    <row r="2115" s="6" customFormat="1" x14ac:dyDescent="0.2"/>
    <row r="2116" s="6" customFormat="1" x14ac:dyDescent="0.2"/>
    <row r="2117" s="6" customFormat="1" x14ac:dyDescent="0.2"/>
    <row r="2118" s="6" customFormat="1" x14ac:dyDescent="0.2"/>
    <row r="2119" s="6" customFormat="1" x14ac:dyDescent="0.2"/>
    <row r="2120" s="6" customFormat="1" x14ac:dyDescent="0.2"/>
    <row r="2121" s="6" customFormat="1" x14ac:dyDescent="0.2"/>
    <row r="2122" s="6" customFormat="1" x14ac:dyDescent="0.2"/>
    <row r="2123" s="6" customFormat="1" x14ac:dyDescent="0.2"/>
    <row r="2124" s="6" customFormat="1" x14ac:dyDescent="0.2"/>
    <row r="2125" s="6" customFormat="1" x14ac:dyDescent="0.2"/>
    <row r="2126" s="6" customFormat="1" x14ac:dyDescent="0.2"/>
    <row r="2127" s="6" customFormat="1" x14ac:dyDescent="0.2"/>
    <row r="2128" s="6" customFormat="1" x14ac:dyDescent="0.2"/>
    <row r="2129" s="6" customFormat="1" x14ac:dyDescent="0.2"/>
    <row r="2130" s="6" customFormat="1" x14ac:dyDescent="0.2"/>
    <row r="2131" s="6" customFormat="1" x14ac:dyDescent="0.2"/>
    <row r="2132" s="6" customFormat="1" x14ac:dyDescent="0.2"/>
    <row r="2133" s="6" customFormat="1" x14ac:dyDescent="0.2"/>
    <row r="2134" s="6" customFormat="1" x14ac:dyDescent="0.2"/>
    <row r="2135" s="6" customFormat="1" x14ac:dyDescent="0.2"/>
    <row r="2136" s="6" customFormat="1" x14ac:dyDescent="0.2"/>
    <row r="2137" s="6" customFormat="1" x14ac:dyDescent="0.2"/>
    <row r="2138" s="6" customFormat="1" x14ac:dyDescent="0.2"/>
    <row r="2139" s="6" customFormat="1" x14ac:dyDescent="0.2"/>
    <row r="2140" s="6" customFormat="1" x14ac:dyDescent="0.2"/>
    <row r="2141" s="6" customFormat="1" x14ac:dyDescent="0.2"/>
    <row r="2142" s="6" customFormat="1" x14ac:dyDescent="0.2"/>
    <row r="2143" s="6" customFormat="1" x14ac:dyDescent="0.2"/>
    <row r="2144" s="6" customFormat="1" x14ac:dyDescent="0.2"/>
    <row r="2145" s="6" customFormat="1" x14ac:dyDescent="0.2"/>
    <row r="2146" s="6" customFormat="1" x14ac:dyDescent="0.2"/>
    <row r="2147" s="6" customFormat="1" x14ac:dyDescent="0.2"/>
    <row r="2148" s="6" customFormat="1" x14ac:dyDescent="0.2"/>
    <row r="2149" s="6" customFormat="1" x14ac:dyDescent="0.2"/>
    <row r="2150" s="6" customFormat="1" x14ac:dyDescent="0.2"/>
    <row r="2151" s="6" customFormat="1" x14ac:dyDescent="0.2"/>
    <row r="2152" s="6" customFormat="1" x14ac:dyDescent="0.2"/>
    <row r="2153" s="6" customFormat="1" x14ac:dyDescent="0.2"/>
    <row r="2154" s="6" customFormat="1" x14ac:dyDescent="0.2"/>
    <row r="2155" s="6" customFormat="1" x14ac:dyDescent="0.2"/>
    <row r="2156" s="6" customFormat="1" x14ac:dyDescent="0.2"/>
    <row r="2157" s="6" customFormat="1" x14ac:dyDescent="0.2"/>
    <row r="2158" s="6" customFormat="1" x14ac:dyDescent="0.2"/>
    <row r="2159" s="6" customFormat="1" x14ac:dyDescent="0.2"/>
    <row r="2160" s="6" customFormat="1" x14ac:dyDescent="0.2"/>
    <row r="2161" s="6" customFormat="1" x14ac:dyDescent="0.2"/>
    <row r="2162" s="6" customFormat="1" x14ac:dyDescent="0.2"/>
    <row r="2163" s="6" customFormat="1" x14ac:dyDescent="0.2"/>
    <row r="2164" s="6" customFormat="1" x14ac:dyDescent="0.2"/>
    <row r="2165" s="6" customFormat="1" x14ac:dyDescent="0.2"/>
    <row r="2166" s="6" customFormat="1" x14ac:dyDescent="0.2"/>
    <row r="2167" s="6" customFormat="1" x14ac:dyDescent="0.2"/>
    <row r="2168" s="6" customFormat="1" x14ac:dyDescent="0.2"/>
    <row r="2169" s="6" customFormat="1" x14ac:dyDescent="0.2"/>
    <row r="2170" s="6" customFormat="1" x14ac:dyDescent="0.2"/>
    <row r="2171" s="6" customFormat="1" x14ac:dyDescent="0.2"/>
    <row r="2172" s="6" customFormat="1" x14ac:dyDescent="0.2"/>
    <row r="2173" s="6" customFormat="1" x14ac:dyDescent="0.2"/>
    <row r="2174" s="6" customFormat="1" x14ac:dyDescent="0.2"/>
    <row r="2175" s="6" customFormat="1" x14ac:dyDescent="0.2"/>
    <row r="2176" s="6" customFormat="1" x14ac:dyDescent="0.2"/>
    <row r="2177" s="6" customFormat="1" x14ac:dyDescent="0.2"/>
    <row r="2178" s="6" customFormat="1" x14ac:dyDescent="0.2"/>
    <row r="2179" s="6" customFormat="1" x14ac:dyDescent="0.2"/>
    <row r="2180" s="6" customFormat="1" x14ac:dyDescent="0.2"/>
    <row r="2181" s="6" customFormat="1" x14ac:dyDescent="0.2"/>
    <row r="2182" s="6" customFormat="1" x14ac:dyDescent="0.2"/>
    <row r="2183" s="6" customFormat="1" x14ac:dyDescent="0.2"/>
    <row r="2184" s="6" customFormat="1" x14ac:dyDescent="0.2"/>
    <row r="2185" s="6" customFormat="1" x14ac:dyDescent="0.2"/>
    <row r="2186" s="6" customFormat="1" x14ac:dyDescent="0.2"/>
    <row r="2187" s="6" customFormat="1" x14ac:dyDescent="0.2"/>
    <row r="2188" s="6" customFormat="1" x14ac:dyDescent="0.2"/>
    <row r="2189" s="6" customFormat="1" x14ac:dyDescent="0.2"/>
    <row r="2190" s="6" customFormat="1" x14ac:dyDescent="0.2"/>
    <row r="2191" s="6" customFormat="1" x14ac:dyDescent="0.2"/>
    <row r="2192" s="6" customFormat="1" x14ac:dyDescent="0.2"/>
    <row r="2193" s="6" customFormat="1" x14ac:dyDescent="0.2"/>
    <row r="2194" s="6" customFormat="1" x14ac:dyDescent="0.2"/>
    <row r="2195" s="6" customFormat="1" x14ac:dyDescent="0.2"/>
    <row r="2196" s="6" customFormat="1" x14ac:dyDescent="0.2"/>
    <row r="2197" s="6" customFormat="1" x14ac:dyDescent="0.2"/>
    <row r="2198" s="6" customFormat="1" x14ac:dyDescent="0.2"/>
    <row r="2199" s="6" customFormat="1" x14ac:dyDescent="0.2"/>
    <row r="2200" s="6" customFormat="1" x14ac:dyDescent="0.2"/>
    <row r="2201" s="6" customFormat="1" x14ac:dyDescent="0.2"/>
    <row r="2202" s="6" customFormat="1" x14ac:dyDescent="0.2"/>
    <row r="2203" s="6" customFormat="1" x14ac:dyDescent="0.2"/>
    <row r="2204" s="6" customFormat="1" x14ac:dyDescent="0.2"/>
    <row r="2205" s="6" customFormat="1" x14ac:dyDescent="0.2"/>
    <row r="2206" s="6" customFormat="1" x14ac:dyDescent="0.2"/>
    <row r="2207" s="6" customFormat="1" x14ac:dyDescent="0.2"/>
    <row r="2208" s="6" customFormat="1" x14ac:dyDescent="0.2"/>
    <row r="2209" s="6" customFormat="1" x14ac:dyDescent="0.2"/>
    <row r="2210" s="6" customFormat="1" x14ac:dyDescent="0.2"/>
    <row r="2211" s="6" customFormat="1" x14ac:dyDescent="0.2"/>
    <row r="2212" s="6" customFormat="1" x14ac:dyDescent="0.2"/>
    <row r="2213" s="6" customFormat="1" x14ac:dyDescent="0.2"/>
    <row r="2214" s="6" customFormat="1" x14ac:dyDescent="0.2"/>
    <row r="2215" s="6" customFormat="1" x14ac:dyDescent="0.2"/>
    <row r="2216" s="6" customFormat="1" x14ac:dyDescent="0.2"/>
    <row r="2217" s="6" customFormat="1" x14ac:dyDescent="0.2"/>
    <row r="2218" s="6" customFormat="1" x14ac:dyDescent="0.2"/>
    <row r="2219" s="6" customFormat="1" x14ac:dyDescent="0.2"/>
    <row r="2220" s="6" customFormat="1" x14ac:dyDescent="0.2"/>
    <row r="2221" s="6" customFormat="1" x14ac:dyDescent="0.2"/>
    <row r="2222" s="6" customFormat="1" x14ac:dyDescent="0.2"/>
    <row r="2223" s="6" customFormat="1" x14ac:dyDescent="0.2"/>
    <row r="2224" s="6" customFormat="1" x14ac:dyDescent="0.2"/>
    <row r="2225" s="6" customFormat="1" x14ac:dyDescent="0.2"/>
    <row r="2226" s="6" customFormat="1" x14ac:dyDescent="0.2"/>
    <row r="2227" s="6" customFormat="1" x14ac:dyDescent="0.2"/>
    <row r="2228" s="6" customFormat="1" x14ac:dyDescent="0.2"/>
    <row r="2229" s="6" customFormat="1" x14ac:dyDescent="0.2"/>
    <row r="2230" s="6" customFormat="1" x14ac:dyDescent="0.2"/>
    <row r="2231" s="6" customFormat="1" x14ac:dyDescent="0.2"/>
    <row r="2232" s="6" customFormat="1" x14ac:dyDescent="0.2"/>
    <row r="2233" s="6" customFormat="1" x14ac:dyDescent="0.2"/>
    <row r="2234" s="6" customFormat="1" x14ac:dyDescent="0.2"/>
    <row r="2235" s="6" customFormat="1" x14ac:dyDescent="0.2"/>
    <row r="2236" s="6" customFormat="1" x14ac:dyDescent="0.2"/>
    <row r="2237" s="6" customFormat="1" x14ac:dyDescent="0.2"/>
    <row r="2238" s="6" customFormat="1" x14ac:dyDescent="0.2"/>
    <row r="2239" s="6" customFormat="1" x14ac:dyDescent="0.2"/>
    <row r="2240" s="6" customFormat="1" x14ac:dyDescent="0.2"/>
    <row r="2241" s="6" customFormat="1" x14ac:dyDescent="0.2"/>
    <row r="2242" s="6" customFormat="1" x14ac:dyDescent="0.2"/>
    <row r="2243" s="6" customFormat="1" x14ac:dyDescent="0.2"/>
    <row r="2244" s="6" customFormat="1" x14ac:dyDescent="0.2"/>
    <row r="2245" s="6" customFormat="1" x14ac:dyDescent="0.2"/>
    <row r="2246" s="6" customFormat="1" x14ac:dyDescent="0.2"/>
    <row r="2247" s="6" customFormat="1" x14ac:dyDescent="0.2"/>
    <row r="2248" s="6" customFormat="1" x14ac:dyDescent="0.2"/>
    <row r="2249" s="6" customFormat="1" x14ac:dyDescent="0.2"/>
    <row r="2250" s="6" customFormat="1" x14ac:dyDescent="0.2"/>
    <row r="2251" s="6" customFormat="1" x14ac:dyDescent="0.2"/>
    <row r="2252" s="6" customFormat="1" x14ac:dyDescent="0.2"/>
    <row r="2253" s="6" customFormat="1" x14ac:dyDescent="0.2"/>
    <row r="2254" s="6" customFormat="1" x14ac:dyDescent="0.2"/>
    <row r="2255" s="6" customFormat="1" x14ac:dyDescent="0.2"/>
    <row r="2256" s="6" customFormat="1" x14ac:dyDescent="0.2"/>
    <row r="2257" s="6" customFormat="1" x14ac:dyDescent="0.2"/>
    <row r="2258" s="6" customFormat="1" x14ac:dyDescent="0.2"/>
    <row r="2259" s="6" customFormat="1" x14ac:dyDescent="0.2"/>
    <row r="2260" s="6" customFormat="1" x14ac:dyDescent="0.2"/>
    <row r="2261" s="6" customFormat="1" x14ac:dyDescent="0.2"/>
    <row r="2262" s="6" customFormat="1" x14ac:dyDescent="0.2"/>
    <row r="2263" s="6" customFormat="1" x14ac:dyDescent="0.2"/>
    <row r="2264" s="6" customFormat="1" x14ac:dyDescent="0.2"/>
    <row r="2265" s="6" customFormat="1" x14ac:dyDescent="0.2"/>
    <row r="2266" s="6" customFormat="1" x14ac:dyDescent="0.2"/>
    <row r="2267" s="6" customFormat="1" x14ac:dyDescent="0.2"/>
    <row r="2268" s="6" customFormat="1" x14ac:dyDescent="0.2"/>
    <row r="2269" s="6" customFormat="1" x14ac:dyDescent="0.2"/>
    <row r="2270" s="6" customFormat="1" x14ac:dyDescent="0.2"/>
    <row r="2271" s="6" customFormat="1" x14ac:dyDescent="0.2"/>
    <row r="2272" s="6" customFormat="1" x14ac:dyDescent="0.2"/>
    <row r="2273" s="6" customFormat="1" x14ac:dyDescent="0.2"/>
    <row r="2274" s="6" customFormat="1" x14ac:dyDescent="0.2"/>
    <row r="2275" s="6" customFormat="1" x14ac:dyDescent="0.2"/>
    <row r="2276" s="6" customFormat="1" x14ac:dyDescent="0.2"/>
    <row r="2277" s="6" customFormat="1" x14ac:dyDescent="0.2"/>
    <row r="2278" s="6" customFormat="1" x14ac:dyDescent="0.2"/>
    <row r="2279" s="6" customFormat="1" x14ac:dyDescent="0.2"/>
    <row r="2280" s="6" customFormat="1" x14ac:dyDescent="0.2"/>
    <row r="2281" s="6" customFormat="1" x14ac:dyDescent="0.2"/>
    <row r="2282" s="6" customFormat="1" x14ac:dyDescent="0.2"/>
    <row r="2283" s="6" customFormat="1" x14ac:dyDescent="0.2"/>
    <row r="2284" s="6" customFormat="1" x14ac:dyDescent="0.2"/>
    <row r="2285" s="6" customFormat="1" x14ac:dyDescent="0.2"/>
    <row r="2286" s="6" customFormat="1" x14ac:dyDescent="0.2"/>
    <row r="2287" s="6" customFormat="1" x14ac:dyDescent="0.2"/>
    <row r="2288" s="6" customFormat="1" x14ac:dyDescent="0.2"/>
    <row r="2289" s="6" customFormat="1" x14ac:dyDescent="0.2"/>
    <row r="2290" s="6" customFormat="1" x14ac:dyDescent="0.2"/>
    <row r="2291" s="6" customFormat="1" x14ac:dyDescent="0.2"/>
    <row r="2292" s="6" customFormat="1" x14ac:dyDescent="0.2"/>
    <row r="2293" s="6" customFormat="1" x14ac:dyDescent="0.2"/>
    <row r="2294" s="6" customFormat="1" x14ac:dyDescent="0.2"/>
    <row r="2295" s="6" customFormat="1" x14ac:dyDescent="0.2"/>
    <row r="2296" s="6" customFormat="1" x14ac:dyDescent="0.2"/>
    <row r="2297" s="6" customFormat="1" x14ac:dyDescent="0.2"/>
    <row r="2298" s="6" customFormat="1" x14ac:dyDescent="0.2"/>
    <row r="2299" s="6" customFormat="1" x14ac:dyDescent="0.2"/>
    <row r="2300" s="6" customFormat="1" x14ac:dyDescent="0.2"/>
    <row r="2301" s="6" customFormat="1" x14ac:dyDescent="0.2"/>
    <row r="2302" s="6" customFormat="1" x14ac:dyDescent="0.2"/>
    <row r="2303" s="6" customFormat="1" x14ac:dyDescent="0.2"/>
    <row r="2304" s="6" customFormat="1" x14ac:dyDescent="0.2"/>
    <row r="2305" s="6" customFormat="1" x14ac:dyDescent="0.2"/>
    <row r="2306" s="6" customFormat="1" x14ac:dyDescent="0.2"/>
    <row r="2307" s="6" customFormat="1" x14ac:dyDescent="0.2"/>
    <row r="2308" s="6" customFormat="1" x14ac:dyDescent="0.2"/>
    <row r="2309" s="6" customFormat="1" x14ac:dyDescent="0.2"/>
    <row r="2310" s="6" customFormat="1" x14ac:dyDescent="0.2"/>
    <row r="2311" s="6" customFormat="1" x14ac:dyDescent="0.2"/>
    <row r="2312" s="6" customFormat="1" x14ac:dyDescent="0.2"/>
    <row r="2313" s="6" customFormat="1" x14ac:dyDescent="0.2"/>
    <row r="2314" s="6" customFormat="1" x14ac:dyDescent="0.2"/>
    <row r="2315" s="6" customFormat="1" x14ac:dyDescent="0.2"/>
    <row r="2316" s="6" customFormat="1" x14ac:dyDescent="0.2"/>
    <row r="2317" s="6" customFormat="1" x14ac:dyDescent="0.2"/>
    <row r="2318" s="6" customFormat="1" x14ac:dyDescent="0.2"/>
    <row r="2319" s="6" customFormat="1" x14ac:dyDescent="0.2"/>
    <row r="2320" s="6" customFormat="1" x14ac:dyDescent="0.2"/>
    <row r="2321" s="6" customFormat="1" x14ac:dyDescent="0.2"/>
    <row r="2322" s="6" customFormat="1" x14ac:dyDescent="0.2"/>
    <row r="2323" s="6" customFormat="1" x14ac:dyDescent="0.2"/>
    <row r="2324" s="6" customFormat="1" x14ac:dyDescent="0.2"/>
    <row r="2325" s="6" customFormat="1" x14ac:dyDescent="0.2"/>
    <row r="2326" s="6" customFormat="1" x14ac:dyDescent="0.2"/>
    <row r="2327" s="6" customFormat="1" x14ac:dyDescent="0.2"/>
    <row r="2328" s="6" customFormat="1" x14ac:dyDescent="0.2"/>
    <row r="2329" s="6" customFormat="1" x14ac:dyDescent="0.2"/>
    <row r="2330" s="6" customFormat="1" x14ac:dyDescent="0.2"/>
    <row r="2331" s="6" customFormat="1" x14ac:dyDescent="0.2"/>
    <row r="2332" s="6" customFormat="1" x14ac:dyDescent="0.2"/>
    <row r="2333" s="6" customFormat="1" x14ac:dyDescent="0.2"/>
    <row r="2334" s="6" customFormat="1" x14ac:dyDescent="0.2"/>
    <row r="2335" s="6" customFormat="1" x14ac:dyDescent="0.2"/>
    <row r="2336" s="6" customFormat="1" x14ac:dyDescent="0.2"/>
    <row r="2337" s="6" customFormat="1" x14ac:dyDescent="0.2"/>
    <row r="2338" s="6" customFormat="1" x14ac:dyDescent="0.2"/>
    <row r="2339" s="6" customFormat="1" x14ac:dyDescent="0.2"/>
    <row r="2340" s="6" customFormat="1" x14ac:dyDescent="0.2"/>
    <row r="2341" s="6" customFormat="1" x14ac:dyDescent="0.2"/>
    <row r="2342" s="6" customFormat="1" x14ac:dyDescent="0.2"/>
    <row r="2343" s="6" customFormat="1" x14ac:dyDescent="0.2"/>
    <row r="2344" s="6" customFormat="1" x14ac:dyDescent="0.2"/>
    <row r="2345" s="6" customFormat="1" x14ac:dyDescent="0.2"/>
    <row r="2346" s="6" customFormat="1" x14ac:dyDescent="0.2"/>
    <row r="2347" s="6" customFormat="1" x14ac:dyDescent="0.2"/>
    <row r="2348" s="6" customFormat="1" x14ac:dyDescent="0.2"/>
    <row r="2349" s="6" customFormat="1" x14ac:dyDescent="0.2"/>
    <row r="2350" s="6" customFormat="1" x14ac:dyDescent="0.2"/>
    <row r="2351" s="6" customFormat="1" x14ac:dyDescent="0.2"/>
    <row r="2352" s="6" customFormat="1" x14ac:dyDescent="0.2"/>
    <row r="2353" s="6" customFormat="1" x14ac:dyDescent="0.2"/>
    <row r="2354" s="6" customFormat="1" x14ac:dyDescent="0.2"/>
    <row r="2355" s="6" customFormat="1" x14ac:dyDescent="0.2"/>
    <row r="2356" s="6" customFormat="1" x14ac:dyDescent="0.2"/>
    <row r="2357" s="6" customFormat="1" x14ac:dyDescent="0.2"/>
    <row r="2358" s="6" customFormat="1" x14ac:dyDescent="0.2"/>
    <row r="2359" s="6" customFormat="1" x14ac:dyDescent="0.2"/>
    <row r="2360" s="6" customFormat="1" x14ac:dyDescent="0.2"/>
    <row r="2361" s="6" customFormat="1" x14ac:dyDescent="0.2"/>
    <row r="2362" s="6" customFormat="1" x14ac:dyDescent="0.2"/>
    <row r="2363" s="6" customFormat="1" x14ac:dyDescent="0.2"/>
    <row r="2364" s="6" customFormat="1" x14ac:dyDescent="0.2"/>
    <row r="2365" s="6" customFormat="1" x14ac:dyDescent="0.2"/>
    <row r="2366" s="6" customFormat="1" x14ac:dyDescent="0.2"/>
    <row r="2367" s="6" customFormat="1" x14ac:dyDescent="0.2"/>
    <row r="2368" s="6" customFormat="1" x14ac:dyDescent="0.2"/>
    <row r="2369" s="6" customFormat="1" x14ac:dyDescent="0.2"/>
    <row r="2370" s="6" customFormat="1" x14ac:dyDescent="0.2"/>
    <row r="2371" s="6" customFormat="1" x14ac:dyDescent="0.2"/>
    <row r="2372" s="6" customFormat="1" x14ac:dyDescent="0.2"/>
    <row r="2373" s="6" customFormat="1" x14ac:dyDescent="0.2"/>
    <row r="2374" s="6" customFormat="1" x14ac:dyDescent="0.2"/>
    <row r="2375" s="6" customFormat="1" x14ac:dyDescent="0.2"/>
    <row r="2376" s="6" customFormat="1" x14ac:dyDescent="0.2"/>
    <row r="2377" s="6" customFormat="1" x14ac:dyDescent="0.2"/>
    <row r="2378" s="6" customFormat="1" x14ac:dyDescent="0.2"/>
    <row r="2379" s="6" customFormat="1" x14ac:dyDescent="0.2"/>
    <row r="2380" s="6" customFormat="1" x14ac:dyDescent="0.2"/>
    <row r="2381" s="6" customFormat="1" x14ac:dyDescent="0.2"/>
    <row r="2382" s="6" customFormat="1" x14ac:dyDescent="0.2"/>
    <row r="2383" s="6" customFormat="1" x14ac:dyDescent="0.2"/>
    <row r="2384" s="6" customFormat="1" x14ac:dyDescent="0.2"/>
    <row r="2385" s="6" customFormat="1" x14ac:dyDescent="0.2"/>
    <row r="2386" s="6" customFormat="1" x14ac:dyDescent="0.2"/>
    <row r="2387" s="6" customFormat="1" x14ac:dyDescent="0.2"/>
    <row r="2388" s="6" customFormat="1" x14ac:dyDescent="0.2"/>
    <row r="2389" s="6" customFormat="1" x14ac:dyDescent="0.2"/>
    <row r="2390" s="6" customFormat="1" x14ac:dyDescent="0.2"/>
    <row r="2391" s="6" customFormat="1" x14ac:dyDescent="0.2"/>
    <row r="2392" s="6" customFormat="1" x14ac:dyDescent="0.2"/>
    <row r="2393" s="6" customFormat="1" x14ac:dyDescent="0.2"/>
    <row r="2394" s="6" customFormat="1" x14ac:dyDescent="0.2"/>
    <row r="2395" s="6" customFormat="1" x14ac:dyDescent="0.2"/>
    <row r="2396" s="6" customFormat="1" x14ac:dyDescent="0.2"/>
    <row r="2397" s="6" customFormat="1" x14ac:dyDescent="0.2"/>
    <row r="2398" s="6" customFormat="1" x14ac:dyDescent="0.2"/>
    <row r="2399" s="6" customFormat="1" x14ac:dyDescent="0.2"/>
    <row r="2400" s="6" customFormat="1" x14ac:dyDescent="0.2"/>
    <row r="2401" s="6" customFormat="1" x14ac:dyDescent="0.2"/>
    <row r="2402" s="6" customFormat="1" x14ac:dyDescent="0.2"/>
    <row r="2403" s="6" customFormat="1" x14ac:dyDescent="0.2"/>
    <row r="2404" s="6" customFormat="1" x14ac:dyDescent="0.2"/>
    <row r="2405" s="6" customFormat="1" x14ac:dyDescent="0.2"/>
    <row r="2406" s="6" customFormat="1" x14ac:dyDescent="0.2"/>
    <row r="2407" s="6" customFormat="1" x14ac:dyDescent="0.2"/>
    <row r="2408" s="6" customFormat="1" x14ac:dyDescent="0.2"/>
    <row r="2409" s="6" customFormat="1" x14ac:dyDescent="0.2"/>
    <row r="2410" s="6" customFormat="1" x14ac:dyDescent="0.2"/>
    <row r="2411" s="6" customFormat="1" x14ac:dyDescent="0.2"/>
    <row r="2412" s="6" customFormat="1" x14ac:dyDescent="0.2"/>
    <row r="2413" s="6" customFormat="1" x14ac:dyDescent="0.2"/>
    <row r="2414" s="6" customFormat="1" x14ac:dyDescent="0.2"/>
    <row r="2415" s="6" customFormat="1" x14ac:dyDescent="0.2"/>
    <row r="2416" s="6" customFormat="1" x14ac:dyDescent="0.2"/>
    <row r="2417" s="6" customFormat="1" x14ac:dyDescent="0.2"/>
    <row r="2418" s="6" customFormat="1" x14ac:dyDescent="0.2"/>
    <row r="2419" s="6" customFormat="1" x14ac:dyDescent="0.2"/>
    <row r="2420" s="6" customFormat="1" x14ac:dyDescent="0.2"/>
    <row r="2421" s="6" customFormat="1" x14ac:dyDescent="0.2"/>
    <row r="2422" s="6" customFormat="1" x14ac:dyDescent="0.2"/>
    <row r="2423" s="6" customFormat="1" x14ac:dyDescent="0.2"/>
    <row r="2424" s="6" customFormat="1" x14ac:dyDescent="0.2"/>
    <row r="2425" s="6" customFormat="1" x14ac:dyDescent="0.2"/>
    <row r="2426" s="6" customFormat="1" x14ac:dyDescent="0.2"/>
    <row r="2427" s="6" customFormat="1" x14ac:dyDescent="0.2"/>
    <row r="2428" s="6" customFormat="1" x14ac:dyDescent="0.2"/>
    <row r="2429" s="6" customFormat="1" x14ac:dyDescent="0.2"/>
    <row r="2430" s="6" customFormat="1" x14ac:dyDescent="0.2"/>
    <row r="2431" s="6" customFormat="1" x14ac:dyDescent="0.2"/>
    <row r="2432" s="6" customFormat="1" x14ac:dyDescent="0.2"/>
    <row r="2433" s="6" customFormat="1" x14ac:dyDescent="0.2"/>
    <row r="2434" s="6" customFormat="1" x14ac:dyDescent="0.2"/>
    <row r="2435" s="6" customFormat="1" x14ac:dyDescent="0.2"/>
    <row r="2436" s="6" customFormat="1" x14ac:dyDescent="0.2"/>
    <row r="2437" s="6" customFormat="1" x14ac:dyDescent="0.2"/>
    <row r="2438" s="6" customFormat="1" x14ac:dyDescent="0.2"/>
    <row r="2439" s="6" customFormat="1" x14ac:dyDescent="0.2"/>
    <row r="2440" s="6" customFormat="1" x14ac:dyDescent="0.2"/>
    <row r="2441" s="6" customFormat="1" x14ac:dyDescent="0.2"/>
    <row r="2442" s="6" customFormat="1" x14ac:dyDescent="0.2"/>
    <row r="2443" s="6" customFormat="1" x14ac:dyDescent="0.2"/>
    <row r="2444" s="6" customFormat="1" x14ac:dyDescent="0.2"/>
    <row r="2445" s="6" customFormat="1" x14ac:dyDescent="0.2"/>
    <row r="2446" s="6" customFormat="1" x14ac:dyDescent="0.2"/>
    <row r="2447" s="6" customFormat="1" x14ac:dyDescent="0.2"/>
    <row r="2448" s="6" customFormat="1" x14ac:dyDescent="0.2"/>
    <row r="2449" s="6" customFormat="1" x14ac:dyDescent="0.2"/>
    <row r="2450" s="6" customFormat="1" x14ac:dyDescent="0.2"/>
    <row r="2451" s="6" customFormat="1" x14ac:dyDescent="0.2"/>
    <row r="2452" s="6" customFormat="1" x14ac:dyDescent="0.2"/>
    <row r="2453" s="6" customFormat="1" x14ac:dyDescent="0.2"/>
    <row r="2454" s="6" customFormat="1" x14ac:dyDescent="0.2"/>
    <row r="2455" s="6" customFormat="1" x14ac:dyDescent="0.2"/>
    <row r="2456" s="6" customFormat="1" x14ac:dyDescent="0.2"/>
    <row r="2457" s="6" customFormat="1" x14ac:dyDescent="0.2"/>
    <row r="2458" s="6" customFormat="1" x14ac:dyDescent="0.2"/>
    <row r="2459" s="6" customFormat="1" x14ac:dyDescent="0.2"/>
    <row r="2460" s="6" customFormat="1" x14ac:dyDescent="0.2"/>
    <row r="2461" s="6" customFormat="1" x14ac:dyDescent="0.2"/>
    <row r="2462" s="6" customFormat="1" x14ac:dyDescent="0.2"/>
    <row r="2463" s="6" customFormat="1" x14ac:dyDescent="0.2"/>
    <row r="2464" s="6" customFormat="1" x14ac:dyDescent="0.2"/>
    <row r="2465" s="6" customFormat="1" x14ac:dyDescent="0.2"/>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N47"/>
  <sheetViews>
    <sheetView workbookViewId="0">
      <selection activeCell="K2" sqref="K2"/>
    </sheetView>
  </sheetViews>
  <sheetFormatPr defaultRowHeight="13" x14ac:dyDescent="0.2"/>
  <cols>
    <col min="1" max="1" width="31.7265625" customWidth="1"/>
    <col min="4" max="4" width="18.26953125" customWidth="1"/>
    <col min="8" max="8" width="10.453125" customWidth="1"/>
  </cols>
  <sheetData>
    <row r="1" spans="1:14" x14ac:dyDescent="0.2">
      <c r="A1" t="s">
        <v>24</v>
      </c>
      <c r="D1" t="s">
        <v>9</v>
      </c>
      <c r="F1" t="s">
        <v>7</v>
      </c>
      <c r="H1" t="s">
        <v>59</v>
      </c>
      <c r="K1" s="44">
        <v>45658</v>
      </c>
      <c r="N1" s="44"/>
    </row>
    <row r="2" spans="1:14" x14ac:dyDescent="0.2">
      <c r="A2" t="s">
        <v>25</v>
      </c>
      <c r="D2" t="s">
        <v>52</v>
      </c>
      <c r="F2" t="s">
        <v>10</v>
      </c>
      <c r="H2" t="s">
        <v>60</v>
      </c>
      <c r="K2" s="44">
        <f>K1+1</f>
        <v>45659</v>
      </c>
      <c r="N2" s="44"/>
    </row>
    <row r="3" spans="1:14" x14ac:dyDescent="0.2">
      <c r="A3" t="s">
        <v>26</v>
      </c>
      <c r="D3" t="s">
        <v>8</v>
      </c>
      <c r="H3" t="s">
        <v>61</v>
      </c>
      <c r="K3" s="44">
        <f t="shared" ref="K3:K31" si="0">K2+1</f>
        <v>45660</v>
      </c>
      <c r="N3" s="44"/>
    </row>
    <row r="4" spans="1:14" x14ac:dyDescent="0.2">
      <c r="A4" t="s">
        <v>27</v>
      </c>
      <c r="D4" t="s">
        <v>118</v>
      </c>
      <c r="H4" t="s">
        <v>62</v>
      </c>
      <c r="K4" s="44">
        <f t="shared" si="0"/>
        <v>45661</v>
      </c>
      <c r="N4" s="44"/>
    </row>
    <row r="5" spans="1:14" x14ac:dyDescent="0.2">
      <c r="A5" t="s">
        <v>28</v>
      </c>
      <c r="D5" t="s">
        <v>120</v>
      </c>
      <c r="H5" t="s">
        <v>63</v>
      </c>
      <c r="K5" s="44">
        <f t="shared" si="0"/>
        <v>45662</v>
      </c>
      <c r="N5" s="44"/>
    </row>
    <row r="6" spans="1:14" x14ac:dyDescent="0.2">
      <c r="A6" s="2" t="s">
        <v>41</v>
      </c>
      <c r="D6" t="s">
        <v>53</v>
      </c>
      <c r="H6" t="s">
        <v>64</v>
      </c>
      <c r="K6" s="44">
        <f t="shared" si="0"/>
        <v>45663</v>
      </c>
      <c r="N6" s="44"/>
    </row>
    <row r="7" spans="1:14" x14ac:dyDescent="0.2">
      <c r="A7" t="s">
        <v>29</v>
      </c>
      <c r="D7" t="s">
        <v>54</v>
      </c>
      <c r="H7" t="s">
        <v>65</v>
      </c>
      <c r="K7" s="44">
        <f t="shared" si="0"/>
        <v>45664</v>
      </c>
      <c r="N7" s="44"/>
    </row>
    <row r="8" spans="1:14" x14ac:dyDescent="0.2">
      <c r="A8" t="s">
        <v>30</v>
      </c>
      <c r="D8" t="s">
        <v>55</v>
      </c>
      <c r="H8" t="s">
        <v>66</v>
      </c>
      <c r="K8" s="44">
        <f t="shared" si="0"/>
        <v>45665</v>
      </c>
      <c r="N8" s="44"/>
    </row>
    <row r="9" spans="1:14" ht="18" x14ac:dyDescent="0.2">
      <c r="A9" t="s">
        <v>31</v>
      </c>
      <c r="D9" s="43" t="s">
        <v>117</v>
      </c>
      <c r="H9" t="s">
        <v>67</v>
      </c>
      <c r="K9" s="44">
        <f t="shared" si="0"/>
        <v>45666</v>
      </c>
      <c r="N9" s="44"/>
    </row>
    <row r="10" spans="1:14" x14ac:dyDescent="0.2">
      <c r="A10" t="s">
        <v>38</v>
      </c>
      <c r="D10" t="s">
        <v>56</v>
      </c>
      <c r="H10" t="s">
        <v>68</v>
      </c>
      <c r="K10" s="44">
        <f t="shared" si="0"/>
        <v>45667</v>
      </c>
      <c r="N10" s="44"/>
    </row>
    <row r="11" spans="1:14" x14ac:dyDescent="0.2">
      <c r="A11" t="s">
        <v>39</v>
      </c>
      <c r="H11" t="s">
        <v>69</v>
      </c>
      <c r="K11" s="44">
        <f t="shared" si="0"/>
        <v>45668</v>
      </c>
      <c r="N11" s="44"/>
    </row>
    <row r="12" spans="1:14" x14ac:dyDescent="0.2">
      <c r="A12" t="s">
        <v>50</v>
      </c>
      <c r="H12" t="s">
        <v>70</v>
      </c>
      <c r="K12" s="44">
        <f t="shared" si="0"/>
        <v>45669</v>
      </c>
      <c r="N12" s="44"/>
    </row>
    <row r="13" spans="1:14" ht="14" x14ac:dyDescent="0.2">
      <c r="A13" s="2" t="s">
        <v>40</v>
      </c>
      <c r="H13" t="s">
        <v>71</v>
      </c>
      <c r="K13" s="44">
        <f t="shared" si="0"/>
        <v>45670</v>
      </c>
      <c r="N13" s="44"/>
    </row>
    <row r="14" spans="1:14" x14ac:dyDescent="0.2">
      <c r="A14" t="s">
        <v>32</v>
      </c>
      <c r="H14" t="s">
        <v>72</v>
      </c>
      <c r="K14" s="44">
        <f t="shared" si="0"/>
        <v>45671</v>
      </c>
      <c r="N14" s="44"/>
    </row>
    <row r="15" spans="1:14" x14ac:dyDescent="0.2">
      <c r="A15" t="s">
        <v>33</v>
      </c>
      <c r="H15" t="s">
        <v>73</v>
      </c>
      <c r="K15" s="44">
        <f t="shared" si="0"/>
        <v>45672</v>
      </c>
      <c r="N15" s="44"/>
    </row>
    <row r="16" spans="1:14" x14ac:dyDescent="0.2">
      <c r="A16" t="s">
        <v>34</v>
      </c>
      <c r="H16" t="s">
        <v>74</v>
      </c>
      <c r="K16" s="44">
        <f t="shared" si="0"/>
        <v>45673</v>
      </c>
      <c r="N16" s="44"/>
    </row>
    <row r="17" spans="1:14" x14ac:dyDescent="0.2">
      <c r="A17" t="s">
        <v>35</v>
      </c>
      <c r="H17" t="s">
        <v>75</v>
      </c>
      <c r="K17" s="44">
        <f t="shared" si="0"/>
        <v>45674</v>
      </c>
      <c r="N17" s="44"/>
    </row>
    <row r="18" spans="1:14" x14ac:dyDescent="0.2">
      <c r="A18" t="s">
        <v>51</v>
      </c>
      <c r="H18" t="s">
        <v>76</v>
      </c>
      <c r="K18" s="44">
        <f t="shared" si="0"/>
        <v>45675</v>
      </c>
      <c r="N18" s="44"/>
    </row>
    <row r="19" spans="1:14" x14ac:dyDescent="0.2">
      <c r="A19" t="s">
        <v>36</v>
      </c>
      <c r="H19" t="s">
        <v>77</v>
      </c>
      <c r="K19" s="44">
        <f t="shared" si="0"/>
        <v>45676</v>
      </c>
      <c r="N19" s="44"/>
    </row>
    <row r="20" spans="1:14" x14ac:dyDescent="0.2">
      <c r="A20" t="s">
        <v>37</v>
      </c>
      <c r="H20" t="s">
        <v>78</v>
      </c>
      <c r="K20" s="44">
        <f t="shared" si="0"/>
        <v>45677</v>
      </c>
      <c r="N20" s="44"/>
    </row>
    <row r="21" spans="1:14" x14ac:dyDescent="0.2">
      <c r="A21" t="s">
        <v>115</v>
      </c>
      <c r="H21" t="s">
        <v>79</v>
      </c>
      <c r="K21" s="44">
        <f t="shared" si="0"/>
        <v>45678</v>
      </c>
      <c r="N21" s="44"/>
    </row>
    <row r="22" spans="1:14" x14ac:dyDescent="0.2">
      <c r="A22" t="s">
        <v>116</v>
      </c>
      <c r="H22" t="s">
        <v>80</v>
      </c>
      <c r="K22" s="44">
        <f t="shared" si="0"/>
        <v>45679</v>
      </c>
      <c r="N22" s="44"/>
    </row>
    <row r="23" spans="1:14" x14ac:dyDescent="0.2">
      <c r="H23" t="s">
        <v>81</v>
      </c>
      <c r="K23" s="44">
        <f t="shared" si="0"/>
        <v>45680</v>
      </c>
      <c r="N23" s="44"/>
    </row>
    <row r="24" spans="1:14" x14ac:dyDescent="0.2">
      <c r="H24" t="s">
        <v>82</v>
      </c>
      <c r="K24" s="44">
        <f t="shared" si="0"/>
        <v>45681</v>
      </c>
      <c r="N24" s="44"/>
    </row>
    <row r="25" spans="1:14" x14ac:dyDescent="0.2">
      <c r="H25" t="s">
        <v>83</v>
      </c>
      <c r="K25" s="44">
        <f t="shared" si="0"/>
        <v>45682</v>
      </c>
      <c r="N25" s="44"/>
    </row>
    <row r="26" spans="1:14" x14ac:dyDescent="0.2">
      <c r="H26" t="s">
        <v>84</v>
      </c>
      <c r="K26" s="44">
        <f t="shared" si="0"/>
        <v>45683</v>
      </c>
      <c r="N26" s="44"/>
    </row>
    <row r="27" spans="1:14" x14ac:dyDescent="0.2">
      <c r="H27" t="s">
        <v>85</v>
      </c>
      <c r="K27" s="44">
        <f t="shared" si="0"/>
        <v>45684</v>
      </c>
      <c r="N27" s="44"/>
    </row>
    <row r="28" spans="1:14" x14ac:dyDescent="0.2">
      <c r="H28" t="s">
        <v>86</v>
      </c>
      <c r="K28" s="44">
        <f t="shared" si="0"/>
        <v>45685</v>
      </c>
      <c r="N28" s="44"/>
    </row>
    <row r="29" spans="1:14" x14ac:dyDescent="0.2">
      <c r="H29" t="s">
        <v>87</v>
      </c>
      <c r="K29" s="44">
        <f t="shared" si="0"/>
        <v>45686</v>
      </c>
      <c r="N29" s="44"/>
    </row>
    <row r="30" spans="1:14" x14ac:dyDescent="0.2">
      <c r="H30" t="s">
        <v>88</v>
      </c>
      <c r="K30" s="44">
        <f t="shared" si="0"/>
        <v>45687</v>
      </c>
      <c r="N30" s="44"/>
    </row>
    <row r="31" spans="1:14" x14ac:dyDescent="0.2">
      <c r="H31" t="s">
        <v>89</v>
      </c>
      <c r="K31" s="44">
        <f t="shared" si="0"/>
        <v>45688</v>
      </c>
      <c r="N31" s="44"/>
    </row>
    <row r="32" spans="1:14" x14ac:dyDescent="0.2">
      <c r="H32" t="s">
        <v>90</v>
      </c>
      <c r="K32" s="44"/>
    </row>
    <row r="33" spans="8:11" x14ac:dyDescent="0.2">
      <c r="H33" t="s">
        <v>91</v>
      </c>
      <c r="K33" s="44"/>
    </row>
    <row r="34" spans="8:11" x14ac:dyDescent="0.2">
      <c r="H34" t="s">
        <v>92</v>
      </c>
      <c r="K34" s="44"/>
    </row>
    <row r="35" spans="8:11" x14ac:dyDescent="0.2">
      <c r="H35" t="s">
        <v>93</v>
      </c>
      <c r="K35" s="44"/>
    </row>
    <row r="36" spans="8:11" x14ac:dyDescent="0.2">
      <c r="H36" t="s">
        <v>94</v>
      </c>
      <c r="K36" s="44"/>
    </row>
    <row r="37" spans="8:11" x14ac:dyDescent="0.2">
      <c r="H37" t="s">
        <v>95</v>
      </c>
      <c r="K37" s="44"/>
    </row>
    <row r="38" spans="8:11" x14ac:dyDescent="0.2">
      <c r="H38" t="s">
        <v>96</v>
      </c>
      <c r="K38" s="44"/>
    </row>
    <row r="39" spans="8:11" x14ac:dyDescent="0.2">
      <c r="H39" t="s">
        <v>97</v>
      </c>
      <c r="K39" s="44"/>
    </row>
    <row r="40" spans="8:11" x14ac:dyDescent="0.2">
      <c r="H40" t="s">
        <v>98</v>
      </c>
      <c r="K40" s="44"/>
    </row>
    <row r="41" spans="8:11" x14ac:dyDescent="0.2">
      <c r="H41" t="s">
        <v>99</v>
      </c>
      <c r="K41" s="44"/>
    </row>
    <row r="42" spans="8:11" x14ac:dyDescent="0.2">
      <c r="H42" t="s">
        <v>100</v>
      </c>
      <c r="K42" s="44"/>
    </row>
    <row r="43" spans="8:11" x14ac:dyDescent="0.2">
      <c r="H43" t="s">
        <v>101</v>
      </c>
      <c r="K43" s="44"/>
    </row>
    <row r="44" spans="8:11" x14ac:dyDescent="0.2">
      <c r="H44" t="s">
        <v>102</v>
      </c>
    </row>
    <row r="45" spans="8:11" x14ac:dyDescent="0.2">
      <c r="H45" t="s">
        <v>103</v>
      </c>
    </row>
    <row r="46" spans="8:11" x14ac:dyDescent="0.2">
      <c r="H46" t="s">
        <v>104</v>
      </c>
    </row>
    <row r="47" spans="8:11" x14ac:dyDescent="0.2">
      <c r="H47" t="s">
        <v>105</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潤喜(itou-hiroki.hc5)</dc:creator>
  <cp:lastModifiedBy>竹田　裕美子</cp:lastModifiedBy>
  <cp:lastPrinted>2024-01-23T06:44:14Z</cp:lastPrinted>
  <dcterms:created xsi:type="dcterms:W3CDTF">2016-04-19T04:38:14Z</dcterms:created>
  <dcterms:modified xsi:type="dcterms:W3CDTF">2024-12-16T08:03:05Z</dcterms:modified>
</cp:coreProperties>
</file>