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Fs00e\大容量共有フォルダ25\12104085-450介護基盤整備班\01 介護基盤整備班\01事業\09_事業者グループ協働化支援事業\R8\05申請準備\決裁\"/>
    </mc:Choice>
  </mc:AlternateContent>
  <xr:revisionPtr revIDLastSave="0" documentId="13_ncr:1_{5A040018-3752-40C3-87D6-A57A9D37ECAD}" xr6:coauthVersionLast="47" xr6:coauthVersionMax="47" xr10:uidLastSave="{00000000-0000-0000-0000-000000000000}"/>
  <workbookProtection lockStructure="1"/>
  <bookViews>
    <workbookView xWindow="-80" yWindow="-80" windowWidth="19360" windowHeight="11440" tabRatio="655" xr2:uid="{00000000-000D-0000-FFFF-FFFF00000000}"/>
  </bookViews>
  <sheets>
    <sheet name="交付申請基本情報" sheetId="164" r:id="rId1"/>
    <sheet name="１．グループ情報" sheetId="163" r:id="rId2"/>
    <sheet name="２．収支予算書" sheetId="166" r:id="rId3"/>
    <sheet name="３．計画書（別紙1-1）" sheetId="159" r:id="rId4"/>
    <sheet name="４．所要額調書（別紙1-2）" sheetId="155" r:id="rId5"/>
    <sheet name="ここから先は実績報告⇒５．実績報告基本情報" sheetId="169" r:id="rId6"/>
    <sheet name="６．収支決算書" sheetId="172" r:id="rId7"/>
    <sheet name="７．報告書（別紙2-1） " sheetId="161" r:id="rId8"/>
    <sheet name="８．精算額調書（別紙2-2）" sheetId="156" r:id="rId9"/>
    <sheet name="集計用" sheetId="173" state="hidden" r:id="rId10"/>
  </sheets>
  <definedNames>
    <definedName name="_xlnm._FilterDatabase" localSheetId="5" hidden="1">'ここから先は実績報告⇒５．実績報告基本情報'!$B$2:$E$18</definedName>
    <definedName name="_xlnm._FilterDatabase" localSheetId="0" hidden="1">交付申請基本情報!$B$2:$E$13</definedName>
    <definedName name="_xlnm.Print_Area" localSheetId="1">'１．グループ情報'!$A$2:$F$87</definedName>
    <definedName name="_xlnm.Print_Area" localSheetId="2">'２．収支予算書'!$A$1:$J$23</definedName>
    <definedName name="_xlnm.Print_Area" localSheetId="3">'３．計画書（別紙1-1）'!$A$1:$O$59</definedName>
    <definedName name="_xlnm.Print_Area" localSheetId="4">'４．所要額調書（別紙1-2）'!$A$2:$L$11</definedName>
    <definedName name="_xlnm.Print_Area" localSheetId="6">'６．収支決算書'!$A$1:$K$34</definedName>
    <definedName name="_xlnm.Print_Area" localSheetId="7">'７．報告書（別紙2-1） '!$A$1:$O$63</definedName>
    <definedName name="_xlnm.Print_Area" localSheetId="8">'８．精算額調書（別紙2-2）'!$A$2:$N$11</definedName>
    <definedName name="_xlnm.Print_Area" localSheetId="5">'ここから先は実績報告⇒５．実績報告基本情報'!$B$2:$D$18</definedName>
    <definedName name="_xlnm.Print_Area" localSheetId="0">交付申請基本情報!$B$2:$D$13</definedName>
    <definedName name="Print_Area_MI" localSheetId="2">#REF!</definedName>
    <definedName name="Print_Area_MI" localSheetId="3">#REF!</definedName>
    <definedName name="Print_Area_MI" localSheetId="4">#REF!</definedName>
    <definedName name="Print_Area_MI" localSheetId="6">#REF!</definedName>
    <definedName name="Print_Area_MI" localSheetId="7">#REF!</definedName>
    <definedName name="Print_Area_MI" localSheetId="8">#REF!</definedName>
    <definedName name="Print_Area_MI" localSheetId="5">#REF!</definedName>
    <definedName name="Print_Area_MI" localSheetId="0">#REF!</definedName>
    <definedName name="Print_Area_MI">#REF!</definedName>
    <definedName name="ｗ" localSheetId="2">#REF!</definedName>
    <definedName name="ｗ" localSheetId="6">#REF!</definedName>
    <definedName name="ｗ" localSheetId="7">#REF!</definedName>
    <definedName name="ｗ" localSheetId="5">#REF!</definedName>
    <definedName name="ｗ" localSheetId="0">#REF!</definedName>
    <definedName name="ｗ">#REF!</definedName>
    <definedName name="図１">#REF!</definedName>
    <definedName name="図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73" l="1"/>
  <c r="M11" i="173"/>
  <c r="M10" i="173"/>
  <c r="M9" i="173"/>
  <c r="M8" i="173"/>
  <c r="M7" i="173"/>
  <c r="M6" i="173"/>
  <c r="M5" i="173"/>
  <c r="M4" i="173"/>
  <c r="P18" i="173"/>
  <c r="Q18" i="173"/>
  <c r="R18" i="173"/>
  <c r="S18" i="173"/>
  <c r="T18" i="173"/>
  <c r="U18" i="173"/>
  <c r="V18" i="173"/>
  <c r="W18" i="173"/>
  <c r="O18" i="173"/>
  <c r="N18" i="173"/>
  <c r="E18" i="173"/>
  <c r="F18" i="173"/>
  <c r="G18" i="173"/>
  <c r="D18" i="173"/>
  <c r="E4" i="173"/>
  <c r="P4" i="173"/>
  <c r="Q4" i="173"/>
  <c r="R4" i="173"/>
  <c r="S4" i="173"/>
  <c r="T4" i="173"/>
  <c r="U4" i="173"/>
  <c r="V4" i="173"/>
  <c r="W4" i="173"/>
  <c r="O4" i="173"/>
  <c r="N4" i="173"/>
  <c r="L12" i="173"/>
  <c r="L11" i="173"/>
  <c r="L10" i="173"/>
  <c r="L9" i="173"/>
  <c r="L8" i="173"/>
  <c r="L7" i="173"/>
  <c r="L6" i="173"/>
  <c r="L5" i="173"/>
  <c r="L4" i="173"/>
  <c r="K12" i="173"/>
  <c r="K11" i="173"/>
  <c r="K10" i="173"/>
  <c r="K9" i="173"/>
  <c r="K8" i="173"/>
  <c r="K7" i="173"/>
  <c r="K6" i="173"/>
  <c r="K5" i="173"/>
  <c r="K4" i="173"/>
  <c r="J12" i="173"/>
  <c r="J11" i="173"/>
  <c r="J10" i="173"/>
  <c r="J9" i="173"/>
  <c r="J8" i="173"/>
  <c r="J7" i="173"/>
  <c r="J6" i="173"/>
  <c r="J5" i="173"/>
  <c r="J4" i="173"/>
  <c r="I12" i="173"/>
  <c r="I11" i="173"/>
  <c r="I10" i="173"/>
  <c r="I9" i="173"/>
  <c r="I8" i="173"/>
  <c r="I7" i="173"/>
  <c r="I6" i="173"/>
  <c r="I5" i="173"/>
  <c r="I4" i="173"/>
  <c r="H12" i="173"/>
  <c r="H11" i="173"/>
  <c r="H10" i="173"/>
  <c r="H9" i="173"/>
  <c r="H8" i="173"/>
  <c r="H7" i="173"/>
  <c r="H6" i="173"/>
  <c r="H5" i="173"/>
  <c r="H4" i="173"/>
  <c r="G4" i="173"/>
  <c r="F4" i="173"/>
  <c r="D4" i="173"/>
  <c r="C4" i="173"/>
  <c r="B4" i="173"/>
  <c r="L3" i="161" l="1"/>
  <c r="C9" i="155"/>
  <c r="L3" i="159"/>
  <c r="L6" i="161" l="1"/>
  <c r="L5" i="161"/>
  <c r="L6" i="159" l="1"/>
  <c r="L5" i="159"/>
  <c r="L4" i="159"/>
  <c r="J9" i="156" l="1"/>
  <c r="J9" i="155"/>
  <c r="G31" i="172"/>
  <c r="G13" i="172" s="1"/>
  <c r="G30" i="172"/>
  <c r="L9" i="156"/>
  <c r="M47" i="161"/>
  <c r="C9" i="156" s="1"/>
  <c r="D6" i="169" l="1"/>
  <c r="D7" i="169"/>
  <c r="D8" i="169"/>
  <c r="C18" i="173" s="1"/>
  <c r="D9" i="169"/>
  <c r="D5" i="169"/>
  <c r="L4" i="161" l="1"/>
  <c r="B18" i="173"/>
  <c r="M47" i="159"/>
  <c r="F22" i="166"/>
  <c r="F11" i="166" s="1"/>
  <c r="G12" i="172" l="1"/>
  <c r="E9" i="156"/>
  <c r="F9" i="156" s="1"/>
  <c r="E9" i="155"/>
  <c r="F9" i="155" s="1"/>
  <c r="G9" i="156" l="1"/>
  <c r="G9" i="155"/>
  <c r="I9" i="156" l="1"/>
  <c r="K9" i="156" s="1"/>
  <c r="M9" i="156" s="1"/>
  <c r="G7" i="172" s="1"/>
  <c r="G9" i="172" s="1"/>
  <c r="I9" i="155"/>
  <c r="K9" i="155" s="1"/>
  <c r="F7" i="166" s="1"/>
  <c r="F8" i="166" l="1"/>
  <c r="G8" i="172" s="1"/>
  <c r="G6" i="172"/>
</calcChain>
</file>

<file path=xl/sharedStrings.xml><?xml version="1.0" encoding="utf-8"?>
<sst xmlns="http://schemas.openxmlformats.org/spreadsheetml/2006/main" count="466" uniqueCount="204">
  <si>
    <t>単位：円</t>
    <rPh sb="0" eb="2">
      <t>タンイ</t>
    </rPh>
    <rPh sb="3" eb="4">
      <t>エン</t>
    </rPh>
    <phoneticPr fontId="6"/>
  </si>
  <si>
    <t>区分</t>
    <rPh sb="0" eb="1">
      <t>ク</t>
    </rPh>
    <rPh sb="1" eb="2">
      <t>ブン</t>
    </rPh>
    <phoneticPr fontId="6"/>
  </si>
  <si>
    <t>総事業費
（税抜）
A</t>
    <phoneticPr fontId="6"/>
  </si>
  <si>
    <t>寄付金その他
の収入額
B</t>
    <rPh sb="0" eb="3">
      <t>キフキン</t>
    </rPh>
    <rPh sb="5" eb="6">
      <t>タ</t>
    </rPh>
    <rPh sb="8" eb="11">
      <t>シュウニュウガク</t>
    </rPh>
    <phoneticPr fontId="6"/>
  </si>
  <si>
    <t>C＝(A－B)</t>
    <phoneticPr fontId="6"/>
  </si>
  <si>
    <t>事業者グループ協働化支援</t>
    <phoneticPr fontId="3"/>
  </si>
  <si>
    <t>事業者グループ協働化支援事業　　所要額調書</t>
    <rPh sb="0" eb="3">
      <t>ジギョウシャ</t>
    </rPh>
    <rPh sb="7" eb="9">
      <t>キョウドウ</t>
    </rPh>
    <rPh sb="9" eb="10">
      <t>カ</t>
    </rPh>
    <rPh sb="10" eb="12">
      <t>シエン</t>
    </rPh>
    <rPh sb="12" eb="14">
      <t>ジギョウ</t>
    </rPh>
    <rPh sb="19" eb="21">
      <t>チョウショ</t>
    </rPh>
    <phoneticPr fontId="6"/>
  </si>
  <si>
    <t>差引額
C</t>
    <rPh sb="0" eb="3">
      <t>サシヒキガク</t>
    </rPh>
    <phoneticPr fontId="6"/>
  </si>
  <si>
    <t>対象経費の
支出予定額
D</t>
    <rPh sb="6" eb="8">
      <t>シシュツ</t>
    </rPh>
    <rPh sb="8" eb="11">
      <t>ヨテイガク</t>
    </rPh>
    <phoneticPr fontId="6"/>
  </si>
  <si>
    <t>補助率
F</t>
    <rPh sb="0" eb="2">
      <t>ホジョ</t>
    </rPh>
    <rPh sb="2" eb="3">
      <t>リツ</t>
    </rPh>
    <phoneticPr fontId="6"/>
  </si>
  <si>
    <t>補助基本額
G</t>
    <rPh sb="0" eb="2">
      <t>ホジョ</t>
    </rPh>
    <rPh sb="2" eb="4">
      <t>キホン</t>
    </rPh>
    <rPh sb="4" eb="5">
      <t>ガク</t>
    </rPh>
    <phoneticPr fontId="6"/>
  </si>
  <si>
    <t>補助上限額
H</t>
    <rPh sb="0" eb="2">
      <t>ホジョ</t>
    </rPh>
    <rPh sb="4" eb="5">
      <t>ガク</t>
    </rPh>
    <phoneticPr fontId="6"/>
  </si>
  <si>
    <t>補助所要額
I</t>
    <phoneticPr fontId="3"/>
  </si>
  <si>
    <t>Ｉ=min(G,H)</t>
    <phoneticPr fontId="6"/>
  </si>
  <si>
    <t>事業者グループ協働化支援事業　　精算額調書</t>
    <rPh sb="0" eb="3">
      <t>ジギョウシャ</t>
    </rPh>
    <rPh sb="7" eb="9">
      <t>キョウドウ</t>
    </rPh>
    <rPh sb="9" eb="10">
      <t>カ</t>
    </rPh>
    <rPh sb="10" eb="12">
      <t>シエン</t>
    </rPh>
    <rPh sb="12" eb="14">
      <t>ジギョウ</t>
    </rPh>
    <rPh sb="16" eb="18">
      <t>セイサン</t>
    </rPh>
    <rPh sb="19" eb="21">
      <t>チョウショ</t>
    </rPh>
    <phoneticPr fontId="6"/>
  </si>
  <si>
    <t>補助金交付
決定額
Ｊ</t>
    <rPh sb="0" eb="3">
      <t>ホジョキン</t>
    </rPh>
    <rPh sb="3" eb="5">
      <t>コウフ</t>
    </rPh>
    <rPh sb="6" eb="8">
      <t>ケッテイ</t>
    </rPh>
    <rPh sb="8" eb="9">
      <t>ガク</t>
    </rPh>
    <phoneticPr fontId="6"/>
  </si>
  <si>
    <t>補助金確定額
K</t>
    <rPh sb="0" eb="5">
      <t>ホジョキンカクテイ</t>
    </rPh>
    <rPh sb="5" eb="6">
      <t>ガク</t>
    </rPh>
    <phoneticPr fontId="6"/>
  </si>
  <si>
    <t>K=min(I,J)</t>
    <phoneticPr fontId="6"/>
  </si>
  <si>
    <t>担当者連絡先</t>
    <rPh sb="0" eb="3">
      <t>タントウシャ</t>
    </rPh>
    <rPh sb="3" eb="6">
      <t>レンラクサキ</t>
    </rPh>
    <phoneticPr fontId="9"/>
  </si>
  <si>
    <t>担当者名</t>
    <rPh sb="0" eb="3">
      <t>タントウシャ</t>
    </rPh>
    <rPh sb="3" eb="4">
      <t>メイ</t>
    </rPh>
    <phoneticPr fontId="9"/>
  </si>
  <si>
    <t>作成年月日</t>
    <rPh sb="0" eb="2">
      <t>サクセイ</t>
    </rPh>
    <rPh sb="2" eb="5">
      <t>ネンガッピ</t>
    </rPh>
    <phoneticPr fontId="9"/>
  </si>
  <si>
    <t>代表法人名</t>
    <rPh sb="0" eb="5">
      <t>ダイヒョウホウジンメイ</t>
    </rPh>
    <phoneticPr fontId="3"/>
  </si>
  <si>
    <t>・取組の実績が分かるもの（導入した物品のパンフレット、写真等）</t>
    <rPh sb="1" eb="2">
      <t>ト</t>
    </rPh>
    <rPh sb="2" eb="3">
      <t>ク</t>
    </rPh>
    <rPh sb="4" eb="6">
      <t>ジッセキ</t>
    </rPh>
    <rPh sb="7" eb="8">
      <t>ワ</t>
    </rPh>
    <rPh sb="13" eb="15">
      <t>ドウニュウ</t>
    </rPh>
    <rPh sb="17" eb="19">
      <t>ブッピン</t>
    </rPh>
    <rPh sb="27" eb="29">
      <t>シャシン</t>
    </rPh>
    <rPh sb="29" eb="30">
      <t>トウ</t>
    </rPh>
    <phoneticPr fontId="3"/>
  </si>
  <si>
    <t>・請求書または納品書</t>
    <rPh sb="1" eb="4">
      <t>セイキュウショ</t>
    </rPh>
    <rPh sb="7" eb="10">
      <t>ノウヒンショ</t>
    </rPh>
    <phoneticPr fontId="3"/>
  </si>
  <si>
    <t>事業の具体的内容</t>
    <rPh sb="0" eb="2">
      <t>ジギョウ</t>
    </rPh>
    <rPh sb="3" eb="8">
      <t>グタイテキナイヨウ</t>
    </rPh>
    <phoneticPr fontId="3"/>
  </si>
  <si>
    <t>【対象経費支出額の内訳】</t>
    <rPh sb="1" eb="5">
      <t>タイショウケイヒ</t>
    </rPh>
    <rPh sb="5" eb="8">
      <t>シシュツガク</t>
    </rPh>
    <rPh sb="9" eb="11">
      <t>ウチワケ</t>
    </rPh>
    <phoneticPr fontId="9"/>
  </si>
  <si>
    <t>区分</t>
    <rPh sb="0" eb="2">
      <t>クブン</t>
    </rPh>
    <phoneticPr fontId="9"/>
  </si>
  <si>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</si>
  <si>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</si>
  <si>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</si>
  <si>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</si>
  <si>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委託料</t>
    <rPh sb="0" eb="3">
      <t>イタクリョウ</t>
    </rPh>
    <phoneticPr fontId="3"/>
  </si>
  <si>
    <t>使用料及び
賃借料</t>
    <rPh sb="0" eb="3">
      <t>シヨウリョウ</t>
    </rPh>
    <rPh sb="3" eb="4">
      <t>オヨ</t>
    </rPh>
    <rPh sb="6" eb="9">
      <t>チンシャクリョウ</t>
    </rPh>
    <phoneticPr fontId="3"/>
  </si>
  <si>
    <t>備品購入費</t>
    <rPh sb="0" eb="5">
      <t>ビヒンコウニュウヒ</t>
    </rPh>
    <phoneticPr fontId="3"/>
  </si>
  <si>
    <t>合計</t>
    <rPh sb="0" eb="2">
      <t>ゴウケイ</t>
    </rPh>
    <phoneticPr fontId="3"/>
  </si>
  <si>
    <t>内訳</t>
    <rPh sb="0" eb="2">
      <t>ウチワケ</t>
    </rPh>
    <phoneticPr fontId="3"/>
  </si>
  <si>
    <t>・（ク及びケを申請する場合）ア～キの取組とあわせて行う必要があったことがわかる書類</t>
    <rPh sb="3" eb="4">
      <t>オヨ</t>
    </rPh>
    <rPh sb="7" eb="9">
      <t>シンセイ</t>
    </rPh>
    <rPh sb="11" eb="13">
      <t>バアイ</t>
    </rPh>
    <phoneticPr fontId="3"/>
  </si>
  <si>
    <t>【対象経費】</t>
    <rPh sb="1" eb="5">
      <t>タイショウケイヒ</t>
    </rPh>
    <phoneticPr fontId="3"/>
  </si>
  <si>
    <t>【添付必要書類】</t>
    <rPh sb="1" eb="7">
      <t>テンプヒツヨウショルイ</t>
    </rPh>
    <phoneticPr fontId="3"/>
  </si>
  <si>
    <r>
      <t xml:space="preserve">G＝(E×F)
</t>
    </r>
    <r>
      <rPr>
        <sz val="16"/>
        <color theme="1"/>
        <rFont val="ＭＳ Ｐゴシック"/>
        <family val="3"/>
        <charset val="128"/>
      </rPr>
      <t>※千円未満切り捨て</t>
    </r>
    <phoneticPr fontId="6"/>
  </si>
  <si>
    <t>対象経費の
実支出額
D</t>
    <rPh sb="6" eb="10">
      <t>ジッシシュツガク</t>
    </rPh>
    <phoneticPr fontId="6"/>
  </si>
  <si>
    <t>ア　合同での人材募集や一括採用等による人材確保や共同での職場の魅力発信に必要な経費</t>
    <phoneticPr fontId="3"/>
  </si>
  <si>
    <t>イ　共同送迎の実施に向けた調査等に必要な経費</t>
    <phoneticPr fontId="3"/>
  </si>
  <si>
    <t>ウ　共同発注による福利厚生の充実や職場環境改善等、従業者の職場定着や職場の魅力向上に資する取組に必要な経費</t>
    <phoneticPr fontId="3"/>
  </si>
  <si>
    <t>エ　合同研修や人事交流の実施等、共同での人材育成に必要な経費</t>
    <phoneticPr fontId="3"/>
  </si>
  <si>
    <t>オ　人事管理や給与制度、福利厚生等のシステム・制度の共通化に必要な経費</t>
    <phoneticPr fontId="3"/>
  </si>
  <si>
    <t>カ　加算の取得事務を含む業務の集約・共同での外部化に必要な経費</t>
    <phoneticPr fontId="3"/>
  </si>
  <si>
    <t>キ　各種委員会の共同設置や各種指針の共同策定等に必要な経費</t>
    <phoneticPr fontId="3"/>
  </si>
  <si>
    <t>ケ　ア～クにあわせて行うICT インフラの整備に必要な経費（通信費は対象外）</t>
    <phoneticPr fontId="3"/>
  </si>
  <si>
    <t>コ　ア～クにあわせて行う老朽設備・備品の更新・整備に必要な経費（事業所車輌の購入費は対象外）</t>
    <phoneticPr fontId="3"/>
  </si>
  <si>
    <r>
      <rPr>
        <sz val="11"/>
        <color theme="1"/>
        <rFont val="ＭＳ Ｐゴシック"/>
        <family val="3"/>
        <charset val="128"/>
        <scheme val="minor"/>
      </rPr>
      <t xml:space="preserve">別紙２－１　　　          </t>
    </r>
    <r>
      <rPr>
        <sz val="18"/>
        <color theme="1"/>
        <rFont val="ＭＳ Ｐゴシック"/>
        <family val="3"/>
        <charset val="128"/>
        <scheme val="major"/>
      </rPr>
      <t>事業者グループ協働化支援事業報告</t>
    </r>
    <r>
      <rPr>
        <sz val="18"/>
        <color theme="1"/>
        <rFont val="ＭＳ Ｐゴシック"/>
        <family val="3"/>
        <charset val="128"/>
        <scheme val="minor"/>
      </rPr>
      <t>書</t>
    </r>
    <rPh sb="0" eb="2">
      <t>ベッシケイカクショ</t>
    </rPh>
    <rPh sb="32" eb="34">
      <t>ホウコク</t>
    </rPh>
    <phoneticPr fontId="9"/>
  </si>
  <si>
    <r>
      <rPr>
        <sz val="11"/>
        <color theme="1"/>
        <rFont val="ＭＳ Ｐゴシック"/>
        <family val="3"/>
        <charset val="128"/>
        <scheme val="minor"/>
      </rPr>
      <t xml:space="preserve">別紙１－１　　　          </t>
    </r>
    <r>
      <rPr>
        <sz val="18"/>
        <color theme="1"/>
        <rFont val="ＭＳ Ｐゴシック"/>
        <family val="3"/>
        <charset val="128"/>
        <scheme val="major"/>
      </rPr>
      <t>事業者グループ協働化支援事業</t>
    </r>
    <r>
      <rPr>
        <sz val="18"/>
        <color theme="1"/>
        <rFont val="ＭＳ Ｐゴシック"/>
        <family val="3"/>
        <charset val="128"/>
        <scheme val="minor"/>
      </rPr>
      <t>計画書</t>
    </r>
    <rPh sb="0" eb="2">
      <t>ベッシケイカクショ</t>
    </rPh>
    <phoneticPr fontId="9"/>
  </si>
  <si>
    <t>↓※文頭や１文字ごとにスペース（空白）をいれたり、改行はしないでください。</t>
    <rPh sb="2" eb="4">
      <t>ブントウ</t>
    </rPh>
    <rPh sb="6" eb="8">
      <t>モジ</t>
    </rPh>
    <rPh sb="16" eb="18">
      <t>クウハク</t>
    </rPh>
    <rPh sb="25" eb="27">
      <t>カイギョウ</t>
    </rPh>
    <phoneticPr fontId="6"/>
  </si>
  <si>
    <t>区分</t>
    <rPh sb="0" eb="2">
      <t>クブン</t>
    </rPh>
    <phoneticPr fontId="6"/>
  </si>
  <si>
    <t>基本情報</t>
    <rPh sb="0" eb="2">
      <t>キホン</t>
    </rPh>
    <rPh sb="2" eb="4">
      <t>ジョウホウ</t>
    </rPh>
    <phoneticPr fontId="3"/>
  </si>
  <si>
    <t>記載例</t>
    <rPh sb="0" eb="3">
      <t>キサイレイ</t>
    </rPh>
    <phoneticPr fontId="6"/>
  </si>
  <si>
    <t>代表法人情報</t>
    <rPh sb="0" eb="2">
      <t>ダイヒョウ</t>
    </rPh>
    <rPh sb="2" eb="4">
      <t>ホウジン</t>
    </rPh>
    <rPh sb="4" eb="6">
      <t>ジョウホウ</t>
    </rPh>
    <phoneticPr fontId="3"/>
  </si>
  <si>
    <t>法人郵便番号</t>
    <rPh sb="0" eb="2">
      <t>ホウジン</t>
    </rPh>
    <rPh sb="2" eb="6">
      <t>ユウビンバンゴウ</t>
    </rPh>
    <phoneticPr fontId="3"/>
  </si>
  <si>
    <t>６５０－８５６７</t>
    <phoneticPr fontId="3"/>
  </si>
  <si>
    <t>法人所在地</t>
    <rPh sb="0" eb="2">
      <t>ホウジン</t>
    </rPh>
    <rPh sb="2" eb="5">
      <t>ショザイチ</t>
    </rPh>
    <phoneticPr fontId="6"/>
  </si>
  <si>
    <t>神戸市中央区下山手通５－１０－１</t>
    <rPh sb="0" eb="10">
      <t>コウベシチュウオウクシモヤマテドオリ</t>
    </rPh>
    <phoneticPr fontId="3"/>
  </si>
  <si>
    <t>社会福祉法人○○○</t>
    <phoneticPr fontId="3"/>
  </si>
  <si>
    <t>法人名</t>
    <rPh sb="0" eb="2">
      <t>ホウジン</t>
    </rPh>
    <rPh sb="2" eb="3">
      <t>ナ</t>
    </rPh>
    <phoneticPr fontId="6"/>
  </si>
  <si>
    <t>法人代表者（職・氏名）</t>
    <rPh sb="0" eb="2">
      <t>ホウジン</t>
    </rPh>
    <rPh sb="2" eb="5">
      <t>ダイヒョウシャ</t>
    </rPh>
    <rPh sb="6" eb="7">
      <t>ショク</t>
    </rPh>
    <rPh sb="8" eb="10">
      <t>シメイ</t>
    </rPh>
    <phoneticPr fontId="6"/>
  </si>
  <si>
    <t>理事長　○○　○○</t>
    <rPh sb="0" eb="3">
      <t>リジチョウ</t>
    </rPh>
    <phoneticPr fontId="3"/>
  </si>
  <si>
    <t>法人電話番号（代表）</t>
    <rPh sb="0" eb="2">
      <t>ホウジン</t>
    </rPh>
    <phoneticPr fontId="3"/>
  </si>
  <si>
    <t>０００－２２２－１１１１</t>
  </si>
  <si>
    <t>koreiseisaku@pref.hyogo.lg.jp</t>
    <phoneticPr fontId="6"/>
  </si>
  <si>
    <t>担当者
情報</t>
    <rPh sb="0" eb="3">
      <t>タントウシャ</t>
    </rPh>
    <rPh sb="4" eb="6">
      <t>ジョウホウ</t>
    </rPh>
    <phoneticPr fontId="3"/>
  </si>
  <si>
    <t>担当者職名</t>
    <rPh sb="0" eb="3">
      <t>タントウシャ</t>
    </rPh>
    <rPh sb="3" eb="5">
      <t>ショクメイ</t>
    </rPh>
    <phoneticPr fontId="6"/>
  </si>
  <si>
    <t>事務職員</t>
    <rPh sb="0" eb="2">
      <t>ジム</t>
    </rPh>
    <rPh sb="2" eb="4">
      <t>ショクイン</t>
    </rPh>
    <phoneticPr fontId="6"/>
  </si>
  <si>
    <t>担当者氏名</t>
    <rPh sb="0" eb="3">
      <t>タントウシャ</t>
    </rPh>
    <rPh sb="3" eb="5">
      <t>シメイ</t>
    </rPh>
    <phoneticPr fontId="6"/>
  </si>
  <si>
    <t>兵庫　花子</t>
    <rPh sb="0" eb="2">
      <t>ヒョウゴ</t>
    </rPh>
    <rPh sb="3" eb="5">
      <t>ハナコ</t>
    </rPh>
    <phoneticPr fontId="6"/>
  </si>
  <si>
    <t>電話</t>
    <rPh sb="0" eb="2">
      <t>デンワ</t>
    </rPh>
    <phoneticPr fontId="6"/>
  </si>
  <si>
    <t>０００－２２２－１１１１</t>
    <phoneticPr fontId="6"/>
  </si>
  <si>
    <t>ｅ-mail</t>
    <phoneticPr fontId="6"/>
  </si>
  <si>
    <t>代表法人</t>
    <rPh sb="0" eb="4">
      <t>ダイヒョウホウジン</t>
    </rPh>
    <phoneticPr fontId="3"/>
  </si>
  <si>
    <t>代表法人名</t>
    <rPh sb="0" eb="4">
      <t>ダイヒョウホウジン</t>
    </rPh>
    <rPh sb="4" eb="5">
      <t>メイ</t>
    </rPh>
    <phoneticPr fontId="3"/>
  </si>
  <si>
    <t>事業所数</t>
    <rPh sb="0" eb="3">
      <t>ジギョウショ</t>
    </rPh>
    <rPh sb="3" eb="4">
      <t>スウ</t>
    </rPh>
    <phoneticPr fontId="3"/>
  </si>
  <si>
    <t>提供サービス種別</t>
    <rPh sb="0" eb="2">
      <t>テイキョウ</t>
    </rPh>
    <rPh sb="6" eb="8">
      <t>シュベツ</t>
    </rPh>
    <phoneticPr fontId="3"/>
  </si>
  <si>
    <t>代表者職・氏名</t>
    <rPh sb="0" eb="3">
      <t>ダイヒョウシャ</t>
    </rPh>
    <rPh sb="3" eb="4">
      <t>ショク</t>
    </rPh>
    <rPh sb="5" eb="7">
      <t>シメイ</t>
    </rPh>
    <phoneticPr fontId="3"/>
  </si>
  <si>
    <t>法人所在地</t>
    <rPh sb="0" eb="2">
      <t>ホウジン</t>
    </rPh>
    <rPh sb="2" eb="5">
      <t>ショザイチ</t>
    </rPh>
    <phoneticPr fontId="3"/>
  </si>
  <si>
    <t>主たる事業所の所在地</t>
    <rPh sb="0" eb="1">
      <t>シュ</t>
    </rPh>
    <rPh sb="3" eb="6">
      <t>ジギョウショ</t>
    </rPh>
    <rPh sb="7" eb="10">
      <t>ショザイチ</t>
    </rPh>
    <phoneticPr fontId="3"/>
  </si>
  <si>
    <t>グループ構成法人</t>
    <rPh sb="4" eb="6">
      <t>コウセイ</t>
    </rPh>
    <rPh sb="6" eb="8">
      <t>ホウジン</t>
    </rPh>
    <phoneticPr fontId="3"/>
  </si>
  <si>
    <t>法人名</t>
    <rPh sb="0" eb="2">
      <t>ホウジン</t>
    </rPh>
    <rPh sb="2" eb="3">
      <t>メイ</t>
    </rPh>
    <phoneticPr fontId="3"/>
  </si>
  <si>
    <t>社会福祉法人○○</t>
    <rPh sb="0" eb="4">
      <t>シャカイフクシ</t>
    </rPh>
    <rPh sb="4" eb="6">
      <t>ホウジン</t>
    </rPh>
    <phoneticPr fontId="3"/>
  </si>
  <si>
    <t>提供サービス種別（右欄を選択）</t>
    <rPh sb="0" eb="2">
      <t>テイキョウ</t>
    </rPh>
    <rPh sb="6" eb="8">
      <t>シュベツ</t>
    </rPh>
    <phoneticPr fontId="3"/>
  </si>
  <si>
    <t>提供サービス種別（非表示）</t>
    <rPh sb="0" eb="2">
      <t>テイキョウ</t>
    </rPh>
    <rPh sb="6" eb="8">
      <t>シュベツ</t>
    </rPh>
    <rPh sb="9" eb="12">
      <t>ヒヒョウジ</t>
    </rPh>
    <phoneticPr fontId="3"/>
  </si>
  <si>
    <t>介護保険サービス</t>
    <rPh sb="0" eb="4">
      <t>カイゴホケン</t>
    </rPh>
    <phoneticPr fontId="3"/>
  </si>
  <si>
    <t>障害福祉サービス</t>
    <rPh sb="0" eb="4">
      <t>ショウガイフクシ</t>
    </rPh>
    <phoneticPr fontId="3"/>
  </si>
  <si>
    <t>児童福祉サービス</t>
    <rPh sb="0" eb="4">
      <t>ジドウフクシ</t>
    </rPh>
    <phoneticPr fontId="3"/>
  </si>
  <si>
    <t>理事長　○○○○</t>
    <rPh sb="0" eb="3">
      <t>リジチョウ</t>
    </rPh>
    <phoneticPr fontId="3"/>
  </si>
  <si>
    <t>神戸市中央区下山手通○－○－○</t>
    <rPh sb="0" eb="3">
      <t>コウベシ</t>
    </rPh>
    <rPh sb="3" eb="6">
      <t>チュウオウク</t>
    </rPh>
    <rPh sb="6" eb="10">
      <t>シモヤマテドオリ</t>
    </rPh>
    <phoneticPr fontId="3"/>
  </si>
  <si>
    <t>特別養護老人ホーム○○○○</t>
    <rPh sb="0" eb="4">
      <t>トクベツヨウゴ</t>
    </rPh>
    <rPh sb="4" eb="6">
      <t>ロウジン</t>
    </rPh>
    <phoneticPr fontId="3"/>
  </si>
  <si>
    <t>社会福祉法人△△</t>
    <rPh sb="0" eb="4">
      <t>シャカイフクシ</t>
    </rPh>
    <rPh sb="4" eb="6">
      <t>ホウジン</t>
    </rPh>
    <phoneticPr fontId="3"/>
  </si>
  <si>
    <t>理事長　△△△△</t>
    <rPh sb="0" eb="3">
      <t>リジチョウ</t>
    </rPh>
    <phoneticPr fontId="3"/>
  </si>
  <si>
    <t>明石市△△△△</t>
    <rPh sb="0" eb="3">
      <t>アカシシ</t>
    </rPh>
    <phoneticPr fontId="3"/>
  </si>
  <si>
    <t>特別養護老人ホーム△△△△</t>
    <rPh sb="0" eb="4">
      <t>トクベツヨウゴ</t>
    </rPh>
    <rPh sb="4" eb="6">
      <t>ロウジン</t>
    </rPh>
    <phoneticPr fontId="3"/>
  </si>
  <si>
    <t>神戸市中央区△△△△</t>
    <rPh sb="0" eb="3">
      <t>コウベシ</t>
    </rPh>
    <rPh sb="3" eb="6">
      <t>チュウオウク</t>
    </rPh>
    <phoneticPr fontId="3"/>
  </si>
  <si>
    <t>特定非営利活動法人◇◇</t>
    <rPh sb="0" eb="2">
      <t>トクテイ</t>
    </rPh>
    <rPh sb="2" eb="5">
      <t>ヒエイリ</t>
    </rPh>
    <rPh sb="5" eb="7">
      <t>カツドウ</t>
    </rPh>
    <rPh sb="7" eb="9">
      <t>ホウジン</t>
    </rPh>
    <phoneticPr fontId="3"/>
  </si>
  <si>
    <t>理事長　◇◇◇◇</t>
    <rPh sb="0" eb="3">
      <t>リジチョウ</t>
    </rPh>
    <phoneticPr fontId="3"/>
  </si>
  <si>
    <t>神戸市中央区◇◇◇◇</t>
    <rPh sb="0" eb="3">
      <t>コウベシ</t>
    </rPh>
    <rPh sb="3" eb="6">
      <t>チュウオウク</t>
    </rPh>
    <phoneticPr fontId="3"/>
  </si>
  <si>
    <t>特別養護老人ホーム◇◇◇◇</t>
    <rPh sb="0" eb="4">
      <t>トクベツヨウゴ</t>
    </rPh>
    <rPh sb="4" eb="6">
      <t>ロウジン</t>
    </rPh>
    <phoneticPr fontId="3"/>
  </si>
  <si>
    <t>株式会社××</t>
    <rPh sb="0" eb="4">
      <t>カブシキガイシャ</t>
    </rPh>
    <phoneticPr fontId="3"/>
  </si>
  <si>
    <t>代表取締役社長××××</t>
    <rPh sb="0" eb="7">
      <t>ダイヒョウトリシマリヤクシャチョウ</t>
    </rPh>
    <phoneticPr fontId="3"/>
  </si>
  <si>
    <t>加古川市◇◇◇◇</t>
    <rPh sb="0" eb="4">
      <t>カコガワシ</t>
    </rPh>
    <phoneticPr fontId="3"/>
  </si>
  <si>
    <t>明石市××××</t>
    <rPh sb="0" eb="3">
      <t>アカシシ</t>
    </rPh>
    <phoneticPr fontId="3"/>
  </si>
  <si>
    <t>グループホーム××××</t>
    <phoneticPr fontId="3"/>
  </si>
  <si>
    <t>別　記</t>
    <rPh sb="0" eb="1">
      <t>ベツ</t>
    </rPh>
    <rPh sb="2" eb="3">
      <t>キ</t>
    </rPh>
    <phoneticPr fontId="6"/>
  </si>
  <si>
    <t>収　支　予　算　書</t>
    <rPh sb="0" eb="1">
      <t>オサム</t>
    </rPh>
    <rPh sb="2" eb="3">
      <t>シ</t>
    </rPh>
    <rPh sb="4" eb="5">
      <t>ヨ</t>
    </rPh>
    <rPh sb="6" eb="7">
      <t>サン</t>
    </rPh>
    <rPh sb="8" eb="9">
      <t>ショ</t>
    </rPh>
    <phoneticPr fontId="4"/>
  </si>
  <si>
    <t>収入の部</t>
    <rPh sb="0" eb="2">
      <t>シュウニュウ</t>
    </rPh>
    <rPh sb="3" eb="4">
      <t>ブ</t>
    </rPh>
    <phoneticPr fontId="6"/>
  </si>
  <si>
    <t>（単位：円）</t>
    <phoneticPr fontId="6"/>
  </si>
  <si>
    <t>科　目</t>
    <rPh sb="0" eb="1">
      <t>カ</t>
    </rPh>
    <rPh sb="2" eb="3">
      <t>メ</t>
    </rPh>
    <phoneticPr fontId="6"/>
  </si>
  <si>
    <t>予　算　額</t>
    <rPh sb="0" eb="1">
      <t>ヨ</t>
    </rPh>
    <rPh sb="2" eb="3">
      <t>サン</t>
    </rPh>
    <rPh sb="4" eb="5">
      <t>ガク</t>
    </rPh>
    <phoneticPr fontId="6"/>
  </si>
  <si>
    <t>摘　　　　要</t>
    <rPh sb="0" eb="1">
      <t>テキ</t>
    </rPh>
    <rPh sb="5" eb="6">
      <t>ヨウ</t>
    </rPh>
    <phoneticPr fontId="6"/>
  </si>
  <si>
    <t>県　補　助　金</t>
    <rPh sb="0" eb="1">
      <t>ケン</t>
    </rPh>
    <rPh sb="2" eb="3">
      <t>ホ</t>
    </rPh>
    <rPh sb="4" eb="5">
      <t>スケ</t>
    </rPh>
    <rPh sb="6" eb="7">
      <t>キン</t>
    </rPh>
    <phoneticPr fontId="6"/>
  </si>
  <si>
    <t>円</t>
    <rPh sb="0" eb="1">
      <t>エン</t>
    </rPh>
    <phoneticPr fontId="3"/>
  </si>
  <si>
    <t>自　己　負　担</t>
    <rPh sb="0" eb="1">
      <t>ジ</t>
    </rPh>
    <rPh sb="2" eb="3">
      <t>オノレ</t>
    </rPh>
    <rPh sb="4" eb="5">
      <t>フ</t>
    </rPh>
    <rPh sb="6" eb="7">
      <t>タン</t>
    </rPh>
    <phoneticPr fontId="6"/>
  </si>
  <si>
    <t>計</t>
    <rPh sb="0" eb="1">
      <t>ケイ</t>
    </rPh>
    <phoneticPr fontId="6"/>
  </si>
  <si>
    <t>支出の部</t>
    <rPh sb="0" eb="2">
      <t>シシュツ</t>
    </rPh>
    <rPh sb="3" eb="4">
      <t>ブ</t>
    </rPh>
    <phoneticPr fontId="6"/>
  </si>
  <si>
    <t>対象経費区分</t>
    <rPh sb="0" eb="2">
      <t>タイショウ</t>
    </rPh>
    <rPh sb="2" eb="4">
      <t>ケイヒ</t>
    </rPh>
    <rPh sb="4" eb="6">
      <t>クブン</t>
    </rPh>
    <phoneticPr fontId="6"/>
  </si>
  <si>
    <t>（注）収支の計は、それぞれ一致する。</t>
    <rPh sb="1" eb="2">
      <t>チュウ</t>
    </rPh>
    <rPh sb="3" eb="5">
      <t>シュウシ</t>
    </rPh>
    <rPh sb="6" eb="7">
      <t>ケイ</t>
    </rPh>
    <rPh sb="13" eb="15">
      <t>イッチ</t>
    </rPh>
    <phoneticPr fontId="6"/>
  </si>
  <si>
    <t>対象経費（非表示）</t>
    <rPh sb="0" eb="4">
      <t>タイショウケイヒ</t>
    </rPh>
    <rPh sb="5" eb="8">
      <t>ヒヒョウジ</t>
    </rPh>
    <phoneticPr fontId="3"/>
  </si>
  <si>
    <t>対象経費（下記ア～コから選択）</t>
    <rPh sb="0" eb="4">
      <t>タイショウケイヒ</t>
    </rPh>
    <rPh sb="5" eb="7">
      <t>カキ</t>
    </rPh>
    <rPh sb="12" eb="14">
      <t>センタク</t>
    </rPh>
    <phoneticPr fontId="3"/>
  </si>
  <si>
    <t>使用料及び賃借料</t>
    <rPh sb="0" eb="3">
      <t>シヨウリョウ</t>
    </rPh>
    <rPh sb="3" eb="4">
      <t>オヨ</t>
    </rPh>
    <rPh sb="5" eb="8">
      <t>チンシャクリョウ</t>
    </rPh>
    <phoneticPr fontId="3"/>
  </si>
  <si>
    <t>備品購入費</t>
    <rPh sb="0" eb="2">
      <t>ビヒン</t>
    </rPh>
    <rPh sb="2" eb="5">
      <t>コウニュウヒ</t>
    </rPh>
    <phoneticPr fontId="3"/>
  </si>
  <si>
    <r>
      <t>※事業の具体的内容欄には、事業の目的、期待される効果、実施期間等を記載してください。
※「ケ　協働化等にあわせて行なうICTインフラの整備」や「コ　老朽設備、備品の更新・整備」については、単独の申請は認められず、ア～クの取組とあわせて行う必要があります。ケ及びコを申請する場合は、</t>
    </r>
    <r>
      <rPr>
        <b/>
        <u/>
        <sz val="10"/>
        <rFont val="ＭＳ Ｐゴシック"/>
        <family val="3"/>
        <charset val="128"/>
        <scheme val="minor"/>
      </rPr>
      <t>ア～</t>
    </r>
    <r>
      <rPr>
        <b/>
        <u/>
        <sz val="10"/>
        <color theme="1"/>
        <rFont val="ＭＳ Ｐゴシック"/>
        <family val="3"/>
        <charset val="128"/>
        <scheme val="minor"/>
      </rPr>
      <t>ク</t>
    </r>
    <r>
      <rPr>
        <b/>
        <u/>
        <sz val="10"/>
        <rFont val="ＭＳ Ｐゴシック"/>
        <family val="3"/>
        <charset val="128"/>
        <scheme val="minor"/>
      </rPr>
      <t>の取組とあわせて行う必要があることがわかる説明を、別紙でご提出ください。</t>
    </r>
    <rPh sb="1" eb="3">
      <t>ジギョウ</t>
    </rPh>
    <rPh sb="4" eb="7">
      <t>グタイテキ</t>
    </rPh>
    <rPh sb="7" eb="9">
      <t>ナイヨウ</t>
    </rPh>
    <rPh sb="9" eb="10">
      <t>ラン</t>
    </rPh>
    <rPh sb="13" eb="15">
      <t>ジギョウ</t>
    </rPh>
    <rPh sb="16" eb="18">
      <t>モクテキ</t>
    </rPh>
    <rPh sb="19" eb="21">
      <t>キタイ</t>
    </rPh>
    <rPh sb="24" eb="26">
      <t>コウカ</t>
    </rPh>
    <rPh sb="27" eb="29">
      <t>ジッシ</t>
    </rPh>
    <rPh sb="29" eb="31">
      <t>キカン</t>
    </rPh>
    <rPh sb="31" eb="32">
      <t>トウ</t>
    </rPh>
    <rPh sb="33" eb="35">
      <t>キサイ</t>
    </rPh>
    <rPh sb="47" eb="50">
      <t>キョウドウカ</t>
    </rPh>
    <rPh sb="50" eb="51">
      <t>トウ</t>
    </rPh>
    <rPh sb="56" eb="57">
      <t>オコ</t>
    </rPh>
    <rPh sb="67" eb="69">
      <t>セイビ</t>
    </rPh>
    <rPh sb="74" eb="76">
      <t>ロウキュウ</t>
    </rPh>
    <rPh sb="76" eb="78">
      <t>セツビ</t>
    </rPh>
    <rPh sb="79" eb="81">
      <t>ビヒン</t>
    </rPh>
    <rPh sb="82" eb="84">
      <t>コウシン</t>
    </rPh>
    <rPh sb="85" eb="87">
      <t>セイビ</t>
    </rPh>
    <rPh sb="94" eb="96">
      <t>タンドク</t>
    </rPh>
    <rPh sb="97" eb="99">
      <t>シンセイ</t>
    </rPh>
    <rPh sb="100" eb="101">
      <t>ミト</t>
    </rPh>
    <rPh sb="110" eb="111">
      <t>ト</t>
    </rPh>
    <rPh sb="111" eb="112">
      <t>ク</t>
    </rPh>
    <rPh sb="117" eb="118">
      <t>オコナ</t>
    </rPh>
    <rPh sb="119" eb="121">
      <t>ヒツヨウ</t>
    </rPh>
    <rPh sb="128" eb="129">
      <t>オヨ</t>
    </rPh>
    <rPh sb="132" eb="134">
      <t>シンセイ</t>
    </rPh>
    <rPh sb="136" eb="138">
      <t>バアイ</t>
    </rPh>
    <rPh sb="144" eb="145">
      <t>ト</t>
    </rPh>
    <rPh sb="145" eb="146">
      <t>ク</t>
    </rPh>
    <rPh sb="151" eb="152">
      <t>オコナ</t>
    </rPh>
    <rPh sb="153" eb="155">
      <t>ヒツヨウ</t>
    </rPh>
    <rPh sb="164" eb="166">
      <t>セツメイ</t>
    </rPh>
    <rPh sb="168" eb="170">
      <t>ベッシ</t>
    </rPh>
    <rPh sb="172" eb="174">
      <t>テイシュツ</t>
    </rPh>
    <phoneticPr fontId="3"/>
  </si>
  <si>
    <t>事業内容
（下記ア～コから選択）</t>
    <rPh sb="0" eb="4">
      <t>ジギョウナイヨウ</t>
    </rPh>
    <rPh sb="6" eb="8">
      <t>カキ</t>
    </rPh>
    <rPh sb="13" eb="15">
      <t>センタク</t>
    </rPh>
    <phoneticPr fontId="3"/>
  </si>
  <si>
    <t>交付決定額（円）</t>
    <rPh sb="0" eb="2">
      <t>コウフ</t>
    </rPh>
    <rPh sb="2" eb="5">
      <t>ケッテイガク</t>
    </rPh>
    <rPh sb="6" eb="7">
      <t>エン</t>
    </rPh>
    <phoneticPr fontId="3"/>
  </si>
  <si>
    <t>交付決定通知書の日付</t>
    <rPh sb="0" eb="2">
      <t>コウフ</t>
    </rPh>
    <rPh sb="2" eb="4">
      <t>ケッテイ</t>
    </rPh>
    <rPh sb="4" eb="7">
      <t>ツウチショ</t>
    </rPh>
    <rPh sb="8" eb="10">
      <t>ヒヅケ</t>
    </rPh>
    <phoneticPr fontId="3"/>
  </si>
  <si>
    <t>交付決定通知書文書番号</t>
    <rPh sb="0" eb="2">
      <t>コウフ</t>
    </rPh>
    <rPh sb="2" eb="4">
      <t>ケッテイ</t>
    </rPh>
    <rPh sb="4" eb="7">
      <t>ツウチショ</t>
    </rPh>
    <rPh sb="7" eb="9">
      <t>ブンショ</t>
    </rPh>
    <rPh sb="9" eb="11">
      <t>バンゴウ</t>
    </rPh>
    <phoneticPr fontId="3"/>
  </si>
  <si>
    <t>補助金情報</t>
    <phoneticPr fontId="3"/>
  </si>
  <si>
    <t>2,400,000（単位は不要）</t>
    <rPh sb="9" eb="11">
      <t>タンイ</t>
    </rPh>
    <rPh sb="12" eb="14">
      <t>フヨウ</t>
    </rPh>
    <phoneticPr fontId="3"/>
  </si>
  <si>
    <t>）</t>
    <phoneticPr fontId="3"/>
  </si>
  <si>
    <t>収　支　決　算　書</t>
    <rPh sb="0" eb="1">
      <t>オサム</t>
    </rPh>
    <rPh sb="2" eb="3">
      <t>シ</t>
    </rPh>
    <rPh sb="4" eb="5">
      <t>ケツ</t>
    </rPh>
    <rPh sb="6" eb="7">
      <t>サン</t>
    </rPh>
    <rPh sb="8" eb="9">
      <t>ショ</t>
    </rPh>
    <phoneticPr fontId="4"/>
  </si>
  <si>
    <t>決　算　額</t>
    <rPh sb="0" eb="1">
      <t>ケツ</t>
    </rPh>
    <rPh sb="2" eb="3">
      <t>サン</t>
    </rPh>
    <rPh sb="4" eb="5">
      <t>ガク</t>
    </rPh>
    <phoneticPr fontId="6"/>
  </si>
  <si>
    <t>（</t>
    <phoneticPr fontId="3"/>
  </si>
  <si>
    <t>）円</t>
    <rPh sb="1" eb="2">
      <t>エン</t>
    </rPh>
    <phoneticPr fontId="3"/>
  </si>
  <si>
    <t>（注）</t>
    <rPh sb="1" eb="2">
      <t>チュウ</t>
    </rPh>
    <phoneticPr fontId="6"/>
  </si>
  <si>
    <t>１　　収支の計は、それぞれ一致する。</t>
    <phoneticPr fontId="3"/>
  </si>
  <si>
    <t>２　　収支予算書の額を上段（　）に記入する。</t>
    <rPh sb="3" eb="5">
      <t>シュウシ</t>
    </rPh>
    <rPh sb="5" eb="8">
      <t>ヨサンショ</t>
    </rPh>
    <rPh sb="9" eb="10">
      <t>ガク</t>
    </rPh>
    <rPh sb="11" eb="13">
      <t>ジョウダン</t>
    </rPh>
    <rPh sb="17" eb="19">
      <t>キニュウ</t>
    </rPh>
    <phoneticPr fontId="3"/>
  </si>
  <si>
    <t>３　　県補助金は、見込み額を記入する。</t>
    <rPh sb="3" eb="4">
      <t>ケン</t>
    </rPh>
    <rPh sb="4" eb="7">
      <t>ホジョキン</t>
    </rPh>
    <rPh sb="9" eb="11">
      <t>ミコ</t>
    </rPh>
    <rPh sb="12" eb="13">
      <t>ガク</t>
    </rPh>
    <rPh sb="14" eb="16">
      <t>キニュウ</t>
    </rPh>
    <phoneticPr fontId="3"/>
  </si>
  <si>
    <t>　　</t>
    <phoneticPr fontId="3"/>
  </si>
  <si>
    <t>グループ構成法人数：</t>
    <phoneticPr fontId="3"/>
  </si>
  <si>
    <t>法人</t>
    <rPh sb="0" eb="2">
      <t>ホウジン</t>
    </rPh>
    <phoneticPr fontId="3"/>
  </si>
  <si>
    <t>主たる事業所の所在地</t>
    <phoneticPr fontId="3"/>
  </si>
  <si>
    <t>訪問介護事業所の運営（非表示）</t>
    <rPh sb="0" eb="2">
      <t>ホウモン</t>
    </rPh>
    <rPh sb="2" eb="4">
      <t>カイゴ</t>
    </rPh>
    <rPh sb="4" eb="7">
      <t>ジギョウショ</t>
    </rPh>
    <rPh sb="8" eb="10">
      <t>ウンエイ</t>
    </rPh>
    <rPh sb="11" eb="14">
      <t>ヒヒョウジ</t>
    </rPh>
    <phoneticPr fontId="3"/>
  </si>
  <si>
    <t>有</t>
    <rPh sb="0" eb="1">
      <t>アリ</t>
    </rPh>
    <phoneticPr fontId="3"/>
  </si>
  <si>
    <t>無</t>
    <rPh sb="0" eb="1">
      <t>ナ</t>
    </rPh>
    <phoneticPr fontId="3"/>
  </si>
  <si>
    <t>事業所名（有の場合）：</t>
    <rPh sb="0" eb="3">
      <t>ジギョウショ</t>
    </rPh>
    <rPh sb="3" eb="4">
      <t>メイ</t>
    </rPh>
    <rPh sb="5" eb="6">
      <t>ユウ</t>
    </rPh>
    <rPh sb="7" eb="9">
      <t>バアイ</t>
    </rPh>
    <phoneticPr fontId="3"/>
  </si>
  <si>
    <t>訪問介護事業所の運営（有無を選択）</t>
    <rPh sb="0" eb="4">
      <t>ホウモンカイゴ</t>
    </rPh>
    <rPh sb="4" eb="7">
      <t>ジギョウショ</t>
    </rPh>
    <rPh sb="8" eb="10">
      <t>ウンエイ</t>
    </rPh>
    <rPh sb="11" eb="13">
      <t>ウム</t>
    </rPh>
    <rPh sb="14" eb="16">
      <t>センタク</t>
    </rPh>
    <phoneticPr fontId="3"/>
  </si>
  <si>
    <t>神戸市中央区中山手通○－○－○</t>
    <phoneticPr fontId="3"/>
  </si>
  <si>
    <t>○○ヘルパーステーション</t>
    <phoneticPr fontId="3"/>
  </si>
  <si>
    <r>
      <t>※事業の具体的内容欄には、実施期間、実施効果、実施後の課題等等を記載してください。
※「</t>
    </r>
    <r>
      <rPr>
        <sz val="10"/>
        <rFont val="ＭＳ Ｐゴシック"/>
        <family val="3"/>
        <charset val="128"/>
        <scheme val="minor"/>
      </rPr>
      <t>ケ</t>
    </r>
    <r>
      <rPr>
        <sz val="10"/>
        <color theme="1"/>
        <rFont val="ＭＳ Ｐゴシック"/>
        <family val="3"/>
        <charset val="128"/>
        <scheme val="minor"/>
      </rPr>
      <t>　協働化等にあわせて行なうICTインフラの整備」や「</t>
    </r>
    <r>
      <rPr>
        <sz val="10"/>
        <rFont val="ＭＳ Ｐゴシック"/>
        <family val="3"/>
        <charset val="128"/>
        <scheme val="minor"/>
      </rPr>
      <t>コ</t>
    </r>
    <r>
      <rPr>
        <sz val="10"/>
        <color theme="1"/>
        <rFont val="ＭＳ Ｐゴシック"/>
        <family val="3"/>
        <charset val="128"/>
        <scheme val="minor"/>
      </rPr>
      <t>　老朽設備、備品の更新・整備」については、</t>
    </r>
    <r>
      <rPr>
        <b/>
        <u/>
        <sz val="10"/>
        <rFont val="ＭＳ Ｐゴシック"/>
        <family val="3"/>
        <charset val="128"/>
        <scheme val="minor"/>
      </rPr>
      <t>ア～クの取組とあわせて行う必要があったことがわかる書類を、別紙でご提出ください。</t>
    </r>
    <rPh sb="1" eb="3">
      <t>ジギョウ</t>
    </rPh>
    <rPh sb="4" eb="7">
      <t>グタイテキ</t>
    </rPh>
    <rPh sb="7" eb="9">
      <t>ナイヨウ</t>
    </rPh>
    <rPh sb="9" eb="10">
      <t>ラン</t>
    </rPh>
    <rPh sb="30" eb="31">
      <t>トウ</t>
    </rPh>
    <rPh sb="32" eb="34">
      <t>キサイ</t>
    </rPh>
    <rPh sb="46" eb="49">
      <t>キョウドウカ</t>
    </rPh>
    <rPh sb="49" eb="50">
      <t>トウ</t>
    </rPh>
    <rPh sb="55" eb="56">
      <t>オコ</t>
    </rPh>
    <rPh sb="66" eb="68">
      <t>セイビ</t>
    </rPh>
    <rPh sb="73" eb="75">
      <t>ロウキュウ</t>
    </rPh>
    <rPh sb="75" eb="77">
      <t>セツビ</t>
    </rPh>
    <rPh sb="78" eb="80">
      <t>ビヒン</t>
    </rPh>
    <rPh sb="81" eb="83">
      <t>コウシン</t>
    </rPh>
    <rPh sb="84" eb="86">
      <t>セイビ</t>
    </rPh>
    <rPh sb="97" eb="98">
      <t>ト</t>
    </rPh>
    <rPh sb="98" eb="99">
      <t>ク</t>
    </rPh>
    <rPh sb="104" eb="105">
      <t>オコナ</t>
    </rPh>
    <rPh sb="106" eb="108">
      <t>ヒツヨウ</t>
    </rPh>
    <rPh sb="118" eb="120">
      <t>ショルイ</t>
    </rPh>
    <rPh sb="122" eb="124">
      <t>ベッシ</t>
    </rPh>
    <rPh sb="126" eb="128">
      <t>テイシュツ</t>
    </rPh>
    <phoneticPr fontId="3"/>
  </si>
  <si>
    <t>金額</t>
    <phoneticPr fontId="3"/>
  </si>
  <si>
    <t>事業着手年月日</t>
    <rPh sb="0" eb="4">
      <t>ジギョウチャクシュ</t>
    </rPh>
    <rPh sb="4" eb="7">
      <t>ネンガッピ</t>
    </rPh>
    <phoneticPr fontId="3"/>
  </si>
  <si>
    <t>事業完了年月日</t>
    <rPh sb="0" eb="2">
      <t>ジギョウ</t>
    </rPh>
    <rPh sb="2" eb="4">
      <t>カンリョウ</t>
    </rPh>
    <rPh sb="4" eb="7">
      <t>ネンガッピ</t>
    </rPh>
    <phoneticPr fontId="3"/>
  </si>
  <si>
    <t>ＣとＤのいずれか少ない額
Ｅ</t>
    <phoneticPr fontId="3"/>
  </si>
  <si>
    <t>兵庫県</t>
    <rPh sb="0" eb="3">
      <t>ヒョウゴケン</t>
    </rPh>
    <phoneticPr fontId="3"/>
  </si>
  <si>
    <t>主たる事業所名（兵庫県内）</t>
    <rPh sb="0" eb="1">
      <t>シュ</t>
    </rPh>
    <rPh sb="3" eb="6">
      <t>ジギョウショ</t>
    </rPh>
    <rPh sb="6" eb="7">
      <t>メイ</t>
    </rPh>
    <rPh sb="8" eb="12">
      <t>ヒョウゴケンナイ</t>
    </rPh>
    <phoneticPr fontId="3"/>
  </si>
  <si>
    <t>主たる事業所名（兵庫県内）</t>
    <rPh sb="0" eb="1">
      <t>シュ</t>
    </rPh>
    <rPh sb="3" eb="6">
      <t>ジギョウショ</t>
    </rPh>
    <rPh sb="6" eb="7">
      <t>メイ</t>
    </rPh>
    <phoneticPr fontId="3"/>
  </si>
  <si>
    <t>令和８年度　事業者グループ協働化支援事業　基本情報</t>
    <rPh sb="0" eb="2">
      <t>レイワ</t>
    </rPh>
    <rPh sb="3" eb="5">
      <t>ネンド</t>
    </rPh>
    <rPh sb="6" eb="9">
      <t>ジギョウシャ</t>
    </rPh>
    <rPh sb="13" eb="15">
      <t>キョウドウ</t>
    </rPh>
    <rPh sb="15" eb="16">
      <t>カ</t>
    </rPh>
    <rPh sb="16" eb="18">
      <t>シエン</t>
    </rPh>
    <rPh sb="18" eb="20">
      <t>ジギョウ</t>
    </rPh>
    <phoneticPr fontId="3"/>
  </si>
  <si>
    <t>記入例</t>
    <rPh sb="0" eb="2">
      <t>キニュウ</t>
    </rPh>
    <rPh sb="2" eb="3">
      <t>レイ</t>
    </rPh>
    <phoneticPr fontId="6"/>
  </si>
  <si>
    <t>令和８年度　事業者グループ協働化支援事業　グループ情報</t>
    <rPh sb="0" eb="2">
      <t>レイワ</t>
    </rPh>
    <rPh sb="3" eb="5">
      <t>ネンド</t>
    </rPh>
    <rPh sb="6" eb="9">
      <t>ジギョウシャ</t>
    </rPh>
    <rPh sb="13" eb="15">
      <t>キョウドウ</t>
    </rPh>
    <rPh sb="15" eb="16">
      <t>カ</t>
    </rPh>
    <rPh sb="16" eb="18">
      <t>シエン</t>
    </rPh>
    <rPh sb="18" eb="20">
      <t>ジギョウ</t>
    </rPh>
    <phoneticPr fontId="3"/>
  </si>
  <si>
    <t>記入例</t>
    <rPh sb="0" eb="2">
      <t>キニュウ</t>
    </rPh>
    <rPh sb="2" eb="3">
      <t>レイ</t>
    </rPh>
    <phoneticPr fontId="3"/>
  </si>
  <si>
    <t>訪問介護事業所を運営する法人数</t>
    <rPh sb="0" eb="2">
      <t>ホウモン</t>
    </rPh>
    <rPh sb="2" eb="4">
      <t>カイゴ</t>
    </rPh>
    <rPh sb="4" eb="7">
      <t>ジギョウショ</t>
    </rPh>
    <rPh sb="8" eb="10">
      <t>ウンエイ</t>
    </rPh>
    <rPh sb="12" eb="14">
      <t>ホウジン</t>
    </rPh>
    <rPh sb="14" eb="15">
      <t>スウ</t>
    </rPh>
    <phoneticPr fontId="3"/>
  </si>
  <si>
    <t>（注）H欄は、事業者グループを構成する法人数１につき120万円（訪問介護事業所を経営する事業者の場合は150万円）を乗じて得た額と1,200万円を比較して少ない方の額を自動計算</t>
    <rPh sb="1" eb="2">
      <t>チュウ</t>
    </rPh>
    <rPh sb="4" eb="5">
      <t>ラン</t>
    </rPh>
    <rPh sb="7" eb="10">
      <t>ジギョウシャ</t>
    </rPh>
    <rPh sb="70" eb="71">
      <t>マン</t>
    </rPh>
    <rPh sb="71" eb="72">
      <t>エン</t>
    </rPh>
    <rPh sb="73" eb="75">
      <t>ヒカク</t>
    </rPh>
    <rPh sb="77" eb="78">
      <t>スク</t>
    </rPh>
    <rPh sb="80" eb="81">
      <t>ホウ</t>
    </rPh>
    <rPh sb="82" eb="83">
      <t>ガク</t>
    </rPh>
    <rPh sb="84" eb="86">
      <t>ジドウ</t>
    </rPh>
    <rPh sb="86" eb="88">
      <t>ケイサン</t>
    </rPh>
    <phoneticPr fontId="3"/>
  </si>
  <si>
    <t>（１）グループ構成（法人間の接点やこれまでの関係性、本事業に取り組むこととなったきっかけ等）</t>
    <rPh sb="7" eb="9">
      <t>コウセイ</t>
    </rPh>
    <rPh sb="10" eb="12">
      <t>ホウジン</t>
    </rPh>
    <rPh sb="12" eb="13">
      <t>カン</t>
    </rPh>
    <rPh sb="14" eb="16">
      <t>セッテン</t>
    </rPh>
    <rPh sb="22" eb="25">
      <t>カンケイセイ</t>
    </rPh>
    <rPh sb="26" eb="27">
      <t>ホン</t>
    </rPh>
    <rPh sb="27" eb="29">
      <t>ジギョウ</t>
    </rPh>
    <rPh sb="30" eb="31">
      <t>ト</t>
    </rPh>
    <rPh sb="32" eb="33">
      <t>ク</t>
    </rPh>
    <rPh sb="44" eb="45">
      <t>トウ</t>
    </rPh>
    <phoneticPr fontId="3"/>
  </si>
  <si>
    <t>（２）グループの課題・事業の目的</t>
    <rPh sb="8" eb="10">
      <t>カダイ</t>
    </rPh>
    <rPh sb="11" eb="13">
      <t>ジギョウ</t>
    </rPh>
    <rPh sb="14" eb="16">
      <t>モクテキ</t>
    </rPh>
    <phoneticPr fontId="3"/>
  </si>
  <si>
    <t>（３）取組内容・スケジュール（計画）</t>
    <rPh sb="3" eb="5">
      <t>トリクミ</t>
    </rPh>
    <rPh sb="5" eb="7">
      <t>ナイヨウ</t>
    </rPh>
    <rPh sb="15" eb="17">
      <t>ケイカク</t>
    </rPh>
    <phoneticPr fontId="3"/>
  </si>
  <si>
    <t>（４）期待される効果</t>
    <rPh sb="3" eb="5">
      <t>キタイ</t>
    </rPh>
    <rPh sb="8" eb="10">
      <t>コウカ</t>
    </rPh>
    <phoneticPr fontId="3"/>
  </si>
  <si>
    <t>（５）翌年度以降の展開（取組をどのように継続・発展させ、経営の協働化・大規模化を図りたいか等）</t>
    <rPh sb="3" eb="6">
      <t>ヨクネンド</t>
    </rPh>
    <rPh sb="6" eb="8">
      <t>イコウ</t>
    </rPh>
    <rPh sb="9" eb="11">
      <t>テンカイ</t>
    </rPh>
    <rPh sb="12" eb="14">
      <t>トリクミ</t>
    </rPh>
    <rPh sb="20" eb="22">
      <t>ケイゾク</t>
    </rPh>
    <rPh sb="23" eb="25">
      <t>ハッテン</t>
    </rPh>
    <rPh sb="28" eb="30">
      <t>ケイエイ</t>
    </rPh>
    <rPh sb="31" eb="33">
      <t>キョウドウ</t>
    </rPh>
    <rPh sb="33" eb="34">
      <t>カ</t>
    </rPh>
    <rPh sb="35" eb="39">
      <t>ダイキボカ</t>
    </rPh>
    <rPh sb="40" eb="41">
      <t>ハカ</t>
    </rPh>
    <rPh sb="45" eb="46">
      <t>トウ</t>
    </rPh>
    <phoneticPr fontId="3"/>
  </si>
  <si>
    <t>金額（円）</t>
    <rPh sb="0" eb="2">
      <t>キンガク</t>
    </rPh>
    <rPh sb="3" eb="4">
      <t>エン</t>
    </rPh>
    <phoneticPr fontId="3"/>
  </si>
  <si>
    <t>ク　合併・介護保険サービスやその他事業の展開・事業譲渡等を含む経営及び職場環境改善等に関する専門家等による支援に必要な経費</t>
    <rPh sb="2" eb="4">
      <t>ガッペイ</t>
    </rPh>
    <rPh sb="5" eb="7">
      <t>カイゴ</t>
    </rPh>
    <rPh sb="7" eb="9">
      <t>ホケン</t>
    </rPh>
    <rPh sb="16" eb="17">
      <t>タ</t>
    </rPh>
    <rPh sb="17" eb="19">
      <t>ジギョウ</t>
    </rPh>
    <rPh sb="20" eb="22">
      <t>テンカイ</t>
    </rPh>
    <rPh sb="23" eb="25">
      <t>ジギョウ</t>
    </rPh>
    <rPh sb="25" eb="27">
      <t>ジョウト</t>
    </rPh>
    <rPh sb="27" eb="28">
      <t>トウ</t>
    </rPh>
    <rPh sb="29" eb="30">
      <t>フク</t>
    </rPh>
    <rPh sb="31" eb="33">
      <t>ケイエイ</t>
    </rPh>
    <phoneticPr fontId="3"/>
  </si>
  <si>
    <t>ＣとＤのいずれか少ない額</t>
  </si>
  <si>
    <t xml:space="preserve">
Ｅ</t>
    <phoneticPr fontId="3"/>
  </si>
  <si>
    <t>申請情報</t>
    <rPh sb="0" eb="2">
      <t>シンセイ</t>
    </rPh>
    <rPh sb="2" eb="4">
      <t>ジョウホウ</t>
    </rPh>
    <phoneticPr fontId="3"/>
  </si>
  <si>
    <t>高第111111-111号</t>
    <rPh sb="0" eb="1">
      <t>ダイ</t>
    </rPh>
    <rPh sb="11" eb="12">
      <t>ゴウ</t>
    </rPh>
    <phoneticPr fontId="3"/>
  </si>
  <si>
    <t>ク　合併・介護保険サービスやその他事業の展開・事業譲渡等を含む経営及び職場環境改善等に関する専門家等による支援に必要な経費</t>
    <rPh sb="2" eb="4">
      <t>ガッペイ</t>
    </rPh>
    <rPh sb="5" eb="7">
      <t>カイゴ</t>
    </rPh>
    <rPh sb="7" eb="9">
      <t>ホケン</t>
    </rPh>
    <rPh sb="16" eb="17">
      <t>タ</t>
    </rPh>
    <rPh sb="17" eb="19">
      <t>ジギョウ</t>
    </rPh>
    <rPh sb="20" eb="22">
      <t>テンカイ</t>
    </rPh>
    <rPh sb="23" eb="25">
      <t>ジギョウ</t>
    </rPh>
    <rPh sb="25" eb="27">
      <t>ジョウト</t>
    </rPh>
    <rPh sb="27" eb="28">
      <t>トウ</t>
    </rPh>
    <rPh sb="29" eb="30">
      <t>フク</t>
    </rPh>
    <phoneticPr fontId="3"/>
  </si>
  <si>
    <t>（１）グループの課題・事業の目的</t>
    <rPh sb="8" eb="10">
      <t>カダイ</t>
    </rPh>
    <rPh sb="11" eb="13">
      <t>ジギョウ</t>
    </rPh>
    <rPh sb="14" eb="16">
      <t>モクテキ</t>
    </rPh>
    <phoneticPr fontId="3"/>
  </si>
  <si>
    <t>（２）取組内容・スケジュール（実績）</t>
    <rPh sb="3" eb="5">
      <t>トリクミ</t>
    </rPh>
    <rPh sb="5" eb="7">
      <t>ナイヨウ</t>
    </rPh>
    <rPh sb="15" eb="17">
      <t>ジッセキ</t>
    </rPh>
    <phoneticPr fontId="3"/>
  </si>
  <si>
    <t>（３）得られた効果・成果</t>
    <rPh sb="3" eb="4">
      <t>エ</t>
    </rPh>
    <rPh sb="7" eb="9">
      <t>コウカ</t>
    </rPh>
    <rPh sb="10" eb="12">
      <t>セイカ</t>
    </rPh>
    <phoneticPr fontId="3"/>
  </si>
  <si>
    <t>（４）取組を進める上で工夫したこと、苦労したこと</t>
    <rPh sb="3" eb="5">
      <t>トリクミ</t>
    </rPh>
    <rPh sb="6" eb="7">
      <t>スス</t>
    </rPh>
    <rPh sb="9" eb="10">
      <t>ウエ</t>
    </rPh>
    <rPh sb="11" eb="13">
      <t>クフウ</t>
    </rPh>
    <rPh sb="18" eb="20">
      <t>クロウ</t>
    </rPh>
    <phoneticPr fontId="3"/>
  </si>
  <si>
    <t>（５）今後の課題・翌年度以降の展開（取組をどのように継続・発展させ、経営の協働化・大規模化を図るか。）</t>
    <rPh sb="3" eb="5">
      <t>コンゴ</t>
    </rPh>
    <rPh sb="6" eb="8">
      <t>カダイ</t>
    </rPh>
    <rPh sb="9" eb="12">
      <t>ヨクネンド</t>
    </rPh>
    <rPh sb="12" eb="14">
      <t>イコウ</t>
    </rPh>
    <rPh sb="15" eb="17">
      <t>テンカイ</t>
    </rPh>
    <rPh sb="18" eb="20">
      <t>トリクミ</t>
    </rPh>
    <rPh sb="26" eb="28">
      <t>ケイゾク</t>
    </rPh>
    <rPh sb="29" eb="31">
      <t>ハッテン</t>
    </rPh>
    <rPh sb="34" eb="36">
      <t>ケイエイ</t>
    </rPh>
    <rPh sb="37" eb="39">
      <t>キョウドウ</t>
    </rPh>
    <rPh sb="39" eb="40">
      <t>カ</t>
    </rPh>
    <rPh sb="41" eb="45">
      <t>ダイキボカ</t>
    </rPh>
    <rPh sb="46" eb="47">
      <t>ハカ</t>
    </rPh>
    <phoneticPr fontId="3"/>
  </si>
  <si>
    <t>（注）H欄は、事業者グループを構成する法人数１につき120万円（訪問介護事業所を経営する事業者の場合は150万円）を乗じて得た額と1,200万円を比較して少ない方の額を自動計算</t>
    <rPh sb="84" eb="86">
      <t>ジドウ</t>
    </rPh>
    <rPh sb="86" eb="88">
      <t>ケイサン</t>
    </rPh>
    <phoneticPr fontId="3"/>
  </si>
  <si>
    <t>代表法人</t>
    <rPh sb="0" eb="2">
      <t>ダイヒョウ</t>
    </rPh>
    <rPh sb="2" eb="4">
      <t>ホウジン</t>
    </rPh>
    <phoneticPr fontId="3"/>
  </si>
  <si>
    <t>代表者職氏名</t>
    <rPh sb="0" eb="3">
      <t>ダイヒョウシャ</t>
    </rPh>
    <rPh sb="3" eb="4">
      <t>ショク</t>
    </rPh>
    <rPh sb="4" eb="6">
      <t>シメイ</t>
    </rPh>
    <phoneticPr fontId="3"/>
  </si>
  <si>
    <t>主たる事業所</t>
    <rPh sb="0" eb="1">
      <t>シュ</t>
    </rPh>
    <rPh sb="3" eb="6">
      <t>ジギョウショ</t>
    </rPh>
    <phoneticPr fontId="3"/>
  </si>
  <si>
    <t>事業所所在地</t>
    <rPh sb="0" eb="3">
      <t>ジギョウショ</t>
    </rPh>
    <rPh sb="3" eb="6">
      <t>ショザイチ</t>
    </rPh>
    <phoneticPr fontId="3"/>
  </si>
  <si>
    <t>訪問介護</t>
    <rPh sb="0" eb="2">
      <t>ホウモン</t>
    </rPh>
    <rPh sb="2" eb="4">
      <t>カイゴ</t>
    </rPh>
    <phoneticPr fontId="3"/>
  </si>
  <si>
    <t>申請年月日</t>
    <rPh sb="0" eb="2">
      <t>シンセイ</t>
    </rPh>
    <rPh sb="2" eb="5">
      <t>ネンガッピ</t>
    </rPh>
    <phoneticPr fontId="3"/>
  </si>
  <si>
    <t>総事業費</t>
    <rPh sb="0" eb="4">
      <t>ソウジギョウヒ</t>
    </rPh>
    <phoneticPr fontId="18"/>
  </si>
  <si>
    <t>寄付金その他の収入額</t>
    <rPh sb="0" eb="3">
      <t>キフキン</t>
    </rPh>
    <rPh sb="5" eb="6">
      <t>タ</t>
    </rPh>
    <rPh sb="7" eb="9">
      <t>シュウニュウ</t>
    </rPh>
    <rPh sb="9" eb="10">
      <t>ガク</t>
    </rPh>
    <phoneticPr fontId="18"/>
  </si>
  <si>
    <t>差引額</t>
    <rPh sb="0" eb="2">
      <t>サシヒキ</t>
    </rPh>
    <rPh sb="2" eb="3">
      <t>ガク</t>
    </rPh>
    <phoneticPr fontId="18"/>
  </si>
  <si>
    <t>対象経費の支出予定額</t>
    <rPh sb="0" eb="2">
      <t>タイショウ</t>
    </rPh>
    <rPh sb="2" eb="4">
      <t>ケイヒ</t>
    </rPh>
    <rPh sb="5" eb="7">
      <t>シシュツ</t>
    </rPh>
    <rPh sb="7" eb="9">
      <t>ヨテイ</t>
    </rPh>
    <rPh sb="9" eb="10">
      <t>ガク</t>
    </rPh>
    <phoneticPr fontId="18"/>
  </si>
  <si>
    <t>CとDのいずれか少ない額</t>
    <rPh sb="8" eb="9">
      <t>スク</t>
    </rPh>
    <rPh sb="11" eb="12">
      <t>ガク</t>
    </rPh>
    <phoneticPr fontId="18"/>
  </si>
  <si>
    <t>補助率</t>
    <rPh sb="0" eb="3">
      <t>ホジョリツ</t>
    </rPh>
    <phoneticPr fontId="18"/>
  </si>
  <si>
    <t>補助基本額</t>
    <rPh sb="0" eb="2">
      <t>ホジョ</t>
    </rPh>
    <rPh sb="2" eb="4">
      <t>キホン</t>
    </rPh>
    <rPh sb="4" eb="5">
      <t>ガク</t>
    </rPh>
    <phoneticPr fontId="18"/>
  </si>
  <si>
    <t>補助上限額</t>
    <rPh sb="0" eb="2">
      <t>ホジョ</t>
    </rPh>
    <rPh sb="2" eb="5">
      <t>ジョウゲンガク</t>
    </rPh>
    <phoneticPr fontId="18"/>
  </si>
  <si>
    <t>補助所要額</t>
    <rPh sb="0" eb="2">
      <t>ホジョ</t>
    </rPh>
    <rPh sb="2" eb="4">
      <t>ショヨウ</t>
    </rPh>
    <rPh sb="4" eb="5">
      <t>ガク</t>
    </rPh>
    <phoneticPr fontId="18"/>
  </si>
  <si>
    <t>申請年月日</t>
    <rPh sb="0" eb="2">
      <t>シンセイ</t>
    </rPh>
    <rPh sb="2" eb="5">
      <t>ネンガッピ</t>
    </rPh>
    <phoneticPr fontId="6"/>
  </si>
  <si>
    <t>交付申請集計表</t>
    <rPh sb="0" eb="2">
      <t>コウフ</t>
    </rPh>
    <rPh sb="2" eb="4">
      <t>シンセイ</t>
    </rPh>
    <rPh sb="4" eb="6">
      <t>シュウケイ</t>
    </rPh>
    <rPh sb="6" eb="7">
      <t>ヒョウ</t>
    </rPh>
    <phoneticPr fontId="3"/>
  </si>
  <si>
    <t>実績報告集計表</t>
    <rPh sb="0" eb="2">
      <t>ジッセキ</t>
    </rPh>
    <rPh sb="2" eb="4">
      <t>ホウコク</t>
    </rPh>
    <rPh sb="4" eb="6">
      <t>シュウケイ</t>
    </rPh>
    <rPh sb="6" eb="7">
      <t>ヒョウ</t>
    </rPh>
    <phoneticPr fontId="3"/>
  </si>
  <si>
    <t>実績報告日</t>
    <rPh sb="0" eb="2">
      <t>ジッセキ</t>
    </rPh>
    <rPh sb="2" eb="4">
      <t>ホウコク</t>
    </rPh>
    <rPh sb="4" eb="5">
      <t>ビ</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</si>
</sst>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411]ggge&quot;年&quot;m&quot;月&quot;d&quot;日&quot;;@"/>
    <numFmt numFmtId="179" formatCode="#,##0;&quot;△ &quot;#,##0"/>
    <numFmt numFmtId="180" formatCode="[$-F800]dddd\,\ mmmm\ dd\,\ yyyy"/>
  </numFmts>
  <fonts count="64">
    <font>
      <sz val="11"/>
      <name val="ＭＳ Ｐ明朝"/>
      <family val="1"/>
      <charset val="128"/>
    </font>
    <font>
      <sz val="11"/>
      <color theme="1"/>
      <name val="ＭＳ Ｐゴシック"/>
      <family val="2"/>
      <charset val="128"/>
      <scheme val="minor"/>
    </font>
    <font>
      <sz val="11"/>
      <name val="ＭＳ Ｐ明朝"/>
      <family val="1"/>
      <charset val="128"/>
    </font>
    <font>
      <sz val="6"/>
      <name val="ＭＳ Ｐ明朝"/>
      <family val="1"/>
      <charset val="128"/>
    </font>
    <font>
      <sz val="11"/>
      <name val="ＭＳ Ｐゴシック"/>
      <family val="3"/>
      <charset val="128"/>
    </font>
    <font>
      <sz val="11"/>
      <name val="ＭＳ Ｐ明朝"/>
      <family val="1"/>
      <charset val="128"/>
    </font>
    <font>
      <sz val="6"/>
      <name val="ＭＳ Ｐゴシック"/>
      <family val="3"/>
      <charset val="128"/>
    </font>
    <font>
      <sz val="14"/>
      <name val="ＭＳ Ｐゴシック"/>
      <family val="3"/>
      <charset val="128"/>
    </font>
    <font>
      <sz val="12"/>
      <name val="ＭＳ Ｐゴシック"/>
      <family val="3"/>
      <charset val="128"/>
    </font>
    <font>
      <sz val="6"/>
      <name val="ＭＳ Ｐゴシック"/>
      <family val="2"/>
      <charset val="128"/>
      <scheme val="minor"/>
    </font>
    <font>
      <sz val="40"/>
      <name val="ＭＳ Ｐゴシック"/>
      <family val="3"/>
      <charset val="128"/>
    </font>
    <font>
      <b/>
      <sz val="22"/>
      <name val="ＭＳ Ｐゴシック"/>
      <family val="3"/>
      <charset val="128"/>
    </font>
    <font>
      <sz val="20"/>
      <name val="ＭＳ Ｐゴシック"/>
      <family val="3"/>
      <charset val="128"/>
    </font>
    <font>
      <sz val="20"/>
      <name val="ＭＳ ゴシック"/>
      <family val="3"/>
      <charset val="128"/>
    </font>
    <font>
      <sz val="16"/>
      <name val="ＭＳ Ｐゴシック"/>
      <family val="3"/>
      <charset val="128"/>
    </font>
    <font>
      <b/>
      <sz val="26"/>
      <name val="ＭＳ Ｐゴシック"/>
      <family val="3"/>
      <charset val="128"/>
    </font>
    <font>
      <sz val="14"/>
      <color theme="1"/>
      <name val="ＭＳ Ｐゴシック"/>
      <family val="3"/>
      <charset val="128"/>
    </font>
    <font>
      <sz val="20"/>
      <color theme="1"/>
      <name val="ＭＳ ゴシック"/>
      <family val="3"/>
      <charset val="128"/>
    </font>
    <font>
      <b/>
      <sz val="24"/>
      <name val="平成角ゴシック"/>
      <family val="3"/>
      <charset val="128"/>
    </font>
    <font>
      <sz val="20"/>
      <color theme="1"/>
      <name val="ＭＳ Ｐゴシック"/>
      <family val="3"/>
      <charset val="128"/>
    </font>
    <font>
      <sz val="16"/>
      <color theme="0"/>
      <name val="Meiryo UI"/>
      <family val="3"/>
      <charset val="128"/>
    </font>
    <font>
      <sz val="18"/>
      <color theme="1"/>
      <name val="ＭＳ Ｐゴシック"/>
      <family val="3"/>
      <charset val="128"/>
    </font>
    <font>
      <sz val="20"/>
      <color theme="0"/>
      <name val="ＭＳ ゴシック"/>
      <family val="3"/>
      <charset val="128"/>
    </font>
    <font>
      <sz val="11"/>
      <color theme="0"/>
      <name val="ＭＳ ゴシック"/>
      <family val="3"/>
      <charset val="128"/>
    </font>
    <font>
      <sz val="14"/>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scheme val="major"/>
    </font>
    <font>
      <sz val="10"/>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b/>
      <u/>
      <sz val="10"/>
      <name val="ＭＳ Ｐゴシック"/>
      <family val="3"/>
      <charset val="128"/>
      <scheme val="minor"/>
    </font>
    <font>
      <sz val="16"/>
      <color theme="1"/>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u/>
      <sz val="11"/>
      <color rgb="FFFF0000"/>
      <name val="ＭＳ Ｐゴシック"/>
      <family val="3"/>
      <charset val="128"/>
      <scheme val="minor"/>
    </font>
    <font>
      <u/>
      <sz val="11"/>
      <color theme="10"/>
      <name val="ＭＳ Ｐ明朝"/>
      <family val="1"/>
      <charset val="128"/>
    </font>
    <font>
      <sz val="14"/>
      <name val="ＭＳ ゴシック"/>
      <family val="3"/>
      <charset val="128"/>
    </font>
    <font>
      <sz val="10"/>
      <name val="ＭＳ 明朝"/>
      <family val="1"/>
      <charset val="128"/>
    </font>
    <font>
      <b/>
      <sz val="18"/>
      <color indexed="10"/>
      <name val="ＭＳ 明朝"/>
      <family val="1"/>
      <charset val="128"/>
    </font>
    <font>
      <sz val="14"/>
      <name val="ＭＳ 明朝"/>
      <family val="1"/>
      <charset val="128"/>
    </font>
    <font>
      <sz val="8"/>
      <name val="ＭＳ 明朝"/>
      <family val="1"/>
      <charset val="128"/>
    </font>
    <font>
      <sz val="9"/>
      <name val="ＭＳ 明朝"/>
      <family val="1"/>
      <charset val="128"/>
    </font>
    <font>
      <u/>
      <sz val="11"/>
      <color indexed="12"/>
      <name val="ＭＳ Ｐゴシック"/>
      <family val="3"/>
      <charset val="128"/>
    </font>
    <font>
      <u/>
      <sz val="11"/>
      <color theme="10"/>
      <name val="ＭＳ Ｐゴシック"/>
      <family val="3"/>
      <charset val="128"/>
    </font>
    <font>
      <sz val="11"/>
      <color theme="1"/>
      <name val="ＭＳ Ｐゴシック"/>
      <family val="2"/>
      <scheme val="minor"/>
    </font>
    <font>
      <sz val="11"/>
      <color theme="1"/>
      <name val="ＭＳ 明朝"/>
      <family val="1"/>
      <charset val="128"/>
    </font>
    <font>
      <sz val="10"/>
      <color theme="1"/>
      <name val="ＭＳ 明朝"/>
      <family val="1"/>
      <charset val="128"/>
    </font>
    <font>
      <sz val="13"/>
      <name val="ＭＳ 明朝"/>
      <family val="1"/>
      <charset val="128"/>
    </font>
    <font>
      <sz val="20"/>
      <name val="ＭＳ 明朝"/>
      <family val="1"/>
      <charset val="128"/>
    </font>
    <font>
      <sz val="12"/>
      <name val="ＭＳ Ｐ明朝"/>
      <family val="1"/>
      <charset val="128"/>
    </font>
    <font>
      <u/>
      <sz val="11"/>
      <color theme="10"/>
      <name val="ＭＳ Ｐゴシック"/>
      <family val="2"/>
      <charset val="128"/>
      <scheme val="minor"/>
    </font>
    <font>
      <sz val="14"/>
      <name val="ＭＳ Ｐ明朝"/>
      <family val="1"/>
      <charset val="128"/>
    </font>
    <font>
      <sz val="14"/>
      <color rgb="FFFF0000"/>
      <name val="ＭＳ Ｐ明朝"/>
      <family val="1"/>
      <charset val="128"/>
    </font>
    <font>
      <sz val="18"/>
      <name val="ＭＳ 明朝"/>
      <family val="1"/>
      <charset val="128"/>
    </font>
    <font>
      <sz val="14"/>
      <color rgb="FFFF0000"/>
      <name val="ＭＳ 明朝"/>
      <family val="1"/>
      <charset val="128"/>
    </font>
    <font>
      <sz val="14"/>
      <color theme="1"/>
      <name val="ＭＳ 明朝"/>
      <family val="1"/>
      <charset val="128"/>
    </font>
    <font>
      <b/>
      <u/>
      <sz val="10"/>
      <color theme="1"/>
      <name val="ＭＳ Ｐゴシック"/>
      <family val="3"/>
      <charset val="128"/>
      <scheme val="minor"/>
    </font>
    <font>
      <sz val="11"/>
      <color theme="1"/>
      <name val="ＭＳ Ｐ明朝"/>
      <family val="1"/>
      <charset val="128"/>
    </font>
    <font>
      <sz val="10"/>
      <name val="ＭＳ Ｐゴシック"/>
      <family val="3"/>
      <charset val="128"/>
    </font>
    <font>
      <sz val="10"/>
      <name val="ＭＳ Ｐ明朝"/>
      <family val="1"/>
      <charset val="128"/>
    </font>
    <font>
      <b/>
      <sz val="11"/>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1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8" tint="0.79998168889431442"/>
        <bgColor indexed="64"/>
      </patternFill>
    </fill>
    <fill>
      <patternFill patternType="solid">
        <fgColor rgb="FFFCFCAA"/>
        <bgColor indexed="64"/>
      </patternFill>
    </fill>
    <fill>
      <patternFill patternType="solid">
        <fgColor theme="0"/>
        <bgColor indexed="64"/>
      </patternFill>
    </fill>
    <fill>
      <patternFill patternType="solid">
        <fgColor rgb="FFCCECFF"/>
        <bgColor indexed="64"/>
      </patternFill>
    </fill>
    <fill>
      <patternFill patternType="solid">
        <fgColor theme="9" tint="0.59999389629810485"/>
        <bgColor indexed="64"/>
      </patternFill>
    </fill>
    <fill>
      <patternFill patternType="solid">
        <fgColor rgb="FF92D050"/>
        <bgColor indexed="64"/>
      </patternFill>
    </fill>
  </fills>
  <borders count="9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indexed="64"/>
      </right>
      <top style="thin">
        <color auto="1"/>
      </top>
      <bottom style="hair">
        <color indexed="64"/>
      </bottom>
      <diagonal/>
    </border>
    <border>
      <left style="medium">
        <color indexed="64"/>
      </left>
      <right style="medium">
        <color indexed="64"/>
      </right>
      <top style="thin">
        <color indexed="64"/>
      </top>
      <bottom/>
      <diagonal/>
    </border>
    <border>
      <left style="medium">
        <color auto="1"/>
      </left>
      <right/>
      <top style="thin">
        <color auto="1"/>
      </top>
      <bottom/>
      <diagonal/>
    </border>
    <border>
      <left/>
      <right/>
      <top style="thin">
        <color indexed="64"/>
      </top>
      <bottom style="medium">
        <color auto="1"/>
      </bottom>
      <diagonal/>
    </border>
    <border>
      <left/>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style="medium">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bottom/>
      <diagonal/>
    </border>
    <border>
      <left/>
      <right style="thick">
        <color indexed="64"/>
      </right>
      <top style="thin">
        <color indexed="64"/>
      </top>
      <bottom style="thin">
        <color indexed="64"/>
      </bottom>
      <diagonal/>
    </border>
    <border>
      <left style="thin">
        <color auto="1"/>
      </left>
      <right style="thick">
        <color indexed="64"/>
      </right>
      <top style="thin">
        <color auto="1"/>
      </top>
      <bottom style="hair">
        <color indexed="64"/>
      </bottom>
      <diagonal/>
    </border>
    <border>
      <left style="thin">
        <color indexed="64"/>
      </left>
      <right style="thick">
        <color indexed="64"/>
      </right>
      <top style="hair">
        <color indexed="64"/>
      </top>
      <bottom style="thin">
        <color indexed="64"/>
      </bottom>
      <diagonal/>
    </border>
    <border>
      <left style="thick">
        <color indexed="64"/>
      </left>
      <right style="medium">
        <color indexed="64"/>
      </right>
      <top/>
      <bottom style="double">
        <color indexed="64"/>
      </bottom>
      <diagonal/>
    </border>
    <border>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style="thick">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ck">
        <color indexed="64"/>
      </right>
      <top style="thin">
        <color indexed="64"/>
      </top>
      <bottom style="medium">
        <color indexed="64"/>
      </bottom>
      <diagonal/>
    </border>
    <border>
      <left style="medium">
        <color indexed="64"/>
      </left>
      <right/>
      <top style="thick">
        <color indexed="64"/>
      </top>
      <bottom style="thin">
        <color indexed="64"/>
      </bottom>
      <diagonal/>
    </border>
    <border>
      <left style="medium">
        <color indexed="64"/>
      </left>
      <right/>
      <top style="thin">
        <color auto="1"/>
      </top>
      <bottom style="double">
        <color indexed="64"/>
      </bottom>
      <diagonal/>
    </border>
    <border>
      <left style="medium">
        <color indexed="64"/>
      </left>
      <right/>
      <top style="double">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auto="1"/>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ck">
        <color indexed="64"/>
      </left>
      <right style="medium">
        <color indexed="64"/>
      </right>
      <top style="double">
        <color indexed="64"/>
      </top>
      <bottom/>
      <diagonal/>
    </border>
    <border>
      <left style="thick">
        <color indexed="64"/>
      </left>
      <right style="medium">
        <color indexed="64"/>
      </right>
      <top/>
      <bottom style="medium">
        <color indexed="64"/>
      </bottom>
      <diagonal/>
    </border>
  </borders>
  <cellStyleXfs count="27">
    <xf numFmtId="0" fontId="0" fillId="0" borderId="0"/>
    <xf numFmtId="9" fontId="5" fillId="0" borderId="0" applyFont="0" applyFill="0" applyBorder="0" applyAlignment="0" applyProtection="0"/>
    <xf numFmtId="38" fontId="5" fillId="0" borderId="0" applyFont="0" applyFill="0" applyBorder="0" applyAlignment="0" applyProtection="0"/>
    <xf numFmtId="38" fontId="2" fillId="0" borderId="0" applyFont="0" applyFill="0" applyBorder="0" applyAlignment="0" applyProtection="0"/>
    <xf numFmtId="0" fontId="4" fillId="0" borderId="0"/>
    <xf numFmtId="0" fontId="4" fillId="0" borderId="0">
      <alignment vertical="center"/>
    </xf>
    <xf numFmtId="0" fontId="1" fillId="0" borderId="0">
      <alignment vertical="center"/>
    </xf>
    <xf numFmtId="38" fontId="4" fillId="0" borderId="0" applyFont="0" applyFill="0" applyBorder="0" applyAlignment="0" applyProtection="0"/>
    <xf numFmtId="0" fontId="4" fillId="0" borderId="0"/>
    <xf numFmtId="0" fontId="2" fillId="0" borderId="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36" fillId="0" borderId="0" applyNumberFormat="0" applyFill="0" applyBorder="0" applyAlignment="0" applyProtection="0"/>
    <xf numFmtId="0" fontId="2" fillId="0" borderId="0"/>
    <xf numFmtId="0" fontId="43" fillId="0" borderId="0" applyNumberFormat="0" applyFill="0" applyBorder="0" applyAlignment="0" applyProtection="0">
      <alignment vertical="top"/>
      <protection locked="0"/>
    </xf>
    <xf numFmtId="38" fontId="4" fillId="0" borderId="0" applyFont="0" applyFill="0" applyBorder="0" applyAlignment="0" applyProtection="0"/>
    <xf numFmtId="0" fontId="44" fillId="0" borderId="0" applyNumberFormat="0" applyFill="0" applyBorder="0" applyAlignment="0" applyProtection="0">
      <alignment vertical="center"/>
    </xf>
    <xf numFmtId="9" fontId="2" fillId="0" borderId="0" applyFont="0" applyFill="0" applyBorder="0" applyAlignment="0" applyProtection="0"/>
    <xf numFmtId="38" fontId="2" fillId="0" borderId="0" applyFont="0" applyFill="0" applyBorder="0" applyAlignment="0" applyProtection="0"/>
    <xf numFmtId="38" fontId="4" fillId="0" borderId="0" applyFont="0" applyFill="0" applyBorder="0" applyAlignment="0" applyProtection="0">
      <alignment vertical="center"/>
    </xf>
    <xf numFmtId="0" fontId="45" fillId="0" borderId="0"/>
    <xf numFmtId="0" fontId="40" fillId="0" borderId="0"/>
    <xf numFmtId="38" fontId="2" fillId="0" borderId="0" applyFont="0" applyFill="0" applyBorder="0" applyAlignment="0" applyProtection="0"/>
    <xf numFmtId="0" fontId="51"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 fillId="0" borderId="0">
      <alignment vertical="center"/>
    </xf>
  </cellStyleXfs>
  <cellXfs count="420">
    <xf numFmtId="0" fontId="0" fillId="0" borderId="0" xfId="0"/>
    <xf numFmtId="0" fontId="4" fillId="3" borderId="0" xfId="5" applyFill="1">
      <alignment vertical="center"/>
    </xf>
    <xf numFmtId="0" fontId="12" fillId="3" borderId="0" xfId="5" applyFont="1" applyFill="1" applyAlignment="1">
      <alignment horizontal="center" vertical="center"/>
    </xf>
    <xf numFmtId="0" fontId="13" fillId="3" borderId="0" xfId="5" applyFont="1" applyFill="1" applyAlignment="1">
      <alignment horizontal="right" vertical="center"/>
    </xf>
    <xf numFmtId="0" fontId="14" fillId="3" borderId="0" xfId="5" applyFont="1" applyFill="1">
      <alignment vertical="center"/>
    </xf>
    <xf numFmtId="0" fontId="7" fillId="3" borderId="0" xfId="5" applyFont="1" applyFill="1" applyAlignment="1">
      <alignment horizontal="right" vertical="center"/>
    </xf>
    <xf numFmtId="0" fontId="7" fillId="3" borderId="0" xfId="5" applyFont="1" applyFill="1" applyAlignment="1">
      <alignment horizontal="center" vertical="center"/>
    </xf>
    <xf numFmtId="0" fontId="4" fillId="0" borderId="0" xfId="5" applyAlignment="1">
      <alignment horizontal="center" vertical="center"/>
    </xf>
    <xf numFmtId="0" fontId="15" fillId="3" borderId="0" xfId="5" applyFont="1" applyFill="1">
      <alignment vertical="center"/>
    </xf>
    <xf numFmtId="0" fontId="4" fillId="2" borderId="0" xfId="5" applyFill="1">
      <alignment vertical="center"/>
    </xf>
    <xf numFmtId="0" fontId="8" fillId="3" borderId="0" xfId="5" applyFont="1" applyFill="1">
      <alignment vertical="center"/>
    </xf>
    <xf numFmtId="0" fontId="16" fillId="3" borderId="0" xfId="5" applyFont="1" applyFill="1" applyAlignment="1">
      <alignment horizontal="left" vertical="center"/>
    </xf>
    <xf numFmtId="0" fontId="17" fillId="3" borderId="0" xfId="5" applyFont="1" applyFill="1" applyAlignment="1">
      <alignment horizontal="right" vertical="center"/>
    </xf>
    <xf numFmtId="0" fontId="18" fillId="0" borderId="0" xfId="5" applyFont="1" applyAlignment="1">
      <alignment horizontal="center" vertical="top" textRotation="255"/>
    </xf>
    <xf numFmtId="0" fontId="19" fillId="0" borderId="4" xfId="9" applyFont="1" applyBorder="1" applyAlignment="1">
      <alignment horizontal="center" vertical="center"/>
    </xf>
    <xf numFmtId="0" fontId="19" fillId="0" borderId="8" xfId="9" applyFont="1" applyBorder="1" applyAlignment="1">
      <alignment horizontal="center" vertical="center" wrapText="1"/>
    </xf>
    <xf numFmtId="0" fontId="19" fillId="0" borderId="9" xfId="9" applyFont="1" applyBorder="1" applyAlignment="1">
      <alignment horizontal="center" vertical="center" wrapText="1"/>
    </xf>
    <xf numFmtId="0" fontId="20" fillId="0" borderId="0" xfId="9" applyFont="1" applyAlignment="1">
      <alignment vertical="center"/>
    </xf>
    <xf numFmtId="0" fontId="19" fillId="0" borderId="5" xfId="9" applyFont="1" applyBorder="1" applyAlignment="1">
      <alignment vertical="center"/>
    </xf>
    <xf numFmtId="0" fontId="19" fillId="0" borderId="11" xfId="9" applyFont="1" applyBorder="1" applyAlignment="1">
      <alignment vertical="center" wrapText="1"/>
    </xf>
    <xf numFmtId="0" fontId="19" fillId="0" borderId="11" xfId="9" applyFont="1" applyBorder="1" applyAlignment="1">
      <alignment horizontal="center" vertical="center" wrapText="1"/>
    </xf>
    <xf numFmtId="0" fontId="19" fillId="0" borderId="10" xfId="9" applyFont="1" applyBorder="1" applyAlignment="1">
      <alignment horizontal="center" vertical="center" wrapText="1"/>
    </xf>
    <xf numFmtId="0" fontId="19" fillId="0" borderId="12" xfId="9" applyFont="1" applyBorder="1" applyAlignment="1">
      <alignment horizontal="center" vertical="center" wrapText="1"/>
    </xf>
    <xf numFmtId="0" fontId="12" fillId="0" borderId="0" xfId="5" applyFont="1">
      <alignment vertical="center"/>
    </xf>
    <xf numFmtId="0" fontId="19" fillId="0" borderId="6" xfId="9" applyFont="1" applyBorder="1" applyAlignment="1">
      <alignment horizontal="center" vertical="center" wrapText="1"/>
    </xf>
    <xf numFmtId="0" fontId="19" fillId="0" borderId="7" xfId="9" applyFont="1" applyBorder="1" applyAlignment="1">
      <alignment horizontal="center" vertical="center" wrapText="1"/>
    </xf>
    <xf numFmtId="0" fontId="12" fillId="0" borderId="14" xfId="9" applyFont="1" applyBorder="1" applyAlignment="1">
      <alignment horizontal="left" vertical="center" shrinkToFit="1"/>
    </xf>
    <xf numFmtId="38" fontId="12" fillId="0" borderId="13" xfId="11" applyFont="1" applyFill="1" applyBorder="1" applyAlignment="1" applyProtection="1">
      <alignment horizontal="right" vertical="center" shrinkToFit="1"/>
    </xf>
    <xf numFmtId="0" fontId="22" fillId="0" borderId="0" xfId="5" applyFont="1" applyAlignment="1">
      <alignment vertical="center" shrinkToFit="1"/>
    </xf>
    <xf numFmtId="12" fontId="21" fillId="0" borderId="10" xfId="9" applyNumberFormat="1" applyFont="1" applyBorder="1" applyAlignment="1">
      <alignment horizontal="center" vertical="center" wrapText="1"/>
    </xf>
    <xf numFmtId="3" fontId="19" fillId="0" borderId="10" xfId="9" applyNumberFormat="1" applyFont="1" applyBorder="1" applyAlignment="1">
      <alignment horizontal="center" vertical="center" wrapText="1"/>
    </xf>
    <xf numFmtId="0" fontId="1" fillId="0" borderId="22" xfId="6" applyBorder="1">
      <alignment vertical="center"/>
    </xf>
    <xf numFmtId="0" fontId="30" fillId="0" borderId="24" xfId="6" applyFont="1" applyBorder="1">
      <alignment vertical="center"/>
    </xf>
    <xf numFmtId="0" fontId="29" fillId="0" borderId="25" xfId="6" applyFont="1" applyBorder="1">
      <alignment vertical="center"/>
    </xf>
    <xf numFmtId="0" fontId="29" fillId="0" borderId="21" xfId="6" applyFont="1" applyBorder="1">
      <alignment vertical="center"/>
    </xf>
    <xf numFmtId="0" fontId="1" fillId="0" borderId="26" xfId="6" applyBorder="1">
      <alignment vertical="center"/>
    </xf>
    <xf numFmtId="0" fontId="33" fillId="0" borderId="0" xfId="6" applyFont="1">
      <alignment vertical="center"/>
    </xf>
    <xf numFmtId="0" fontId="33" fillId="0" borderId="27" xfId="6" applyFont="1" applyBorder="1">
      <alignment vertical="center"/>
    </xf>
    <xf numFmtId="0" fontId="33" fillId="0" borderId="20" xfId="6" applyFont="1" applyBorder="1">
      <alignment vertical="center"/>
    </xf>
    <xf numFmtId="0" fontId="33" fillId="0" borderId="28" xfId="6" applyFont="1" applyBorder="1">
      <alignment vertical="center"/>
    </xf>
    <xf numFmtId="0" fontId="34" fillId="0" borderId="0" xfId="6" applyFont="1">
      <alignment vertical="center"/>
    </xf>
    <xf numFmtId="0" fontId="35" fillId="0" borderId="0" xfId="6" applyFont="1">
      <alignment vertical="center"/>
    </xf>
    <xf numFmtId="0" fontId="35" fillId="0" borderId="20" xfId="6" applyFont="1" applyBorder="1">
      <alignment vertical="center"/>
    </xf>
    <xf numFmtId="0" fontId="38" fillId="0" borderId="0" xfId="8" applyFont="1"/>
    <xf numFmtId="0" fontId="39" fillId="0" borderId="0" xfId="8" applyFont="1" applyAlignment="1">
      <alignment horizontal="left" vertical="center"/>
    </xf>
    <xf numFmtId="0" fontId="38" fillId="0" borderId="0" xfId="8" applyFont="1" applyAlignment="1">
      <alignment horizontal="center" vertical="center"/>
    </xf>
    <xf numFmtId="0" fontId="38" fillId="0" borderId="0" xfId="8" applyFont="1" applyAlignment="1">
      <alignment vertical="center"/>
    </xf>
    <xf numFmtId="0" fontId="38" fillId="0" borderId="19" xfId="8" applyFont="1" applyBorder="1" applyAlignment="1">
      <alignment vertical="center" wrapText="1"/>
    </xf>
    <xf numFmtId="0" fontId="38" fillId="0" borderId="0" xfId="8" applyFont="1" applyAlignment="1">
      <alignment vertical="center" wrapText="1"/>
    </xf>
    <xf numFmtId="178" fontId="38" fillId="0" borderId="0" xfId="8" applyNumberFormat="1" applyFont="1" applyAlignment="1">
      <alignment horizontal="center" vertical="center"/>
    </xf>
    <xf numFmtId="14" fontId="38" fillId="0" borderId="0" xfId="8" applyNumberFormat="1" applyFont="1" applyAlignment="1">
      <alignment horizontal="center" vertical="center"/>
    </xf>
    <xf numFmtId="0" fontId="38" fillId="0" borderId="0" xfId="8" applyFont="1" applyAlignment="1">
      <alignment horizontal="right"/>
    </xf>
    <xf numFmtId="0" fontId="38" fillId="0" borderId="29" xfId="8" applyFont="1" applyBorder="1" applyAlignment="1">
      <alignment vertical="center" wrapText="1"/>
    </xf>
    <xf numFmtId="0" fontId="40" fillId="6" borderId="0" xfId="5" applyFont="1" applyFill="1">
      <alignment vertical="center"/>
    </xf>
    <xf numFmtId="0" fontId="38" fillId="0" borderId="16" xfId="8" applyFont="1" applyBorder="1" applyAlignment="1">
      <alignment vertical="center" wrapText="1"/>
    </xf>
    <xf numFmtId="0" fontId="38" fillId="0" borderId="35" xfId="14" applyFont="1" applyBorder="1" applyAlignment="1">
      <alignment vertical="center" wrapText="1"/>
    </xf>
    <xf numFmtId="0" fontId="38" fillId="7" borderId="9" xfId="8" applyFont="1" applyFill="1" applyBorder="1" applyAlignment="1">
      <alignment horizontal="center" vertical="center"/>
    </xf>
    <xf numFmtId="0" fontId="54" fillId="6" borderId="0" xfId="4" applyFont="1" applyFill="1" applyAlignment="1">
      <alignment vertical="center"/>
    </xf>
    <xf numFmtId="0" fontId="40" fillId="6" borderId="0" xfId="5" applyFont="1" applyFill="1" applyAlignment="1">
      <alignment horizontal="right" vertical="center"/>
    </xf>
    <xf numFmtId="0" fontId="40" fillId="6" borderId="0" xfId="5" applyFont="1" applyFill="1" applyAlignment="1">
      <alignment horizontal="center" vertical="center"/>
    </xf>
    <xf numFmtId="0" fontId="48" fillId="6" borderId="0" xfId="4" applyFont="1" applyFill="1" applyAlignment="1">
      <alignment horizontal="left" vertical="center"/>
    </xf>
    <xf numFmtId="0" fontId="55" fillId="6" borderId="0" xfId="5" applyFont="1" applyFill="1">
      <alignment vertical="center"/>
    </xf>
    <xf numFmtId="0" fontId="59" fillId="0" borderId="19" xfId="8" applyFont="1" applyBorder="1" applyAlignment="1">
      <alignment vertical="center"/>
    </xf>
    <xf numFmtId="0" fontId="40" fillId="6" borderId="22" xfId="3" applyNumberFormat="1" applyFont="1" applyFill="1" applyBorder="1" applyAlignment="1">
      <alignment vertical="center"/>
    </xf>
    <xf numFmtId="38" fontId="40" fillId="6" borderId="22" xfId="3" applyFont="1" applyFill="1" applyBorder="1" applyAlignment="1">
      <alignment horizontal="right" vertical="center"/>
    </xf>
    <xf numFmtId="0" fontId="40" fillId="6" borderId="22" xfId="3" applyNumberFormat="1" applyFont="1" applyFill="1" applyBorder="1" applyAlignment="1">
      <alignment horizontal="right" vertical="center"/>
    </xf>
    <xf numFmtId="0" fontId="40" fillId="6" borderId="20" xfId="3" applyNumberFormat="1" applyFont="1" applyFill="1" applyBorder="1" applyAlignment="1">
      <alignment vertical="center"/>
    </xf>
    <xf numFmtId="38" fontId="40" fillId="6" borderId="20" xfId="3" applyFont="1" applyFill="1" applyBorder="1" applyAlignment="1">
      <alignment horizontal="right" vertical="center"/>
    </xf>
    <xf numFmtId="0" fontId="40" fillId="6" borderId="20" xfId="3" applyNumberFormat="1" applyFont="1" applyFill="1" applyBorder="1" applyAlignment="1">
      <alignment horizontal="right" vertical="center"/>
    </xf>
    <xf numFmtId="0" fontId="40" fillId="6" borderId="24" xfId="3" applyNumberFormat="1" applyFont="1" applyFill="1" applyBorder="1" applyAlignment="1">
      <alignment vertical="center"/>
    </xf>
    <xf numFmtId="0" fontId="40" fillId="6" borderId="21" xfId="3" applyNumberFormat="1" applyFont="1" applyFill="1" applyBorder="1" applyAlignment="1">
      <alignment vertical="center"/>
    </xf>
    <xf numFmtId="0" fontId="40" fillId="6" borderId="0" xfId="3" applyNumberFormat="1" applyFont="1" applyFill="1" applyAlignment="1">
      <alignment vertical="center"/>
    </xf>
    <xf numFmtId="0" fontId="40" fillId="6" borderId="0" xfId="3" applyNumberFormat="1" applyFont="1" applyFill="1" applyAlignment="1">
      <alignment horizontal="right" vertical="center"/>
    </xf>
    <xf numFmtId="38" fontId="40" fillId="6" borderId="0" xfId="3" applyFont="1" applyFill="1" applyBorder="1" applyAlignment="1">
      <alignment horizontal="right" vertical="center"/>
    </xf>
    <xf numFmtId="38" fontId="12" fillId="5" borderId="15" xfId="11" applyFont="1" applyFill="1" applyBorder="1" applyAlignment="1" applyProtection="1">
      <alignment vertical="center" shrinkToFit="1"/>
      <protection locked="0"/>
    </xf>
    <xf numFmtId="0" fontId="38" fillId="0" borderId="82" xfId="8" applyFont="1" applyBorder="1" applyAlignment="1">
      <alignment vertical="center" wrapText="1"/>
    </xf>
    <xf numFmtId="0" fontId="50" fillId="5" borderId="63" xfId="0" applyFont="1" applyFill="1" applyBorder="1" applyAlignment="1" applyProtection="1">
      <alignment horizontal="left" vertical="center"/>
      <protection locked="0"/>
    </xf>
    <xf numFmtId="0" fontId="50" fillId="5" borderId="40" xfId="0" applyFont="1" applyFill="1" applyBorder="1" applyAlignment="1" applyProtection="1">
      <alignment horizontal="left" vertical="center"/>
      <protection locked="0"/>
    </xf>
    <xf numFmtId="0" fontId="50" fillId="5" borderId="56" xfId="0" applyFont="1" applyFill="1" applyBorder="1" applyAlignment="1" applyProtection="1">
      <alignment horizontal="left" vertical="center"/>
      <protection locked="0"/>
    </xf>
    <xf numFmtId="0" fontId="50" fillId="5" borderId="58" xfId="0" applyFont="1" applyFill="1" applyBorder="1" applyAlignment="1" applyProtection="1">
      <alignment vertical="center" shrinkToFit="1"/>
      <protection locked="0"/>
    </xf>
    <xf numFmtId="0" fontId="50" fillId="5" borderId="67" xfId="0" applyFont="1" applyFill="1" applyBorder="1" applyAlignment="1" applyProtection="1">
      <alignment vertical="center" shrinkToFit="1"/>
      <protection locked="0"/>
    </xf>
    <xf numFmtId="0" fontId="38" fillId="0" borderId="0" xfId="8" applyFont="1" applyProtection="1">
      <protection locked="0"/>
    </xf>
    <xf numFmtId="0" fontId="38" fillId="0" borderId="0" xfId="8" applyFont="1" applyAlignment="1" applyProtection="1">
      <alignment horizontal="center" vertical="center"/>
      <protection locked="0"/>
    </xf>
    <xf numFmtId="0" fontId="38" fillId="0" borderId="0" xfId="8" applyFont="1" applyAlignment="1" applyProtection="1">
      <alignment vertical="center"/>
      <protection locked="0"/>
    </xf>
    <xf numFmtId="0" fontId="38" fillId="0" borderId="0" xfId="8" applyFont="1" applyAlignment="1" applyProtection="1">
      <alignment vertical="center" wrapText="1"/>
      <protection locked="0"/>
    </xf>
    <xf numFmtId="14" fontId="38" fillId="0" borderId="0" xfId="8" applyNumberFormat="1" applyFont="1" applyAlignment="1" applyProtection="1">
      <alignment horizontal="center" vertical="center"/>
      <protection locked="0"/>
    </xf>
    <xf numFmtId="0" fontId="38" fillId="0" borderId="0" xfId="8" applyFont="1" applyAlignment="1" applyProtection="1">
      <alignment horizontal="right"/>
      <protection locked="0"/>
    </xf>
    <xf numFmtId="0" fontId="40" fillId="6" borderId="0" xfId="5" applyFont="1" applyFill="1" applyProtection="1">
      <alignment vertical="center"/>
      <protection locked="0"/>
    </xf>
    <xf numFmtId="0" fontId="55" fillId="6" borderId="0" xfId="5" applyFont="1" applyFill="1" applyProtection="1">
      <alignment vertical="center"/>
      <protection locked="0"/>
    </xf>
    <xf numFmtId="38" fontId="40" fillId="6" borderId="1" xfId="3" applyFont="1" applyFill="1" applyBorder="1" applyAlignment="1" applyProtection="1">
      <alignment horizontal="center" vertical="center"/>
      <protection locked="0"/>
    </xf>
    <xf numFmtId="0" fontId="40" fillId="6" borderId="0" xfId="4" applyFont="1" applyFill="1"/>
    <xf numFmtId="38" fontId="40" fillId="6" borderId="1" xfId="3" applyFont="1" applyFill="1" applyBorder="1" applyAlignment="1" applyProtection="1">
      <alignment horizontal="center" vertical="center"/>
    </xf>
    <xf numFmtId="38" fontId="40" fillId="6" borderId="0" xfId="3" applyFont="1" applyFill="1" applyAlignment="1" applyProtection="1">
      <alignment vertical="center"/>
    </xf>
    <xf numFmtId="0" fontId="1" fillId="0" borderId="0" xfId="6" applyProtection="1">
      <alignment vertical="center"/>
      <protection locked="0"/>
    </xf>
    <xf numFmtId="0" fontId="1" fillId="0" borderId="0" xfId="6" applyAlignment="1" applyProtection="1">
      <alignment vertical="top"/>
      <protection locked="0"/>
    </xf>
    <xf numFmtId="0" fontId="33" fillId="0" borderId="0" xfId="6" applyFont="1" applyProtection="1">
      <alignment vertical="center"/>
      <protection locked="0"/>
    </xf>
    <xf numFmtId="0" fontId="4" fillId="3" borderId="0" xfId="5" applyFill="1" applyProtection="1">
      <alignment vertical="center"/>
      <protection locked="0"/>
    </xf>
    <xf numFmtId="0" fontId="18" fillId="0" borderId="0" xfId="5" applyFont="1" applyAlignment="1" applyProtection="1">
      <alignment horizontal="center" vertical="top" textRotation="255"/>
      <protection locked="0"/>
    </xf>
    <xf numFmtId="0" fontId="20" fillId="0" borderId="0" xfId="9" applyFont="1" applyAlignment="1" applyProtection="1">
      <alignment vertical="center"/>
      <protection locked="0"/>
    </xf>
    <xf numFmtId="38" fontId="12" fillId="5" borderId="16" xfId="11" applyFont="1" applyFill="1" applyBorder="1" applyAlignment="1" applyProtection="1">
      <alignment vertical="center" shrinkToFit="1"/>
      <protection locked="0"/>
    </xf>
    <xf numFmtId="0" fontId="8" fillId="2" borderId="0" xfId="9" applyFont="1" applyFill="1" applyProtection="1">
      <protection locked="0"/>
    </xf>
    <xf numFmtId="0" fontId="8" fillId="2" borderId="0" xfId="9" applyFont="1" applyFill="1" applyAlignment="1" applyProtection="1">
      <alignment vertical="center"/>
      <protection locked="0"/>
    </xf>
    <xf numFmtId="0" fontId="12" fillId="3" borderId="0" xfId="5" applyFont="1" applyFill="1" applyProtection="1">
      <alignment vertical="center"/>
      <protection locked="0"/>
    </xf>
    <xf numFmtId="0" fontId="4" fillId="0" borderId="0" xfId="5" applyProtection="1">
      <alignment vertical="center"/>
      <protection locked="0"/>
    </xf>
    <xf numFmtId="0" fontId="23" fillId="0" borderId="0" xfId="5" applyFont="1" applyAlignment="1">
      <alignment vertical="center" shrinkToFit="1"/>
    </xf>
    <xf numFmtId="38" fontId="12" fillId="0" borderId="10" xfId="11" applyFont="1" applyFill="1" applyBorder="1" applyAlignment="1" applyProtection="1">
      <alignment vertical="center" shrinkToFit="1"/>
    </xf>
    <xf numFmtId="38" fontId="12" fillId="0" borderId="11" xfId="11" applyFont="1" applyFill="1" applyBorder="1" applyAlignment="1" applyProtection="1">
      <alignment vertical="center" shrinkToFit="1"/>
    </xf>
    <xf numFmtId="0" fontId="4" fillId="0" borderId="0" xfId="5">
      <alignment vertical="center"/>
    </xf>
    <xf numFmtId="38" fontId="19" fillId="0" borderId="17" xfId="11" applyFont="1" applyFill="1" applyBorder="1" applyAlignment="1" applyProtection="1">
      <alignment horizontal="right" vertical="center" shrinkToFit="1"/>
    </xf>
    <xf numFmtId="38" fontId="40" fillId="5" borderId="22" xfId="3" applyFont="1" applyFill="1" applyBorder="1" applyAlignment="1" applyProtection="1">
      <alignment horizontal="right" vertical="center"/>
      <protection locked="0"/>
    </xf>
    <xf numFmtId="38" fontId="40" fillId="5" borderId="20" xfId="3" applyFont="1" applyFill="1" applyBorder="1" applyAlignment="1" applyProtection="1">
      <alignment horizontal="right" vertical="center"/>
      <protection locked="0"/>
    </xf>
    <xf numFmtId="0" fontId="1" fillId="0" borderId="0" xfId="6">
      <alignment vertical="center"/>
    </xf>
    <xf numFmtId="0" fontId="61" fillId="0" borderId="0" xfId="6" applyFont="1">
      <alignment vertical="center"/>
    </xf>
    <xf numFmtId="0" fontId="63" fillId="0" borderId="25" xfId="6" applyFont="1" applyBorder="1">
      <alignment vertical="center"/>
    </xf>
    <xf numFmtId="0" fontId="63" fillId="0" borderId="21" xfId="6" applyFont="1" applyBorder="1">
      <alignment vertical="center"/>
    </xf>
    <xf numFmtId="0" fontId="1" fillId="0" borderId="27" xfId="6" applyBorder="1">
      <alignment vertical="center"/>
    </xf>
    <xf numFmtId="0" fontId="1" fillId="0" borderId="20" xfId="6" applyBorder="1">
      <alignment vertical="center"/>
    </xf>
    <xf numFmtId="0" fontId="1" fillId="0" borderId="28" xfId="6" applyBorder="1">
      <alignment vertical="center"/>
    </xf>
    <xf numFmtId="0" fontId="12" fillId="0" borderId="9" xfId="5" applyFont="1" applyBorder="1" applyAlignment="1">
      <alignment horizontal="center" vertical="center" wrapText="1"/>
    </xf>
    <xf numFmtId="0" fontId="12" fillId="0" borderId="12" xfId="5" applyFont="1" applyBorder="1" applyAlignment="1">
      <alignment horizontal="center" vertical="center"/>
    </xf>
    <xf numFmtId="0" fontId="8" fillId="2" borderId="0" xfId="9" applyFont="1" applyFill="1"/>
    <xf numFmtId="0" fontId="8" fillId="2" borderId="0" xfId="9" applyFont="1" applyFill="1" applyAlignment="1">
      <alignment vertical="center"/>
    </xf>
    <xf numFmtId="0" fontId="12" fillId="3" borderId="0" xfId="5" applyFont="1" applyFill="1">
      <alignment vertical="center"/>
    </xf>
    <xf numFmtId="38" fontId="19" fillId="5" borderId="15" xfId="11" applyFont="1" applyFill="1" applyBorder="1" applyAlignment="1" applyProtection="1">
      <alignment vertical="center" shrinkToFit="1"/>
      <protection locked="0"/>
    </xf>
    <xf numFmtId="38" fontId="19" fillId="0" borderId="10" xfId="11" applyFont="1" applyFill="1" applyBorder="1" applyAlignment="1" applyProtection="1">
      <alignment vertical="center" shrinkToFit="1"/>
    </xf>
    <xf numFmtId="38" fontId="19" fillId="5" borderId="16" xfId="11" applyFont="1" applyFill="1" applyBorder="1" applyAlignment="1" applyProtection="1">
      <alignment vertical="center" shrinkToFit="1"/>
      <protection locked="0"/>
    </xf>
    <xf numFmtId="38" fontId="19" fillId="0" borderId="11" xfId="11" applyFont="1" applyFill="1" applyBorder="1" applyAlignment="1" applyProtection="1">
      <alignment vertical="center" shrinkToFit="1"/>
    </xf>
    <xf numFmtId="38" fontId="19" fillId="0" borderId="13" xfId="11" applyFont="1" applyFill="1" applyBorder="1" applyAlignment="1" applyProtection="1">
      <alignment horizontal="right" vertical="center" shrinkToFit="1"/>
    </xf>
    <xf numFmtId="0" fontId="38" fillId="0" borderId="37" xfId="8" applyFont="1" applyBorder="1" applyAlignment="1">
      <alignment horizontal="center" vertical="center"/>
    </xf>
    <xf numFmtId="0" fontId="50" fillId="8" borderId="39" xfId="0" applyFont="1" applyFill="1" applyBorder="1" applyAlignment="1" applyProtection="1">
      <alignment horizontal="left" vertical="center"/>
      <protection locked="0"/>
    </xf>
    <xf numFmtId="0" fontId="50" fillId="8" borderId="55" xfId="0" applyFont="1" applyFill="1" applyBorder="1" applyAlignment="1" applyProtection="1">
      <alignment horizontal="left" vertical="center"/>
      <protection locked="0"/>
    </xf>
    <xf numFmtId="0" fontId="50" fillId="8" borderId="43" xfId="0" applyFont="1" applyFill="1" applyBorder="1" applyAlignment="1" applyProtection="1">
      <alignment horizontal="left" vertical="center"/>
      <protection locked="0"/>
    </xf>
    <xf numFmtId="0" fontId="50" fillId="8" borderId="47" xfId="0" applyFont="1" applyFill="1" applyBorder="1" applyAlignment="1" applyProtection="1">
      <alignment vertical="center"/>
      <protection locked="0"/>
    </xf>
    <xf numFmtId="0" fontId="50" fillId="8" borderId="46" xfId="0" applyFont="1" applyFill="1" applyBorder="1" applyAlignment="1" applyProtection="1">
      <alignment vertical="center"/>
      <protection locked="0"/>
    </xf>
    <xf numFmtId="0" fontId="4" fillId="0" borderId="0" xfId="5" applyFill="1">
      <alignment vertical="center"/>
    </xf>
    <xf numFmtId="0" fontId="1" fillId="0" borderId="0" xfId="6" applyFill="1" applyBorder="1" applyAlignment="1" applyProtection="1">
      <alignment horizontal="left" vertical="top" wrapText="1"/>
      <protection locked="0"/>
    </xf>
    <xf numFmtId="0" fontId="1" fillId="0" borderId="0" xfId="6" applyFill="1" applyBorder="1" applyAlignment="1" applyProtection="1">
      <alignment horizontal="center" vertical="top" wrapText="1"/>
      <protection locked="0"/>
    </xf>
    <xf numFmtId="0" fontId="42" fillId="0" borderId="83" xfId="8" applyFont="1" applyBorder="1" applyAlignment="1">
      <alignment horizontal="center" vertical="center"/>
    </xf>
    <xf numFmtId="0" fontId="38" fillId="0" borderId="13" xfId="8" applyFont="1" applyBorder="1" applyAlignment="1">
      <alignment vertical="center" wrapText="1"/>
    </xf>
    <xf numFmtId="0" fontId="1" fillId="0" borderId="0" xfId="6" applyFill="1" applyBorder="1" applyAlignment="1" applyProtection="1">
      <alignment vertical="top" wrapText="1"/>
      <protection locked="0"/>
    </xf>
    <xf numFmtId="38" fontId="56" fillId="6" borderId="3" xfId="3" applyFont="1" applyFill="1" applyBorder="1" applyAlignment="1" applyProtection="1">
      <alignment horizontal="right" vertical="center"/>
    </xf>
    <xf numFmtId="38" fontId="56" fillId="5" borderId="3" xfId="23" applyFont="1" applyFill="1" applyBorder="1" applyAlignment="1" applyProtection="1">
      <alignment horizontal="right" vertical="center"/>
      <protection locked="0"/>
    </xf>
    <xf numFmtId="38" fontId="56" fillId="6" borderId="3" xfId="23" applyFont="1" applyFill="1" applyBorder="1" applyAlignment="1" applyProtection="1">
      <alignment horizontal="right" vertical="center"/>
    </xf>
    <xf numFmtId="0" fontId="1" fillId="0" borderId="19" xfId="6" applyBorder="1" applyAlignment="1">
      <alignment horizontal="center" vertical="center"/>
    </xf>
    <xf numFmtId="0" fontId="1" fillId="0" borderId="3" xfId="6" applyBorder="1" applyAlignment="1">
      <alignment horizontal="center" vertical="center"/>
    </xf>
    <xf numFmtId="38" fontId="1" fillId="4" borderId="19" xfId="12" applyFont="1" applyFill="1" applyBorder="1" applyAlignment="1" applyProtection="1">
      <alignment horizontal="center" vertical="center"/>
    </xf>
    <xf numFmtId="38" fontId="1" fillId="4" borderId="19" xfId="12" applyFont="1" applyFill="1" applyBorder="1" applyAlignment="1" applyProtection="1">
      <alignment horizontal="center" vertical="center"/>
      <protection locked="0"/>
    </xf>
    <xf numFmtId="0" fontId="1" fillId="4" borderId="3" xfId="6" applyFill="1" applyBorder="1" applyProtection="1">
      <alignment vertical="center"/>
      <protection locked="0"/>
    </xf>
    <xf numFmtId="38" fontId="40" fillId="6" borderId="1" xfId="23" applyFont="1" applyFill="1" applyBorder="1" applyAlignment="1" applyProtection="1">
      <alignment horizontal="center" vertical="center"/>
    </xf>
    <xf numFmtId="0" fontId="0" fillId="0" borderId="0" xfId="0" applyProtection="1"/>
    <xf numFmtId="0" fontId="0" fillId="0" borderId="0" xfId="0" applyAlignment="1" applyProtection="1">
      <alignment horizontal="left"/>
    </xf>
    <xf numFmtId="0" fontId="0" fillId="0" borderId="0" xfId="0" applyAlignment="1" applyProtection="1">
      <alignment vertical="center"/>
    </xf>
    <xf numFmtId="0" fontId="37" fillId="0" borderId="0" xfId="8" applyFont="1" applyAlignment="1" applyProtection="1">
      <alignment horizontal="center" vertical="center"/>
    </xf>
    <xf numFmtId="0" fontId="37" fillId="0" borderId="0" xfId="8" applyFont="1" applyAlignment="1" applyProtection="1">
      <alignment horizontal="left" vertical="center"/>
    </xf>
    <xf numFmtId="0" fontId="37" fillId="0" borderId="0" xfId="8" applyFont="1" applyAlignment="1" applyProtection="1">
      <alignment horizontal="right" vertical="center"/>
    </xf>
    <xf numFmtId="0" fontId="37" fillId="5" borderId="25" xfId="8" applyFont="1" applyFill="1" applyBorder="1" applyAlignment="1" applyProtection="1">
      <alignment horizontal="right" vertical="center"/>
    </xf>
    <xf numFmtId="0" fontId="0" fillId="0" borderId="0" xfId="0" applyAlignment="1" applyProtection="1">
      <alignment horizontal="left" vertical="center"/>
    </xf>
    <xf numFmtId="0" fontId="53" fillId="0" borderId="0" xfId="0" applyFont="1" applyAlignment="1" applyProtection="1">
      <alignment vertical="center"/>
    </xf>
    <xf numFmtId="0" fontId="52" fillId="0" borderId="0" xfId="0" applyFont="1" applyAlignment="1" applyProtection="1">
      <alignment vertical="center"/>
    </xf>
    <xf numFmtId="0" fontId="50" fillId="0" borderId="72" xfId="0" applyFont="1" applyBorder="1" applyAlignment="1" applyProtection="1">
      <alignment vertical="center"/>
    </xf>
    <xf numFmtId="0" fontId="50" fillId="0" borderId="48" xfId="0" applyFont="1" applyBorder="1" applyAlignment="1" applyProtection="1">
      <alignment vertical="center"/>
    </xf>
    <xf numFmtId="0" fontId="50" fillId="0" borderId="2" xfId="0" applyFont="1" applyBorder="1" applyAlignment="1" applyProtection="1">
      <alignment horizontal="center" vertical="center"/>
    </xf>
    <xf numFmtId="0" fontId="50" fillId="0" borderId="73" xfId="0" applyFont="1" applyBorder="1" applyAlignment="1" applyProtection="1">
      <alignment vertical="center"/>
    </xf>
    <xf numFmtId="0" fontId="0" fillId="0" borderId="43" xfId="0" applyBorder="1" applyAlignment="1" applyProtection="1">
      <alignment horizontal="left" vertical="center"/>
    </xf>
    <xf numFmtId="0" fontId="0" fillId="0" borderId="39" xfId="0" applyBorder="1" applyAlignment="1" applyProtection="1">
      <alignment horizontal="left" vertical="center"/>
    </xf>
    <xf numFmtId="0" fontId="0" fillId="0" borderId="55" xfId="0" applyBorder="1" applyAlignment="1" applyProtection="1">
      <alignment horizontal="left" vertical="center"/>
    </xf>
    <xf numFmtId="0" fontId="50" fillId="0" borderId="74" xfId="0" applyFont="1" applyBorder="1" applyAlignment="1" applyProtection="1">
      <alignment vertical="center"/>
    </xf>
    <xf numFmtId="0" fontId="0" fillId="0" borderId="63" xfId="0" applyBorder="1" applyAlignment="1" applyProtection="1">
      <alignment horizontal="left" vertical="center"/>
    </xf>
    <xf numFmtId="0" fontId="0" fillId="0" borderId="40" xfId="0" applyBorder="1" applyAlignment="1" applyProtection="1">
      <alignment horizontal="left" vertical="center"/>
    </xf>
    <xf numFmtId="0" fontId="0" fillId="0" borderId="56" xfId="0" applyBorder="1" applyAlignment="1" applyProtection="1">
      <alignment horizontal="left" vertical="center"/>
    </xf>
    <xf numFmtId="0" fontId="50" fillId="0" borderId="44" xfId="0" applyFont="1" applyBorder="1" applyAlignment="1" applyProtection="1">
      <alignment vertical="center"/>
    </xf>
    <xf numFmtId="0" fontId="0" fillId="0" borderId="22" xfId="0" applyBorder="1" applyAlignment="1" applyProtection="1">
      <alignment horizontal="left" vertical="center"/>
    </xf>
    <xf numFmtId="0" fontId="0" fillId="0" borderId="60" xfId="0" applyBorder="1" applyAlignment="1" applyProtection="1">
      <alignment horizontal="left" vertical="center"/>
    </xf>
    <xf numFmtId="0" fontId="50" fillId="0" borderId="75" xfId="0" applyFont="1" applyBorder="1" applyAlignment="1" applyProtection="1">
      <alignment vertical="center" shrinkToFit="1"/>
    </xf>
    <xf numFmtId="0" fontId="50" fillId="7" borderId="47" xfId="0" applyFont="1" applyFill="1" applyBorder="1" applyAlignment="1" applyProtection="1">
      <alignment vertical="center" shrinkToFit="1"/>
    </xf>
    <xf numFmtId="0" fontId="50" fillId="5" borderId="58" xfId="0" applyFont="1" applyFill="1" applyBorder="1" applyAlignment="1" applyProtection="1">
      <alignment vertical="center" shrinkToFit="1"/>
    </xf>
    <xf numFmtId="0" fontId="50" fillId="5" borderId="47" xfId="0" applyFont="1" applyFill="1" applyBorder="1" applyAlignment="1" applyProtection="1">
      <alignment vertical="center"/>
    </xf>
    <xf numFmtId="0" fontId="50" fillId="0" borderId="76" xfId="0" applyFont="1" applyBorder="1" applyAlignment="1" applyProtection="1">
      <alignment vertical="center"/>
    </xf>
    <xf numFmtId="0" fontId="50" fillId="0" borderId="77" xfId="0" applyFont="1" applyBorder="1" applyAlignment="1" applyProtection="1">
      <alignment vertical="center" shrinkToFit="1"/>
    </xf>
    <xf numFmtId="0" fontId="50" fillId="7" borderId="46" xfId="0" applyFont="1" applyFill="1" applyBorder="1" applyAlignment="1" applyProtection="1">
      <alignment vertical="center" shrinkToFit="1"/>
    </xf>
    <xf numFmtId="0" fontId="50" fillId="5" borderId="67" xfId="0" applyFont="1" applyFill="1" applyBorder="1" applyAlignment="1" applyProtection="1">
      <alignment vertical="center" shrinkToFit="1"/>
    </xf>
    <xf numFmtId="0" fontId="50" fillId="5" borderId="46" xfId="0" applyFont="1" applyFill="1" applyBorder="1" applyAlignment="1" applyProtection="1">
      <alignment vertical="center"/>
    </xf>
    <xf numFmtId="0" fontId="50" fillId="0" borderId="78" xfId="0" applyFont="1" applyBorder="1" applyAlignment="1" applyProtection="1">
      <alignment vertical="center"/>
    </xf>
    <xf numFmtId="0" fontId="50" fillId="0" borderId="79" xfId="0" applyFont="1" applyBorder="1" applyAlignment="1" applyProtection="1">
      <alignment vertical="center"/>
    </xf>
    <xf numFmtId="0" fontId="37" fillId="5" borderId="19" xfId="8" applyFont="1" applyFill="1" applyBorder="1" applyAlignment="1" applyProtection="1">
      <alignment horizontal="right" vertical="center"/>
      <protection locked="0"/>
    </xf>
    <xf numFmtId="38" fontId="56" fillId="0" borderId="3" xfId="3" applyFont="1" applyFill="1" applyBorder="1" applyAlignment="1" applyProtection="1">
      <alignment horizontal="right" vertical="center"/>
    </xf>
    <xf numFmtId="38" fontId="55" fillId="6" borderId="3" xfId="3" applyFont="1" applyFill="1" applyBorder="1" applyAlignment="1" applyProtection="1">
      <alignment horizontal="right" vertical="center"/>
    </xf>
    <xf numFmtId="38" fontId="12" fillId="0" borderId="15" xfId="11" applyFont="1" applyFill="1" applyBorder="1" applyAlignment="1" applyProtection="1">
      <alignment vertical="center" shrinkToFit="1"/>
    </xf>
    <xf numFmtId="12" fontId="12" fillId="0" borderId="13" xfId="9" applyNumberFormat="1" applyFont="1" applyBorder="1" applyAlignment="1" applyProtection="1">
      <alignment horizontal="center" vertical="center" shrinkToFit="1"/>
    </xf>
    <xf numFmtId="38" fontId="19" fillId="0" borderId="15" xfId="11" applyFont="1" applyFill="1" applyBorder="1" applyAlignment="1" applyProtection="1">
      <alignment vertical="center" shrinkToFit="1"/>
    </xf>
    <xf numFmtId="12" fontId="19" fillId="0" borderId="13" xfId="9" applyNumberFormat="1" applyFont="1" applyBorder="1" applyAlignment="1" applyProtection="1">
      <alignment horizontal="center" vertical="center" shrinkToFit="1"/>
    </xf>
    <xf numFmtId="176" fontId="19" fillId="0" borderId="13" xfId="9" applyNumberFormat="1" applyFont="1" applyBorder="1" applyAlignment="1" applyProtection="1">
      <alignment horizontal="right" vertical="center" shrinkToFit="1"/>
    </xf>
    <xf numFmtId="176" fontId="19" fillId="0" borderId="18" xfId="9" applyNumberFormat="1" applyFont="1" applyBorder="1" applyAlignment="1" applyProtection="1">
      <alignment horizontal="right" vertical="center" shrinkToFit="1"/>
    </xf>
    <xf numFmtId="0" fontId="0" fillId="5" borderId="19" xfId="0" applyFill="1" applyBorder="1"/>
    <xf numFmtId="0" fontId="0" fillId="9" borderId="19" xfId="0" applyFill="1" applyBorder="1" applyAlignment="1">
      <alignment horizontal="center"/>
    </xf>
    <xf numFmtId="38" fontId="0" fillId="5" borderId="19" xfId="0" applyNumberFormat="1" applyFill="1" applyBorder="1"/>
    <xf numFmtId="0" fontId="52" fillId="0" borderId="0" xfId="0" applyFont="1"/>
    <xf numFmtId="12" fontId="0" fillId="5" borderId="19" xfId="0" applyNumberFormat="1" applyFill="1" applyBorder="1"/>
    <xf numFmtId="0" fontId="37" fillId="0" borderId="0" xfId="8" applyFont="1" applyAlignment="1">
      <alignment horizontal="center" vertical="center"/>
    </xf>
    <xf numFmtId="0" fontId="38" fillId="7" borderId="85" xfId="8" applyFont="1" applyFill="1" applyBorder="1" applyAlignment="1">
      <alignment horizontal="center" vertical="center"/>
    </xf>
    <xf numFmtId="178" fontId="38" fillId="0" borderId="18" xfId="14" quotePrefix="1" applyNumberFormat="1" applyFont="1" applyBorder="1" applyAlignment="1">
      <alignment horizontal="left" vertical="center" shrinkToFit="1"/>
    </xf>
    <xf numFmtId="178" fontId="38" fillId="0" borderId="86" xfId="14" quotePrefix="1" applyNumberFormat="1" applyFont="1" applyBorder="1" applyAlignment="1">
      <alignment horizontal="left" vertical="center" shrinkToFit="1"/>
    </xf>
    <xf numFmtId="177" fontId="38" fillId="0" borderId="87" xfId="8" applyNumberFormat="1" applyFont="1" applyBorder="1" applyAlignment="1">
      <alignment vertical="center" shrinkToFit="1"/>
    </xf>
    <xf numFmtId="0" fontId="38" fillId="0" borderId="88" xfId="14" applyFont="1" applyBorder="1" applyAlignment="1">
      <alignment vertical="center"/>
    </xf>
    <xf numFmtId="0" fontId="38" fillId="0" borderId="87" xfId="14" applyFont="1" applyBorder="1" applyAlignment="1">
      <alignment vertical="center"/>
    </xf>
    <xf numFmtId="0" fontId="38" fillId="0" borderId="87" xfId="8" applyFont="1" applyBorder="1" applyAlignment="1">
      <alignment vertical="center"/>
    </xf>
    <xf numFmtId="177" fontId="38" fillId="0" borderId="89" xfId="15" applyNumberFormat="1" applyFont="1" applyFill="1" applyBorder="1" applyAlignment="1" applyProtection="1">
      <alignment vertical="center" shrinkToFit="1"/>
    </xf>
    <xf numFmtId="178" fontId="47" fillId="5" borderId="17" xfId="3" applyNumberFormat="1" applyFont="1" applyFill="1" applyBorder="1" applyAlignment="1" applyProtection="1">
      <alignment horizontal="center" vertical="center" shrinkToFit="1"/>
      <protection locked="0"/>
    </xf>
    <xf numFmtId="0" fontId="47" fillId="5" borderId="31" xfId="8" applyFont="1" applyFill="1" applyBorder="1" applyAlignment="1" applyProtection="1">
      <alignment horizontal="center" vertical="center" wrapText="1"/>
      <protection locked="0"/>
    </xf>
    <xf numFmtId="0" fontId="47" fillId="5" borderId="33" xfId="8" applyFont="1" applyFill="1" applyBorder="1" applyAlignment="1" applyProtection="1">
      <alignment horizontal="center" vertical="center" wrapText="1"/>
      <protection locked="0"/>
    </xf>
    <xf numFmtId="0" fontId="47" fillId="5" borderId="33" xfId="8" applyFont="1" applyFill="1" applyBorder="1" applyAlignment="1" applyProtection="1">
      <alignment horizontal="center" vertical="center" shrinkToFit="1"/>
      <protection locked="0"/>
    </xf>
    <xf numFmtId="0" fontId="47" fillId="5" borderId="30" xfId="14" applyFont="1" applyFill="1" applyBorder="1" applyAlignment="1" applyProtection="1">
      <alignment horizontal="center" vertical="center" wrapText="1"/>
      <protection locked="0"/>
    </xf>
    <xf numFmtId="0" fontId="47" fillId="5" borderId="33" xfId="14" applyFont="1" applyFill="1" applyBorder="1" applyAlignment="1" applyProtection="1">
      <alignment horizontal="center" vertical="center" wrapText="1"/>
      <protection locked="0"/>
    </xf>
    <xf numFmtId="0" fontId="58" fillId="5" borderId="32" xfId="13" applyFont="1" applyFill="1" applyBorder="1" applyAlignment="1" applyProtection="1">
      <alignment horizontal="center" vertical="center" wrapText="1"/>
      <protection locked="0"/>
    </xf>
    <xf numFmtId="178" fontId="38" fillId="0" borderId="89" xfId="14" quotePrefix="1" applyNumberFormat="1" applyFont="1" applyBorder="1" applyAlignment="1">
      <alignment horizontal="left" vertical="center" shrinkToFit="1"/>
    </xf>
    <xf numFmtId="178" fontId="38" fillId="0" borderId="87" xfId="14" quotePrefix="1" applyNumberFormat="1" applyFont="1" applyBorder="1" applyAlignment="1">
      <alignment horizontal="left" vertical="center" shrinkToFit="1"/>
    </xf>
    <xf numFmtId="178" fontId="47" fillId="5" borderId="32" xfId="3" applyNumberFormat="1" applyFont="1" applyFill="1" applyBorder="1" applyAlignment="1" applyProtection="1">
      <alignment horizontal="center" vertical="center" shrinkToFit="1"/>
      <protection locked="0"/>
    </xf>
    <xf numFmtId="0" fontId="47" fillId="0" borderId="31" xfId="8" applyFont="1" applyBorder="1" applyAlignment="1" applyProtection="1">
      <alignment horizontal="center" vertical="center" wrapText="1"/>
      <protection locked="0"/>
    </xf>
    <xf numFmtId="38" fontId="58" fillId="5" borderId="30" xfId="12" applyFont="1" applyFill="1" applyBorder="1" applyAlignment="1" applyProtection="1">
      <alignment horizontal="center" vertical="center" wrapText="1"/>
      <protection locked="0"/>
    </xf>
    <xf numFmtId="58" fontId="58" fillId="5" borderId="33" xfId="13" applyNumberFormat="1" applyFont="1" applyFill="1" applyBorder="1" applyAlignment="1" applyProtection="1">
      <alignment horizontal="center" vertical="center" wrapText="1"/>
      <protection locked="0"/>
    </xf>
    <xf numFmtId="0" fontId="58" fillId="5" borderId="33" xfId="13" applyNumberFormat="1" applyFont="1" applyFill="1" applyBorder="1" applyAlignment="1" applyProtection="1">
      <alignment horizontal="center" vertical="center" wrapText="1"/>
      <protection locked="0"/>
    </xf>
    <xf numFmtId="178" fontId="47" fillId="5" borderId="33" xfId="14" quotePrefix="1" applyNumberFormat="1" applyFont="1" applyFill="1" applyBorder="1" applyAlignment="1" applyProtection="1">
      <alignment horizontal="left" vertical="center" shrinkToFit="1"/>
      <protection locked="0"/>
    </xf>
    <xf numFmtId="179" fontId="60" fillId="0" borderId="79" xfId="14" quotePrefix="1" applyNumberFormat="1" applyFont="1" applyBorder="1" applyAlignment="1">
      <alignment horizontal="left" vertical="center" shrinkToFit="1"/>
    </xf>
    <xf numFmtId="178" fontId="60" fillId="0" borderId="48" xfId="14" quotePrefix="1" applyNumberFormat="1" applyFont="1" applyBorder="1" applyAlignment="1">
      <alignment horizontal="left" vertical="center" shrinkToFit="1"/>
    </xf>
    <xf numFmtId="178" fontId="47" fillId="5" borderId="32" xfId="14" quotePrefix="1" applyNumberFormat="1" applyFont="1" applyFill="1" applyBorder="1" applyAlignment="1" applyProtection="1">
      <alignment horizontal="left" vertical="center" shrinkToFit="1"/>
      <protection locked="0"/>
    </xf>
    <xf numFmtId="0" fontId="38" fillId="7" borderId="4" xfId="8" applyFont="1" applyFill="1" applyBorder="1" applyAlignment="1">
      <alignment horizontal="center" vertical="center"/>
    </xf>
    <xf numFmtId="0" fontId="38" fillId="7" borderId="7" xfId="8" applyFont="1" applyFill="1" applyBorder="1" applyAlignment="1">
      <alignment horizontal="center" vertical="center"/>
    </xf>
    <xf numFmtId="0" fontId="41" fillId="0" borderId="36" xfId="8" applyFont="1" applyBorder="1" applyAlignment="1">
      <alignment horizontal="center" vertical="center" wrapText="1"/>
    </xf>
    <xf numFmtId="0" fontId="41" fillId="0" borderId="36" xfId="8" applyFont="1" applyBorder="1" applyAlignment="1">
      <alignment horizontal="center" vertical="center"/>
    </xf>
    <xf numFmtId="0" fontId="38" fillId="0" borderId="38" xfId="8" applyFont="1" applyBorder="1" applyAlignment="1">
      <alignment horizontal="center" vertical="center" wrapText="1"/>
    </xf>
    <xf numFmtId="0" fontId="38" fillId="0" borderId="36" xfId="8" applyFont="1" applyBorder="1" applyAlignment="1">
      <alignment horizontal="center" vertical="center"/>
    </xf>
    <xf numFmtId="0" fontId="38" fillId="0" borderId="37" xfId="8" applyFont="1" applyBorder="1" applyAlignment="1">
      <alignment horizontal="center" vertical="center"/>
    </xf>
    <xf numFmtId="0" fontId="37" fillId="0" borderId="84" xfId="8" applyFont="1" applyBorder="1" applyAlignment="1">
      <alignment horizontal="center" vertical="center"/>
    </xf>
    <xf numFmtId="0" fontId="0" fillId="0" borderId="22" xfId="0" applyBorder="1" applyAlignment="1" applyProtection="1">
      <alignment horizontal="left" vertical="center"/>
    </xf>
    <xf numFmtId="0" fontId="0" fillId="0" borderId="60" xfId="0" applyBorder="1" applyAlignment="1" applyProtection="1">
      <alignment horizontal="left" vertical="center"/>
    </xf>
    <xf numFmtId="0" fontId="50" fillId="5" borderId="22" xfId="0" applyFont="1" applyFill="1" applyBorder="1" applyAlignment="1" applyProtection="1">
      <alignment horizontal="left" vertical="center"/>
      <protection locked="0"/>
    </xf>
    <xf numFmtId="0" fontId="50" fillId="5" borderId="60" xfId="0" applyFont="1" applyFill="1" applyBorder="1" applyAlignment="1" applyProtection="1">
      <alignment horizontal="left" vertical="center"/>
      <protection locked="0"/>
    </xf>
    <xf numFmtId="0" fontId="0" fillId="0" borderId="2" xfId="0" applyBorder="1" applyAlignment="1" applyProtection="1">
      <alignment horizontal="left" vertical="center"/>
    </xf>
    <xf numFmtId="0" fontId="0" fillId="0" borderId="54" xfId="0" applyBorder="1" applyAlignment="1" applyProtection="1">
      <alignment horizontal="left" vertical="center"/>
    </xf>
    <xf numFmtId="0" fontId="0" fillId="0" borderId="1" xfId="0" applyBorder="1" applyAlignment="1" applyProtection="1">
      <alignment horizontal="left" vertical="center"/>
    </xf>
    <xf numFmtId="0" fontId="0" fillId="0" borderId="19" xfId="0" applyBorder="1" applyAlignment="1" applyProtection="1">
      <alignment horizontal="left" vertical="center"/>
    </xf>
    <xf numFmtId="0" fontId="0" fillId="0" borderId="61" xfId="0" applyBorder="1" applyAlignment="1" applyProtection="1">
      <alignment horizontal="left" vertical="center"/>
    </xf>
    <xf numFmtId="0" fontId="0" fillId="0" borderId="28" xfId="0" applyBorder="1" applyAlignment="1" applyProtection="1">
      <alignment horizontal="left" vertical="center"/>
    </xf>
    <xf numFmtId="0" fontId="0" fillId="0" borderId="29" xfId="0" applyBorder="1" applyAlignment="1" applyProtection="1">
      <alignment horizontal="left" vertical="center"/>
    </xf>
    <xf numFmtId="0" fontId="0" fillId="0" borderId="59" xfId="0" applyBorder="1" applyAlignment="1" applyProtection="1">
      <alignment horizontal="left" vertical="center"/>
    </xf>
    <xf numFmtId="0" fontId="37" fillId="0" borderId="0" xfId="8" applyFont="1" applyAlignment="1" applyProtection="1">
      <alignment horizontal="center" vertical="center"/>
    </xf>
    <xf numFmtId="0" fontId="0" fillId="0" borderId="24" xfId="0" applyBorder="1" applyAlignment="1" applyProtection="1">
      <alignment horizontal="center" vertical="center"/>
    </xf>
    <xf numFmtId="0" fontId="0" fillId="0" borderId="22" xfId="0" applyBorder="1" applyAlignment="1" applyProtection="1">
      <alignment horizontal="center" vertical="center"/>
    </xf>
    <xf numFmtId="0" fontId="0" fillId="0" borderId="26" xfId="0" applyBorder="1" applyAlignment="1" applyProtection="1">
      <alignment horizontal="center" vertical="center"/>
    </xf>
    <xf numFmtId="0" fontId="0" fillId="0" borderId="34" xfId="0" applyBorder="1" applyAlignment="1" applyProtection="1">
      <alignment horizontal="left" vertical="center"/>
    </xf>
    <xf numFmtId="0" fontId="0" fillId="0" borderId="35" xfId="0" applyBorder="1" applyAlignment="1" applyProtection="1">
      <alignment horizontal="left" vertical="center"/>
    </xf>
    <xf numFmtId="0" fontId="0" fillId="0" borderId="80" xfId="0" applyBorder="1" applyAlignment="1" applyProtection="1">
      <alignment horizontal="left" vertical="center"/>
    </xf>
    <xf numFmtId="0" fontId="50" fillId="5" borderId="2" xfId="0" applyFont="1" applyFill="1" applyBorder="1" applyAlignment="1" applyProtection="1">
      <alignment horizontal="left" vertical="center"/>
      <protection locked="0"/>
    </xf>
    <xf numFmtId="0" fontId="50" fillId="5" borderId="54" xfId="0" applyFont="1" applyFill="1" applyBorder="1" applyAlignment="1" applyProtection="1">
      <alignment horizontal="left" vertical="center"/>
      <protection locked="0"/>
    </xf>
    <xf numFmtId="0" fontId="0" fillId="0" borderId="62" xfId="0" applyBorder="1" applyAlignment="1" applyProtection="1">
      <alignment horizontal="left" vertical="center"/>
    </xf>
    <xf numFmtId="0" fontId="0" fillId="0" borderId="51" xfId="0" applyBorder="1" applyAlignment="1" applyProtection="1">
      <alignment horizontal="left" vertical="center"/>
    </xf>
    <xf numFmtId="0" fontId="0" fillId="0" borderId="52" xfId="0" applyBorder="1" applyAlignment="1" applyProtection="1">
      <alignment horizontal="left" vertical="center"/>
    </xf>
    <xf numFmtId="0" fontId="0" fillId="0" borderId="66" xfId="0" applyBorder="1" applyAlignment="1" applyProtection="1">
      <alignment horizontal="left" vertical="center"/>
    </xf>
    <xf numFmtId="0" fontId="0" fillId="0" borderId="64" xfId="0" applyBorder="1" applyAlignment="1" applyProtection="1">
      <alignment horizontal="left" vertical="center"/>
    </xf>
    <xf numFmtId="0" fontId="0" fillId="0" borderId="65" xfId="0" applyBorder="1" applyAlignment="1" applyProtection="1">
      <alignment horizontal="left" vertical="center"/>
    </xf>
    <xf numFmtId="0" fontId="50" fillId="5" borderId="28" xfId="0" applyFont="1" applyFill="1" applyBorder="1" applyAlignment="1" applyProtection="1">
      <alignment horizontal="left" vertical="center"/>
      <protection locked="0"/>
    </xf>
    <xf numFmtId="0" fontId="50" fillId="5" borderId="29" xfId="0" applyFont="1" applyFill="1" applyBorder="1" applyAlignment="1" applyProtection="1">
      <alignment horizontal="left" vertical="center"/>
      <protection locked="0"/>
    </xf>
    <xf numFmtId="0" fontId="50" fillId="5" borderId="59" xfId="0" applyFont="1" applyFill="1" applyBorder="1" applyAlignment="1" applyProtection="1">
      <alignment horizontal="left" vertical="center"/>
      <protection locked="0"/>
    </xf>
    <xf numFmtId="0" fontId="50" fillId="5" borderId="34" xfId="0" applyFont="1" applyFill="1" applyBorder="1" applyAlignment="1" applyProtection="1">
      <alignment horizontal="left" vertical="center"/>
      <protection locked="0"/>
    </xf>
    <xf numFmtId="0" fontId="50" fillId="5" borderId="35" xfId="0" applyFont="1" applyFill="1" applyBorder="1" applyAlignment="1" applyProtection="1">
      <alignment horizontal="left" vertical="center"/>
      <protection locked="0"/>
    </xf>
    <xf numFmtId="0" fontId="50" fillId="5" borderId="80" xfId="0" applyFont="1" applyFill="1" applyBorder="1" applyAlignment="1" applyProtection="1">
      <alignment horizontal="left" vertical="center"/>
      <protection locked="0"/>
    </xf>
    <xf numFmtId="0" fontId="50" fillId="5" borderId="62" xfId="0" applyFont="1" applyFill="1" applyBorder="1" applyAlignment="1" applyProtection="1">
      <alignment horizontal="left" vertical="center"/>
      <protection locked="0"/>
    </xf>
    <xf numFmtId="0" fontId="50" fillId="5" borderId="51" xfId="0" applyFont="1" applyFill="1" applyBorder="1" applyAlignment="1" applyProtection="1">
      <alignment horizontal="left" vertical="center"/>
      <protection locked="0"/>
    </xf>
    <xf numFmtId="0" fontId="50" fillId="5" borderId="52" xfId="0" applyFont="1" applyFill="1" applyBorder="1" applyAlignment="1" applyProtection="1">
      <alignment horizontal="left" vertical="center"/>
      <protection locked="0"/>
    </xf>
    <xf numFmtId="0" fontId="50" fillId="5" borderId="66" xfId="0" applyFont="1" applyFill="1" applyBorder="1" applyAlignment="1" applyProtection="1">
      <alignment horizontal="left" vertical="center"/>
      <protection locked="0"/>
    </xf>
    <xf numFmtId="0" fontId="50" fillId="5" borderId="64" xfId="0" applyFont="1" applyFill="1" applyBorder="1" applyAlignment="1" applyProtection="1">
      <alignment horizontal="left" vertical="center"/>
      <protection locked="0"/>
    </xf>
    <xf numFmtId="0" fontId="50" fillId="5" borderId="65" xfId="0" applyFont="1" applyFill="1" applyBorder="1" applyAlignment="1" applyProtection="1">
      <alignment horizontal="left" vertical="center"/>
      <protection locked="0"/>
    </xf>
    <xf numFmtId="0" fontId="50" fillId="5" borderId="49" xfId="0" applyFont="1" applyFill="1" applyBorder="1" applyAlignment="1" applyProtection="1">
      <alignment horizontal="left" vertical="center"/>
      <protection locked="0"/>
    </xf>
    <xf numFmtId="0" fontId="50" fillId="7" borderId="50" xfId="0" applyFont="1" applyFill="1" applyBorder="1" applyAlignment="1" applyProtection="1">
      <alignment horizontal="center" vertical="center" textRotation="255"/>
    </xf>
    <xf numFmtId="0" fontId="50" fillId="7" borderId="53" xfId="0" applyFont="1" applyFill="1" applyBorder="1" applyAlignment="1" applyProtection="1">
      <alignment horizontal="center" vertical="center" textRotation="255"/>
    </xf>
    <xf numFmtId="0" fontId="50" fillId="7" borderId="57" xfId="0" applyFont="1" applyFill="1" applyBorder="1" applyAlignment="1" applyProtection="1">
      <alignment horizontal="center" vertical="center" textRotation="255"/>
    </xf>
    <xf numFmtId="0" fontId="50" fillId="7" borderId="90" xfId="0" applyFont="1" applyFill="1" applyBorder="1" applyAlignment="1" applyProtection="1">
      <alignment horizontal="center" vertical="center" textRotation="255"/>
    </xf>
    <xf numFmtId="0" fontId="50" fillId="7" borderId="91" xfId="0" applyFont="1" applyFill="1" applyBorder="1" applyAlignment="1" applyProtection="1">
      <alignment horizontal="center" vertical="center" textRotation="255"/>
    </xf>
    <xf numFmtId="0" fontId="50" fillId="7" borderId="68" xfId="0" applyFont="1" applyFill="1" applyBorder="1" applyAlignment="1" applyProtection="1">
      <alignment horizontal="center" vertical="center"/>
    </xf>
    <xf numFmtId="0" fontId="50" fillId="7" borderId="49" xfId="0" applyFont="1" applyFill="1" applyBorder="1" applyAlignment="1" applyProtection="1">
      <alignment horizontal="center" vertical="center"/>
    </xf>
    <xf numFmtId="0" fontId="50" fillId="7" borderId="45" xfId="0" applyFont="1" applyFill="1" applyBorder="1" applyAlignment="1" applyProtection="1">
      <alignment horizontal="center" vertical="center"/>
    </xf>
    <xf numFmtId="0" fontId="50" fillId="7" borderId="69" xfId="0" applyFont="1" applyFill="1" applyBorder="1" applyAlignment="1" applyProtection="1">
      <alignment horizontal="center" vertical="center"/>
    </xf>
    <xf numFmtId="0" fontId="50" fillId="7" borderId="70" xfId="0" applyFont="1" applyFill="1" applyBorder="1" applyAlignment="1" applyProtection="1">
      <alignment horizontal="center" vertical="center"/>
    </xf>
    <xf numFmtId="0" fontId="50" fillId="7" borderId="42" xfId="0" applyFont="1" applyFill="1" applyBorder="1" applyAlignment="1" applyProtection="1">
      <alignment horizontal="center" vertical="center"/>
    </xf>
    <xf numFmtId="0" fontId="50" fillId="7" borderId="71" xfId="0" applyFont="1" applyFill="1" applyBorder="1" applyAlignment="1" applyProtection="1">
      <alignment horizontal="center" vertical="center"/>
    </xf>
    <xf numFmtId="0" fontId="50" fillId="7" borderId="41" xfId="0" applyFont="1" applyFill="1" applyBorder="1" applyAlignment="1" applyProtection="1">
      <alignment horizontal="center" vertical="center"/>
    </xf>
    <xf numFmtId="0" fontId="40" fillId="8" borderId="3" xfId="5" applyFont="1" applyFill="1" applyBorder="1" applyAlignment="1" applyProtection="1">
      <alignment horizontal="center" vertical="center" wrapText="1"/>
      <protection locked="0"/>
    </xf>
    <xf numFmtId="0" fontId="40" fillId="8" borderId="2" xfId="5" applyFont="1" applyFill="1" applyBorder="1" applyAlignment="1" applyProtection="1">
      <alignment horizontal="center" vertical="center" wrapText="1"/>
      <protection locked="0"/>
    </xf>
    <xf numFmtId="0" fontId="40" fillId="8" borderId="1" xfId="5" applyFont="1" applyFill="1" applyBorder="1" applyAlignment="1" applyProtection="1">
      <alignment horizontal="center" vertical="center" wrapText="1"/>
      <protection locked="0"/>
    </xf>
    <xf numFmtId="0" fontId="56" fillId="5" borderId="3" xfId="5" applyFont="1" applyFill="1" applyBorder="1" applyAlignment="1" applyProtection="1">
      <alignment horizontal="center" vertical="center" wrapText="1"/>
      <protection locked="0"/>
    </xf>
    <xf numFmtId="0" fontId="56" fillId="5" borderId="2" xfId="5" applyFont="1" applyFill="1" applyBorder="1" applyAlignment="1" applyProtection="1">
      <alignment horizontal="center" vertical="center" wrapText="1"/>
      <protection locked="0"/>
    </xf>
    <xf numFmtId="0" fontId="56" fillId="5" borderId="1" xfId="5" applyFont="1" applyFill="1" applyBorder="1" applyAlignment="1" applyProtection="1">
      <alignment horizontal="center" vertical="center" wrapText="1"/>
      <protection locked="0"/>
    </xf>
    <xf numFmtId="0" fontId="40" fillId="6" borderId="22" xfId="5" applyFont="1" applyFill="1" applyBorder="1" applyAlignment="1">
      <alignment horizontal="left" vertical="center"/>
    </xf>
    <xf numFmtId="0" fontId="40" fillId="6" borderId="3" xfId="5" applyFont="1" applyFill="1" applyBorder="1" applyAlignment="1">
      <alignment horizontal="center" vertical="center"/>
    </xf>
    <xf numFmtId="0" fontId="40" fillId="6" borderId="2" xfId="5" applyFont="1" applyFill="1" applyBorder="1" applyAlignment="1">
      <alignment horizontal="center" vertical="center"/>
    </xf>
    <xf numFmtId="0" fontId="40" fillId="6" borderId="1" xfId="5" applyFont="1" applyFill="1" applyBorder="1" applyAlignment="1">
      <alignment horizontal="center" vertical="center"/>
    </xf>
    <xf numFmtId="0" fontId="40" fillId="6" borderId="3" xfId="5" applyFont="1" applyFill="1" applyBorder="1" applyAlignment="1">
      <alignment horizontal="center" vertical="center" wrapText="1"/>
    </xf>
    <xf numFmtId="0" fontId="40" fillId="6" borderId="2" xfId="5" applyFont="1" applyFill="1" applyBorder="1" applyAlignment="1">
      <alignment horizontal="center" vertical="center" wrapText="1"/>
    </xf>
    <xf numFmtId="0" fontId="40" fillId="6" borderId="1" xfId="5" applyFont="1" applyFill="1" applyBorder="1" applyAlignment="1">
      <alignment horizontal="center" vertical="center" wrapText="1"/>
    </xf>
    <xf numFmtId="0" fontId="56" fillId="5" borderId="19" xfId="5" applyFont="1" applyFill="1" applyBorder="1" applyAlignment="1" applyProtection="1">
      <alignment horizontal="center" vertical="center" wrapText="1"/>
      <protection locked="0"/>
    </xf>
    <xf numFmtId="38" fontId="40" fillId="6" borderId="3" xfId="23" applyFont="1" applyFill="1" applyBorder="1" applyAlignment="1" applyProtection="1">
      <alignment horizontal="center" vertical="center"/>
    </xf>
    <xf numFmtId="38" fontId="40" fillId="6" borderId="1" xfId="23" applyFont="1" applyFill="1" applyBorder="1" applyAlignment="1" applyProtection="1">
      <alignment horizontal="center" vertical="center"/>
    </xf>
    <xf numFmtId="0" fontId="56" fillId="0" borderId="3" xfId="5" applyFont="1" applyFill="1" applyBorder="1" applyAlignment="1" applyProtection="1">
      <alignment horizontal="center" vertical="center" wrapText="1"/>
    </xf>
    <xf numFmtId="0" fontId="56" fillId="0" borderId="2" xfId="5" applyFont="1" applyFill="1" applyBorder="1" applyAlignment="1" applyProtection="1">
      <alignment horizontal="center" vertical="center" wrapText="1"/>
    </xf>
    <xf numFmtId="0" fontId="56" fillId="0" borderId="1" xfId="5" applyFont="1" applyFill="1" applyBorder="1" applyAlignment="1" applyProtection="1">
      <alignment horizontal="center" vertical="center" wrapText="1"/>
    </xf>
    <xf numFmtId="0" fontId="40" fillId="6" borderId="3" xfId="5" applyFont="1" applyFill="1" applyBorder="1" applyAlignment="1" applyProtection="1">
      <alignment horizontal="center" vertical="center"/>
    </xf>
    <xf numFmtId="0" fontId="40" fillId="6" borderId="2" xfId="5" applyFont="1" applyFill="1" applyBorder="1" applyAlignment="1" applyProtection="1">
      <alignment horizontal="center" vertical="center"/>
    </xf>
    <xf numFmtId="0" fontId="40" fillId="6" borderId="1" xfId="5" applyFont="1" applyFill="1" applyBorder="1" applyAlignment="1" applyProtection="1">
      <alignment horizontal="center" vertical="center"/>
    </xf>
    <xf numFmtId="0" fontId="40" fillId="6" borderId="3" xfId="5" applyFont="1" applyFill="1" applyBorder="1" applyAlignment="1" applyProtection="1">
      <alignment horizontal="center" vertical="center" wrapText="1"/>
    </xf>
    <xf numFmtId="0" fontId="40" fillId="6" borderId="2" xfId="5" applyFont="1" applyFill="1" applyBorder="1" applyAlignment="1" applyProtection="1">
      <alignment horizontal="center" vertical="center" wrapText="1"/>
    </xf>
    <xf numFmtId="0" fontId="40" fillId="6" borderId="1" xfId="5" applyFont="1" applyFill="1" applyBorder="1" applyAlignment="1" applyProtection="1">
      <alignment horizontal="center" vertical="center" wrapText="1"/>
    </xf>
    <xf numFmtId="0" fontId="48" fillId="6" borderId="0" xfId="4" applyFont="1" applyFill="1" applyAlignment="1">
      <alignment horizontal="left" vertical="center"/>
    </xf>
    <xf numFmtId="0" fontId="49" fillId="6" borderId="0" xfId="4" applyFont="1" applyFill="1" applyAlignment="1">
      <alignment horizontal="center" vertical="center"/>
    </xf>
    <xf numFmtId="38" fontId="40" fillId="6" borderId="3" xfId="3" applyFont="1" applyFill="1" applyBorder="1" applyAlignment="1" applyProtection="1">
      <alignment horizontal="center" vertical="center"/>
    </xf>
    <xf numFmtId="38" fontId="40" fillId="6" borderId="1" xfId="3" applyFont="1" applyFill="1" applyBorder="1" applyAlignment="1" applyProtection="1">
      <alignment horizontal="center" vertical="center"/>
    </xf>
    <xf numFmtId="0" fontId="1" fillId="0" borderId="2" xfId="6" applyBorder="1" applyAlignment="1">
      <alignment horizontal="right" vertical="center"/>
    </xf>
    <xf numFmtId="0" fontId="1" fillId="0" borderId="1" xfId="6" applyBorder="1" applyAlignment="1">
      <alignment horizontal="right" vertical="center"/>
    </xf>
    <xf numFmtId="38" fontId="1" fillId="0" borderId="81" xfId="12" applyFont="1" applyFill="1" applyBorder="1" applyAlignment="1" applyProtection="1">
      <alignment horizontal="center" vertical="center"/>
    </xf>
    <xf numFmtId="0" fontId="1" fillId="4" borderId="19" xfId="6" applyFill="1" applyBorder="1" applyAlignment="1">
      <alignment horizontal="center" vertical="center"/>
    </xf>
    <xf numFmtId="38" fontId="1" fillId="4" borderId="19" xfId="12" applyFont="1" applyFill="1" applyBorder="1" applyAlignment="1" applyProtection="1">
      <alignment horizontal="center" vertical="center"/>
      <protection locked="0"/>
    </xf>
    <xf numFmtId="0" fontId="1" fillId="4" borderId="3" xfId="6" applyFill="1" applyBorder="1" applyAlignment="1" applyProtection="1">
      <alignment horizontal="left" vertical="center"/>
      <protection locked="0"/>
    </xf>
    <xf numFmtId="0" fontId="1" fillId="4" borderId="2" xfId="6" applyFill="1" applyBorder="1" applyAlignment="1" applyProtection="1">
      <alignment horizontal="left" vertical="center"/>
      <protection locked="0"/>
    </xf>
    <xf numFmtId="0" fontId="1" fillId="4" borderId="1" xfId="6" applyFill="1" applyBorder="1" applyAlignment="1" applyProtection="1">
      <alignment horizontal="left" vertical="center"/>
      <protection locked="0"/>
    </xf>
    <xf numFmtId="0" fontId="1" fillId="4" borderId="3" xfId="6" applyFill="1" applyBorder="1" applyAlignment="1" applyProtection="1">
      <alignment horizontal="left" vertical="center" wrapText="1"/>
      <protection locked="0"/>
    </xf>
    <xf numFmtId="0" fontId="28" fillId="0" borderId="3" xfId="6" applyFont="1" applyBorder="1" applyAlignment="1">
      <alignment horizontal="left" vertical="top" wrapText="1"/>
    </xf>
    <xf numFmtId="0" fontId="28" fillId="0" borderId="2" xfId="6" applyFont="1" applyBorder="1" applyAlignment="1">
      <alignment horizontal="left" vertical="top" wrapText="1"/>
    </xf>
    <xf numFmtId="0" fontId="28" fillId="0" borderId="1" xfId="6" applyFont="1" applyBorder="1" applyAlignment="1">
      <alignment horizontal="left" vertical="top" wrapText="1"/>
    </xf>
    <xf numFmtId="0" fontId="25" fillId="0" borderId="0" xfId="6" applyFont="1" applyAlignment="1">
      <alignment horizontal="left" vertical="center" shrinkToFit="1"/>
    </xf>
    <xf numFmtId="0" fontId="24" fillId="0" borderId="0" xfId="6" applyFont="1" applyAlignment="1" applyProtection="1">
      <alignment horizontal="center" vertical="center"/>
      <protection locked="0"/>
    </xf>
    <xf numFmtId="0" fontId="1" fillId="0" borderId="21" xfId="6" applyBorder="1" applyAlignment="1">
      <alignment horizontal="center" vertical="center"/>
    </xf>
    <xf numFmtId="0" fontId="1" fillId="0" borderId="20" xfId="6" applyBorder="1" applyAlignment="1">
      <alignment horizontal="center" vertical="center"/>
    </xf>
    <xf numFmtId="0" fontId="1" fillId="4" borderId="19" xfId="6" applyFill="1" applyBorder="1" applyAlignment="1">
      <alignment horizontal="center" vertical="center" wrapText="1"/>
    </xf>
    <xf numFmtId="0" fontId="1" fillId="0" borderId="3" xfId="6" applyBorder="1" applyAlignment="1">
      <alignment horizontal="center" vertical="center"/>
    </xf>
    <xf numFmtId="0" fontId="1" fillId="0" borderId="1" xfId="6" applyBorder="1" applyAlignment="1">
      <alignment horizontal="center" vertical="center"/>
    </xf>
    <xf numFmtId="180" fontId="1" fillId="4" borderId="3" xfId="6" applyNumberFormat="1" applyFill="1" applyBorder="1" applyAlignment="1" applyProtection="1">
      <alignment horizontal="center" vertical="center"/>
    </xf>
    <xf numFmtId="180" fontId="1" fillId="4" borderId="2" xfId="6" applyNumberFormat="1" applyFill="1" applyBorder="1" applyAlignment="1" applyProtection="1">
      <alignment horizontal="center" vertical="center"/>
    </xf>
    <xf numFmtId="180" fontId="1" fillId="4" borderId="1" xfId="6" applyNumberFormat="1" applyFill="1" applyBorder="1" applyAlignment="1" applyProtection="1">
      <alignment horizontal="center" vertical="center"/>
    </xf>
    <xf numFmtId="0" fontId="28" fillId="0" borderId="19" xfId="6" applyFont="1" applyBorder="1" applyAlignment="1">
      <alignment horizontal="center" vertical="center" wrapText="1"/>
    </xf>
    <xf numFmtId="0" fontId="1" fillId="0" borderId="19" xfId="6" applyBorder="1" applyAlignment="1">
      <alignment horizontal="center" vertical="center" wrapText="1"/>
    </xf>
    <xf numFmtId="0" fontId="1" fillId="0" borderId="19" xfId="6" applyBorder="1" applyAlignment="1">
      <alignment horizontal="center" vertical="center"/>
    </xf>
    <xf numFmtId="0" fontId="1" fillId="0" borderId="2" xfId="6" applyBorder="1" applyAlignment="1">
      <alignment horizontal="center" vertical="center"/>
    </xf>
    <xf numFmtId="0" fontId="26" fillId="0" borderId="20" xfId="6" applyFont="1" applyBorder="1" applyAlignment="1" applyProtection="1">
      <alignment horizontal="left" vertical="center"/>
    </xf>
    <xf numFmtId="0" fontId="1" fillId="0" borderId="0" xfId="6" applyFill="1" applyBorder="1" applyAlignment="1" applyProtection="1">
      <alignment horizontal="left" vertical="center" wrapText="1"/>
    </xf>
    <xf numFmtId="0" fontId="1" fillId="4" borderId="19" xfId="6" applyFill="1" applyBorder="1" applyAlignment="1" applyProtection="1">
      <alignment horizontal="left" vertical="top" wrapText="1"/>
      <protection locked="0"/>
    </xf>
    <xf numFmtId="0" fontId="34" fillId="0" borderId="19" xfId="6" applyFont="1" applyBorder="1" applyAlignment="1">
      <alignment horizontal="left" vertical="center"/>
    </xf>
    <xf numFmtId="0" fontId="1" fillId="4" borderId="3" xfId="6" applyFill="1" applyBorder="1" applyAlignment="1" applyProtection="1">
      <alignment horizontal="center" vertical="center"/>
    </xf>
    <xf numFmtId="0" fontId="1" fillId="4" borderId="2" xfId="6" applyFill="1" applyBorder="1" applyAlignment="1" applyProtection="1">
      <alignment horizontal="center" vertical="center"/>
    </xf>
    <xf numFmtId="0" fontId="1" fillId="4" borderId="1" xfId="6" applyFill="1" applyBorder="1" applyAlignment="1" applyProtection="1">
      <alignment horizontal="center" vertical="center"/>
    </xf>
    <xf numFmtId="0" fontId="1" fillId="4" borderId="24" xfId="6" applyFill="1" applyBorder="1" applyAlignment="1" applyProtection="1">
      <alignment horizontal="left" vertical="top" wrapText="1"/>
      <protection locked="0"/>
    </xf>
    <xf numFmtId="0" fontId="1" fillId="4" borderId="22" xfId="6" applyFill="1" applyBorder="1" applyAlignment="1" applyProtection="1">
      <alignment horizontal="left" vertical="top" wrapText="1"/>
      <protection locked="0"/>
    </xf>
    <xf numFmtId="0" fontId="1" fillId="4" borderId="26" xfId="6" applyFill="1" applyBorder="1" applyAlignment="1" applyProtection="1">
      <alignment horizontal="left" vertical="top" wrapText="1"/>
      <protection locked="0"/>
    </xf>
    <xf numFmtId="0" fontId="1" fillId="4" borderId="25" xfId="6" applyFill="1" applyBorder="1" applyAlignment="1" applyProtection="1">
      <alignment horizontal="left" vertical="top" wrapText="1"/>
      <protection locked="0"/>
    </xf>
    <xf numFmtId="0" fontId="1" fillId="4" borderId="0" xfId="6" applyFill="1" applyAlignment="1" applyProtection="1">
      <alignment horizontal="left" vertical="top" wrapText="1"/>
      <protection locked="0"/>
    </xf>
    <xf numFmtId="0" fontId="1" fillId="4" borderId="27" xfId="6" applyFill="1" applyBorder="1" applyAlignment="1" applyProtection="1">
      <alignment horizontal="left" vertical="top" wrapText="1"/>
      <protection locked="0"/>
    </xf>
    <xf numFmtId="0" fontId="1" fillId="4" borderId="21" xfId="6" applyFill="1" applyBorder="1" applyAlignment="1" applyProtection="1">
      <alignment horizontal="left" vertical="top" wrapText="1"/>
      <protection locked="0"/>
    </xf>
    <xf numFmtId="0" fontId="1" fillId="4" borderId="20" xfId="6" applyFill="1" applyBorder="1" applyAlignment="1" applyProtection="1">
      <alignment horizontal="left" vertical="top" wrapText="1"/>
      <protection locked="0"/>
    </xf>
    <xf numFmtId="0" fontId="1" fillId="4" borderId="28" xfId="6" applyFill="1" applyBorder="1" applyAlignment="1" applyProtection="1">
      <alignment horizontal="left" vertical="top" wrapText="1"/>
      <protection locked="0"/>
    </xf>
    <xf numFmtId="0" fontId="10" fillId="3" borderId="0" xfId="5" applyFont="1" applyFill="1" applyAlignment="1">
      <alignment horizontal="center" vertical="center"/>
    </xf>
    <xf numFmtId="0" fontId="10" fillId="0" borderId="0" xfId="5" applyFont="1" applyAlignment="1">
      <alignment horizontal="center" vertical="center"/>
    </xf>
    <xf numFmtId="0" fontId="4" fillId="0" borderId="0" xfId="5">
      <alignment vertical="center"/>
    </xf>
    <xf numFmtId="0" fontId="11" fillId="3" borderId="0" xfId="5" applyFont="1" applyFill="1" applyAlignment="1">
      <alignment horizontal="center" vertical="center"/>
    </xf>
    <xf numFmtId="0" fontId="19" fillId="0" borderId="23" xfId="9" applyFont="1" applyBorder="1" applyAlignment="1">
      <alignment horizontal="left" vertical="center" wrapText="1"/>
    </xf>
    <xf numFmtId="0" fontId="38" fillId="0" borderId="36" xfId="8" applyFont="1" applyBorder="1" applyAlignment="1">
      <alignment horizontal="center" vertical="center" wrapText="1"/>
    </xf>
    <xf numFmtId="0" fontId="38" fillId="0" borderId="37" xfId="8" applyFont="1" applyBorder="1" applyAlignment="1">
      <alignment horizontal="center" vertical="center" wrapText="1"/>
    </xf>
    <xf numFmtId="0" fontId="40" fillId="0" borderId="19" xfId="5" applyFont="1" applyBorder="1" applyAlignment="1">
      <alignment horizontal="center" vertical="center"/>
    </xf>
    <xf numFmtId="0" fontId="40" fillId="6" borderId="24" xfId="5" applyFont="1" applyFill="1" applyBorder="1" applyAlignment="1">
      <alignment horizontal="left" vertical="center" wrapText="1"/>
    </xf>
    <xf numFmtId="0" fontId="40" fillId="6" borderId="22" xfId="5" applyFont="1" applyFill="1" applyBorder="1" applyAlignment="1">
      <alignment horizontal="left" vertical="center" wrapText="1"/>
    </xf>
    <xf numFmtId="0" fontId="40" fillId="6" borderId="26" xfId="5" applyFont="1" applyFill="1" applyBorder="1" applyAlignment="1">
      <alignment horizontal="left" vertical="center" wrapText="1"/>
    </xf>
    <xf numFmtId="0" fontId="40" fillId="6" borderId="21" xfId="5" applyFont="1" applyFill="1" applyBorder="1" applyAlignment="1">
      <alignment horizontal="left" vertical="center" wrapText="1"/>
    </xf>
    <xf numFmtId="0" fontId="40" fillId="6" borderId="20" xfId="5" applyFont="1" applyFill="1" applyBorder="1" applyAlignment="1">
      <alignment horizontal="left" vertical="center" wrapText="1"/>
    </xf>
    <xf numFmtId="0" fontId="40" fillId="6" borderId="28" xfId="5" applyFont="1" applyFill="1" applyBorder="1" applyAlignment="1">
      <alignment horizontal="left" vertical="center" wrapText="1"/>
    </xf>
    <xf numFmtId="0" fontId="40" fillId="6" borderId="24" xfId="5" applyFont="1" applyFill="1" applyBorder="1" applyAlignment="1">
      <alignment horizontal="center" vertical="center"/>
    </xf>
    <xf numFmtId="0" fontId="40" fillId="6" borderId="22" xfId="5" applyFont="1" applyFill="1" applyBorder="1" applyAlignment="1">
      <alignment horizontal="center" vertical="center"/>
    </xf>
    <xf numFmtId="0" fontId="40" fillId="6" borderId="26" xfId="5" applyFont="1" applyFill="1" applyBorder="1" applyAlignment="1">
      <alignment horizontal="center" vertical="center"/>
    </xf>
    <xf numFmtId="0" fontId="40" fillId="6" borderId="3" xfId="3" applyNumberFormat="1" applyFont="1" applyFill="1" applyBorder="1" applyAlignment="1">
      <alignment horizontal="center" vertical="center"/>
    </xf>
    <xf numFmtId="0" fontId="40" fillId="6" borderId="2" xfId="3" applyNumberFormat="1" applyFont="1" applyFill="1" applyBorder="1" applyAlignment="1">
      <alignment horizontal="center" vertical="center"/>
    </xf>
    <xf numFmtId="0" fontId="40" fillId="8" borderId="24" xfId="26" applyFont="1" applyFill="1" applyBorder="1" applyAlignment="1" applyProtection="1">
      <alignment horizontal="center" vertical="center"/>
      <protection locked="0"/>
    </xf>
    <xf numFmtId="0" fontId="40" fillId="8" borderId="22" xfId="26" applyFont="1" applyFill="1" applyBorder="1" applyAlignment="1" applyProtection="1">
      <alignment horizontal="center" vertical="center"/>
      <protection locked="0"/>
    </xf>
    <xf numFmtId="0" fontId="40" fillId="8" borderId="26" xfId="26" applyFont="1" applyFill="1" applyBorder="1" applyAlignment="1" applyProtection="1">
      <alignment horizontal="center" vertical="center"/>
      <protection locked="0"/>
    </xf>
    <xf numFmtId="0" fontId="40" fillId="8" borderId="21" xfId="26" applyFont="1" applyFill="1" applyBorder="1" applyAlignment="1" applyProtection="1">
      <alignment horizontal="center" vertical="center"/>
      <protection locked="0"/>
    </xf>
    <xf numFmtId="0" fontId="40" fillId="8" borderId="20" xfId="26" applyFont="1" applyFill="1" applyBorder="1" applyAlignment="1" applyProtection="1">
      <alignment horizontal="center" vertical="center"/>
      <protection locked="0"/>
    </xf>
    <xf numFmtId="0" fontId="40" fillId="8" borderId="28" xfId="26" applyFont="1" applyFill="1" applyBorder="1" applyAlignment="1" applyProtection="1">
      <alignment horizontal="center" vertical="center"/>
      <protection locked="0"/>
    </xf>
    <xf numFmtId="0" fontId="46" fillId="5" borderId="24" xfId="5" applyFont="1" applyFill="1" applyBorder="1" applyAlignment="1" applyProtection="1">
      <alignment horizontal="center" vertical="center" wrapText="1"/>
      <protection locked="0"/>
    </xf>
    <xf numFmtId="0" fontId="46" fillId="5" borderId="22" xfId="5" applyFont="1" applyFill="1" applyBorder="1" applyAlignment="1" applyProtection="1">
      <alignment horizontal="center" vertical="center" wrapText="1"/>
      <protection locked="0"/>
    </xf>
    <xf numFmtId="0" fontId="46" fillId="5" borderId="26" xfId="5" applyFont="1" applyFill="1" applyBorder="1" applyAlignment="1" applyProtection="1">
      <alignment horizontal="center" vertical="center" wrapText="1"/>
      <protection locked="0"/>
    </xf>
    <xf numFmtId="0" fontId="46" fillId="5" borderId="21" xfId="5" applyFont="1" applyFill="1" applyBorder="1" applyAlignment="1" applyProtection="1">
      <alignment horizontal="center" vertical="center" wrapText="1"/>
      <protection locked="0"/>
    </xf>
    <xf numFmtId="0" fontId="46" fillId="5" borderId="20" xfId="5" applyFont="1" applyFill="1" applyBorder="1" applyAlignment="1" applyProtection="1">
      <alignment horizontal="center" vertical="center" wrapText="1"/>
      <protection locked="0"/>
    </xf>
    <xf numFmtId="0" fontId="46" fillId="5" borderId="28" xfId="5" applyFont="1" applyFill="1" applyBorder="1" applyAlignment="1" applyProtection="1">
      <alignment horizontal="center" vertical="center" wrapText="1"/>
      <protection locked="0"/>
    </xf>
    <xf numFmtId="0" fontId="40" fillId="6" borderId="24" xfId="5" applyFont="1" applyFill="1" applyBorder="1" applyAlignment="1">
      <alignment horizontal="center" vertical="center" wrapText="1"/>
    </xf>
    <xf numFmtId="0" fontId="40" fillId="6" borderId="22" xfId="5" applyFont="1" applyFill="1" applyBorder="1" applyAlignment="1">
      <alignment horizontal="center" vertical="center" wrapText="1"/>
    </xf>
    <xf numFmtId="0" fontId="40" fillId="6" borderId="26" xfId="5" applyFont="1" applyFill="1" applyBorder="1" applyAlignment="1">
      <alignment horizontal="center" vertical="center" wrapText="1"/>
    </xf>
    <xf numFmtId="0" fontId="40" fillId="6" borderId="21" xfId="5" applyFont="1" applyFill="1" applyBorder="1" applyAlignment="1">
      <alignment horizontal="center" vertical="center" wrapText="1"/>
    </xf>
    <xf numFmtId="0" fontId="40" fillId="6" borderId="20" xfId="5" applyFont="1" applyFill="1" applyBorder="1" applyAlignment="1">
      <alignment horizontal="center" vertical="center" wrapText="1"/>
    </xf>
    <xf numFmtId="0" fontId="40" fillId="6" borderId="28" xfId="5" applyFont="1" applyFill="1" applyBorder="1" applyAlignment="1">
      <alignment horizontal="center" vertical="center" wrapText="1"/>
    </xf>
    <xf numFmtId="0" fontId="40" fillId="0" borderId="25" xfId="5" applyFont="1" applyBorder="1" applyAlignment="1">
      <alignment horizontal="center" vertical="center"/>
    </xf>
    <xf numFmtId="0" fontId="40" fillId="0" borderId="0" xfId="5" applyFont="1" applyAlignment="1">
      <alignment horizontal="center" vertical="center"/>
    </xf>
    <xf numFmtId="0" fontId="40" fillId="0" borderId="27" xfId="5" applyFont="1" applyBorder="1" applyAlignment="1">
      <alignment horizontal="center" vertical="center"/>
    </xf>
    <xf numFmtId="0" fontId="40" fillId="0" borderId="21" xfId="5" applyFont="1" applyBorder="1" applyAlignment="1">
      <alignment horizontal="center" vertical="center"/>
    </xf>
    <xf numFmtId="0" fontId="40" fillId="0" borderId="20" xfId="5" applyFont="1" applyBorder="1" applyAlignment="1">
      <alignment horizontal="center" vertical="center"/>
    </xf>
    <xf numFmtId="0" fontId="40" fillId="0" borderId="28" xfId="5" applyFont="1" applyBorder="1" applyAlignment="1">
      <alignment horizontal="center" vertical="center"/>
    </xf>
    <xf numFmtId="0" fontId="40" fillId="6" borderId="21" xfId="5" applyFont="1" applyFill="1" applyBorder="1" applyAlignment="1">
      <alignment horizontal="center" vertical="center"/>
    </xf>
    <xf numFmtId="0" fontId="40" fillId="6" borderId="20" xfId="5" applyFont="1" applyFill="1" applyBorder="1" applyAlignment="1">
      <alignment horizontal="center" vertical="center"/>
    </xf>
    <xf numFmtId="0" fontId="40" fillId="6" borderId="28" xfId="5" applyFont="1" applyFill="1" applyBorder="1" applyAlignment="1">
      <alignment horizontal="center" vertical="center"/>
    </xf>
    <xf numFmtId="0" fontId="40" fillId="6" borderId="1" xfId="3" applyNumberFormat="1" applyFont="1" applyFill="1" applyBorder="1" applyAlignment="1">
      <alignment horizontal="center" vertical="center"/>
    </xf>
    <xf numFmtId="0" fontId="40" fillId="6" borderId="0" xfId="5" applyFont="1" applyFill="1" applyAlignment="1">
      <alignment horizontal="left" vertical="center" wrapText="1"/>
    </xf>
    <xf numFmtId="0" fontId="46" fillId="6" borderId="24" xfId="5" applyFont="1" applyFill="1" applyBorder="1" applyAlignment="1">
      <alignment horizontal="center" vertical="center" wrapText="1"/>
    </xf>
    <xf numFmtId="0" fontId="46" fillId="6" borderId="22" xfId="5" applyFont="1" applyFill="1" applyBorder="1" applyAlignment="1">
      <alignment horizontal="center" vertical="center" wrapText="1"/>
    </xf>
    <xf numFmtId="0" fontId="46" fillId="6" borderId="26" xfId="5" applyFont="1" applyFill="1" applyBorder="1" applyAlignment="1">
      <alignment horizontal="center" vertical="center" wrapText="1"/>
    </xf>
    <xf numFmtId="0" fontId="46" fillId="6" borderId="21" xfId="5" applyFont="1" applyFill="1" applyBorder="1" applyAlignment="1">
      <alignment horizontal="center" vertical="center" wrapText="1"/>
    </xf>
    <xf numFmtId="0" fontId="46" fillId="6" borderId="20" xfId="5" applyFont="1" applyFill="1" applyBorder="1" applyAlignment="1">
      <alignment horizontal="center" vertical="center" wrapText="1"/>
    </xf>
    <xf numFmtId="0" fontId="46" fillId="6" borderId="28" xfId="5" applyFont="1" applyFill="1" applyBorder="1" applyAlignment="1">
      <alignment horizontal="center" vertical="center" wrapText="1"/>
    </xf>
    <xf numFmtId="0" fontId="29" fillId="0" borderId="0" xfId="6" applyFont="1" applyAlignment="1">
      <alignment horizontal="left" vertical="top" wrapText="1"/>
    </xf>
    <xf numFmtId="0" fontId="1" fillId="0" borderId="0" xfId="6" applyAlignment="1">
      <alignment horizontal="left" vertical="top"/>
    </xf>
    <xf numFmtId="0" fontId="24" fillId="0" borderId="0" xfId="6" applyFont="1" applyAlignment="1">
      <alignment horizontal="center" vertical="center"/>
    </xf>
    <xf numFmtId="180" fontId="1" fillId="4" borderId="19" xfId="6" applyNumberFormat="1" applyFill="1" applyBorder="1" applyAlignment="1" applyProtection="1">
      <alignment horizontal="center" vertical="center"/>
    </xf>
    <xf numFmtId="0" fontId="1" fillId="4" borderId="19" xfId="6" applyFill="1" applyBorder="1" applyAlignment="1" applyProtection="1">
      <alignment horizontal="left" vertical="center"/>
      <protection locked="0"/>
    </xf>
    <xf numFmtId="0" fontId="1" fillId="4" borderId="19" xfId="6" applyFill="1" applyBorder="1" applyAlignment="1" applyProtection="1">
      <alignment horizontal="center" vertical="center"/>
    </xf>
    <xf numFmtId="0" fontId="1" fillId="0" borderId="20" xfId="6" applyBorder="1" applyAlignment="1" applyProtection="1">
      <alignment horizontal="left" vertical="center"/>
    </xf>
    <xf numFmtId="0" fontId="12" fillId="0" borderId="23" xfId="9" applyFont="1" applyBorder="1" applyAlignment="1">
      <alignment horizontal="left" vertical="center" wrapText="1"/>
    </xf>
    <xf numFmtId="0" fontId="0" fillId="0" borderId="20" xfId="0" applyBorder="1" applyAlignment="1">
      <alignment horizontal="center"/>
    </xf>
  </cellXfs>
  <cellStyles count="27">
    <cellStyle name="パーセント 2" xfId="1" xr:uid="{00000000-0005-0000-0000-000000000000}"/>
    <cellStyle name="パーセント 2 2" xfId="18" xr:uid="{CE41CF0F-1340-4DF1-947C-98223F7ECA39}"/>
    <cellStyle name="ハイパーリンク" xfId="13" builtinId="8"/>
    <cellStyle name="ハイパーリンク 2" xfId="24" xr:uid="{033949F1-892F-405E-A2D1-5F75A6AC8F5C}"/>
    <cellStyle name="ハイパーリンク 2 2" xfId="25" xr:uid="{9702B68A-56B3-478D-BC3D-A642FE68E2C2}"/>
    <cellStyle name="ハイパーリンク 3" xfId="15" xr:uid="{B8C591F8-08ED-43AE-BF38-475DEA3D4702}"/>
    <cellStyle name="ハイパーリンク 4" xfId="17" xr:uid="{262AC72B-7033-4BFB-A2B2-495A6EB14A58}"/>
    <cellStyle name="桁区切り" xfId="12" builtinId="6"/>
    <cellStyle name="桁区切り 2" xfId="2" xr:uid="{00000000-0005-0000-0000-000002000000}"/>
    <cellStyle name="桁区切り 2 2" xfId="3" xr:uid="{00000000-0005-0000-0000-000003000000}"/>
    <cellStyle name="桁区切り 2 2 2" xfId="16" xr:uid="{DBC104AD-1E1B-4AE2-AD24-2351BDCE1C13}"/>
    <cellStyle name="桁区切り 2 2 2 2" xfId="23" xr:uid="{62D77DAE-A4FA-47D9-863F-0D91F5112B6B}"/>
    <cellStyle name="桁区切り 2 3" xfId="19" xr:uid="{921803D9-8ED1-49C4-8263-4B31B0FCC973}"/>
    <cellStyle name="桁区切り 3" xfId="7" xr:uid="{591A9ECC-E8E5-43C7-A537-A8425D6C5B3A}"/>
    <cellStyle name="桁区切り 3 2" xfId="20" xr:uid="{3DA20388-9831-48B4-844B-7AB35BED903D}"/>
    <cellStyle name="桁区切り 4" xfId="10" xr:uid="{273FE4A0-9E80-420A-A4A3-182B4F88173D}"/>
    <cellStyle name="桁区切り 5" xfId="11" xr:uid="{098217C3-B448-42ED-8EC4-9713C9C94DB9}"/>
    <cellStyle name="標準" xfId="0" builtinId="0"/>
    <cellStyle name="標準 2" xfId="9" xr:uid="{D0E6212D-E2CE-422A-A619-D09EF3C70380}"/>
    <cellStyle name="標準 2 2" xfId="4" xr:uid="{8654417F-263D-4683-9E6A-77B4379D03B2}"/>
    <cellStyle name="標準 2 3" xfId="14" xr:uid="{5A75D768-DC8C-4DB4-A2A7-33686E41BCFB}"/>
    <cellStyle name="標準 3" xfId="5" xr:uid="{63C30600-1C11-416D-A891-E2649B5F36CC}"/>
    <cellStyle name="標準 3 2" xfId="6" xr:uid="{352766DA-59E8-40CD-973E-F68FCD1F1E48}"/>
    <cellStyle name="標準 3 2 2" xfId="26" xr:uid="{6795BCFF-A908-428D-AAC7-ACA7249B18F8}"/>
    <cellStyle name="標準 3 3" xfId="8" xr:uid="{B3E3134E-5CF4-4A83-87A1-811DC783C3D0}"/>
    <cellStyle name="標準 4" xfId="21" xr:uid="{7DE6D981-7192-41CE-86C5-D049F6525AA9}"/>
    <cellStyle name="未定義" xfId="22" xr:uid="{BB3819A9-04BC-4B72-855D-884B796457ED}"/>
  </cellStyles>
  <dxfs count="0"/>
  <tableStyles count="0" defaultTableStyle="TableStyleMedium9" defaultPivotStyle="PivotStyleLight16"/>
  <colors>
    <mruColors>
      <color rgb="FFFCFCA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2736</xdr:colOff>
      <xdr:row>8</xdr:row>
      <xdr:rowOff>54743</xdr:rowOff>
    </xdr:from>
    <xdr:to>
      <xdr:col>11</xdr:col>
      <xdr:colOff>38319</xdr:colOff>
      <xdr:row>12</xdr:row>
      <xdr:rowOff>227924</xdr:rowOff>
    </xdr:to>
    <xdr:grpSp>
      <xdr:nvGrpSpPr>
        <xdr:cNvPr id="4" name="グループ化 3">
          <a:extLst>
            <a:ext uri="{FF2B5EF4-FFF2-40B4-BE49-F238E27FC236}">
              <a16:creationId xmlns:a16="http://schemas.microsoft.com/office/drawing/2014/main" id="{DF59DD0D-7918-4232-10AB-F45A6F4124F4}"/>
            </a:ext>
          </a:extLst>
        </xdr:cNvPr>
        <xdr:cNvGrpSpPr/>
      </xdr:nvGrpSpPr>
      <xdr:grpSpPr>
        <a:xfrm>
          <a:off x="8175624" y="3591036"/>
          <a:ext cx="2624850" cy="1705940"/>
          <a:chOff x="8141950" y="1621175"/>
          <a:chExt cx="2624186" cy="1443182"/>
        </a:xfrm>
      </xdr:grpSpPr>
      <xdr:sp macro="" textlink="">
        <xdr:nvSpPr>
          <xdr:cNvPr id="2" name="フローチャート: 代替処理 1">
            <a:extLst>
              <a:ext uri="{FF2B5EF4-FFF2-40B4-BE49-F238E27FC236}">
                <a16:creationId xmlns:a16="http://schemas.microsoft.com/office/drawing/2014/main" id="{A9DB61BC-F8F1-4A34-BA5D-E367C40FE32B}"/>
              </a:ext>
            </a:extLst>
          </xdr:cNvPr>
          <xdr:cNvSpPr/>
        </xdr:nvSpPr>
        <xdr:spPr>
          <a:xfrm>
            <a:off x="8141950" y="1621175"/>
            <a:ext cx="2624186" cy="1443182"/>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000"/>
              <a:t>記入例を参照しながら、</a:t>
            </a:r>
            <a:r>
              <a:rPr kumimoji="1" lang="ja-JP" altLang="en-US" sz="2000" baseline="0"/>
              <a:t>          </a:t>
            </a:r>
            <a:r>
              <a:rPr kumimoji="1" lang="ja-JP" altLang="en-US" sz="2000"/>
              <a:t>色のセルを入力してください。</a:t>
            </a:r>
          </a:p>
        </xdr:txBody>
      </xdr:sp>
      <xdr:sp macro="" textlink="">
        <xdr:nvSpPr>
          <xdr:cNvPr id="3" name="正方形/長方形 2">
            <a:extLst>
              <a:ext uri="{FF2B5EF4-FFF2-40B4-BE49-F238E27FC236}">
                <a16:creationId xmlns:a16="http://schemas.microsoft.com/office/drawing/2014/main" id="{33484A6F-3A21-F499-F3B1-010A41A69F68}"/>
              </a:ext>
            </a:extLst>
          </xdr:cNvPr>
          <xdr:cNvSpPr/>
        </xdr:nvSpPr>
        <xdr:spPr>
          <a:xfrm>
            <a:off x="8707197" y="2043381"/>
            <a:ext cx="514734" cy="222337"/>
          </a:xfrm>
          <a:prstGeom prst="rect">
            <a:avLst/>
          </a:prstGeom>
          <a:solidFill>
            <a:srgbClr val="FCFCA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253670</xdr:colOff>
      <xdr:row>1</xdr:row>
      <xdr:rowOff>278306</xdr:rowOff>
    </xdr:from>
    <xdr:to>
      <xdr:col>13</xdr:col>
      <xdr:colOff>229914</xdr:colOff>
      <xdr:row>7</xdr:row>
      <xdr:rowOff>147803</xdr:rowOff>
    </xdr:to>
    <xdr:sp macro="" textlink="">
      <xdr:nvSpPr>
        <xdr:cNvPr id="6" name="フローチャート: 代替処理 5">
          <a:extLst>
            <a:ext uri="{FF2B5EF4-FFF2-40B4-BE49-F238E27FC236}">
              <a16:creationId xmlns:a16="http://schemas.microsoft.com/office/drawing/2014/main" id="{99B28FFF-D93A-32A4-51BC-DB871E14C16C}"/>
            </a:ext>
          </a:extLst>
        </xdr:cNvPr>
        <xdr:cNvSpPr/>
      </xdr:nvSpPr>
      <xdr:spPr>
        <a:xfrm>
          <a:off x="8152851" y="1066582"/>
          <a:ext cx="4098270" cy="2234324"/>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交付申請時は、黄色着色されている以下のシートに入力してください。</a:t>
          </a:r>
          <a:endParaRPr kumimoji="1" lang="en-US" altLang="ja-JP" sz="1600"/>
        </a:p>
        <a:p>
          <a:pPr algn="l"/>
          <a:r>
            <a:rPr kumimoji="1" lang="ja-JP" altLang="en-US" sz="1600"/>
            <a:t>・交付申請基本情報（このシート）</a:t>
          </a:r>
          <a:endParaRPr kumimoji="1" lang="en-US" altLang="ja-JP" sz="1600"/>
        </a:p>
        <a:p>
          <a:pPr algn="l"/>
          <a:r>
            <a:rPr kumimoji="1" lang="ja-JP" altLang="en-US" sz="1600"/>
            <a:t>・１．グループ情報</a:t>
          </a:r>
          <a:endParaRPr kumimoji="1" lang="en-US" altLang="ja-JP" sz="1600"/>
        </a:p>
        <a:p>
          <a:pPr algn="l"/>
          <a:r>
            <a:rPr kumimoji="1" lang="ja-JP" altLang="en-US" sz="1600"/>
            <a:t>・２．収支予算書</a:t>
          </a:r>
          <a:endParaRPr kumimoji="1" lang="en-US" altLang="ja-JP" sz="1600"/>
        </a:p>
        <a:p>
          <a:pPr algn="l"/>
          <a:r>
            <a:rPr kumimoji="1" lang="ja-JP" altLang="en-US" sz="1600"/>
            <a:t>・３．計画書（別紙１</a:t>
          </a:r>
          <a:r>
            <a:rPr kumimoji="1" lang="en-US" altLang="ja-JP" sz="1600"/>
            <a:t>-</a:t>
          </a:r>
          <a:r>
            <a:rPr kumimoji="1" lang="ja-JP" altLang="en-US" sz="1600"/>
            <a:t>１）</a:t>
          </a:r>
          <a:endParaRPr kumimoji="1" lang="en-US" altLang="ja-JP" sz="1600"/>
        </a:p>
        <a:p>
          <a:pPr algn="l"/>
          <a:r>
            <a:rPr kumimoji="1" lang="ja-JP" altLang="en-US" sz="1600"/>
            <a:t>・４．所要額調書（別紙１</a:t>
          </a:r>
          <a:r>
            <a:rPr kumimoji="1" lang="en-US" altLang="ja-JP" sz="1600"/>
            <a:t>-</a:t>
          </a:r>
          <a:r>
            <a:rPr kumimoji="1" lang="ja-JP" altLang="en-US" sz="1600"/>
            <a:t>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126440</xdr:colOff>
      <xdr:row>0</xdr:row>
      <xdr:rowOff>71529</xdr:rowOff>
    </xdr:from>
    <xdr:to>
      <xdr:col>5</xdr:col>
      <xdr:colOff>1509059</xdr:colOff>
      <xdr:row>0</xdr:row>
      <xdr:rowOff>1359646</xdr:rowOff>
    </xdr:to>
    <xdr:grpSp>
      <xdr:nvGrpSpPr>
        <xdr:cNvPr id="6" name="グループ化 5">
          <a:extLst>
            <a:ext uri="{FF2B5EF4-FFF2-40B4-BE49-F238E27FC236}">
              <a16:creationId xmlns:a16="http://schemas.microsoft.com/office/drawing/2014/main" id="{CB2AB2C1-4AC8-B60C-BDBD-63EA5F119A21}"/>
            </a:ext>
          </a:extLst>
        </xdr:cNvPr>
        <xdr:cNvGrpSpPr/>
      </xdr:nvGrpSpPr>
      <xdr:grpSpPr>
        <a:xfrm>
          <a:off x="126440" y="71529"/>
          <a:ext cx="9332819" cy="1288117"/>
          <a:chOff x="14828558" y="4531473"/>
          <a:chExt cx="4303618" cy="2116418"/>
        </a:xfrm>
      </xdr:grpSpPr>
      <xdr:sp macro="" textlink="">
        <xdr:nvSpPr>
          <xdr:cNvPr id="2" name="フローチャート: 代替処理 1">
            <a:extLst>
              <a:ext uri="{FF2B5EF4-FFF2-40B4-BE49-F238E27FC236}">
                <a16:creationId xmlns:a16="http://schemas.microsoft.com/office/drawing/2014/main" id="{DBD87183-64A1-4ADA-A3F0-33453EC1EA42}"/>
              </a:ext>
            </a:extLst>
          </xdr:cNvPr>
          <xdr:cNvSpPr/>
        </xdr:nvSpPr>
        <xdr:spPr>
          <a:xfrm>
            <a:off x="14828558" y="4531473"/>
            <a:ext cx="4303618" cy="2116418"/>
          </a:xfrm>
          <a:prstGeom prst="flowChartAlternateProcess">
            <a:avLst/>
          </a:prstGeom>
          <a:solidFill>
            <a:srgbClr val="0070C0"/>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000" b="1">
                <a:solidFill>
                  <a:srgbClr val="FFFF00"/>
                </a:solidFill>
              </a:rPr>
              <a:t>記入例を参照しながら、</a:t>
            </a:r>
            <a:r>
              <a:rPr kumimoji="1" lang="ja-JP" altLang="en-US" sz="2000" b="1" baseline="0">
                <a:solidFill>
                  <a:srgbClr val="FFFF00"/>
                </a:solidFill>
              </a:rPr>
              <a:t>            </a:t>
            </a:r>
            <a:r>
              <a:rPr kumimoji="1" lang="ja-JP" altLang="en-US" sz="2000" b="1">
                <a:solidFill>
                  <a:srgbClr val="FFFF00"/>
                </a:solidFill>
              </a:rPr>
              <a:t>色のセルを入力してください。また、　　　　色のセルに該当する事項をプルダウンリストから選択してください。</a:t>
            </a:r>
          </a:p>
        </xdr:txBody>
      </xdr:sp>
      <xdr:sp macro="" textlink="">
        <xdr:nvSpPr>
          <xdr:cNvPr id="3" name="正方形/長方形 2">
            <a:extLst>
              <a:ext uri="{FF2B5EF4-FFF2-40B4-BE49-F238E27FC236}">
                <a16:creationId xmlns:a16="http://schemas.microsoft.com/office/drawing/2014/main" id="{9EC8A8FA-4EA6-2F34-36E8-E235D4D19C86}"/>
              </a:ext>
            </a:extLst>
          </xdr:cNvPr>
          <xdr:cNvSpPr/>
        </xdr:nvSpPr>
        <xdr:spPr>
          <a:xfrm>
            <a:off x="16063879" y="5064491"/>
            <a:ext cx="313381" cy="490976"/>
          </a:xfrm>
          <a:prstGeom prst="rect">
            <a:avLst/>
          </a:prstGeom>
          <a:solidFill>
            <a:srgbClr val="FCFCAA"/>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5CE70EC0-2B8F-440B-B6A4-8A019D9CBAA3}"/>
              </a:ext>
            </a:extLst>
          </xdr:cNvPr>
          <xdr:cNvSpPr/>
        </xdr:nvSpPr>
        <xdr:spPr>
          <a:xfrm>
            <a:off x="18117769" y="5045317"/>
            <a:ext cx="317576" cy="510152"/>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557245</xdr:colOff>
      <xdr:row>2</xdr:row>
      <xdr:rowOff>58316</xdr:rowOff>
    </xdr:from>
    <xdr:to>
      <xdr:col>5</xdr:col>
      <xdr:colOff>90715</xdr:colOff>
      <xdr:row>5</xdr:row>
      <xdr:rowOff>142551</xdr:rowOff>
    </xdr:to>
    <xdr:sp macro="" textlink="">
      <xdr:nvSpPr>
        <xdr:cNvPr id="8" name="吹き出し: 左矢印 7">
          <a:extLst>
            <a:ext uri="{FF2B5EF4-FFF2-40B4-BE49-F238E27FC236}">
              <a16:creationId xmlns:a16="http://schemas.microsoft.com/office/drawing/2014/main" id="{6632D9AC-E9BF-16B8-B5DD-A7CA97F6153F}"/>
            </a:ext>
          </a:extLst>
        </xdr:cNvPr>
        <xdr:cNvSpPr/>
      </xdr:nvSpPr>
      <xdr:spPr>
        <a:xfrm>
          <a:off x="6511990" y="1872602"/>
          <a:ext cx="1535664" cy="725714"/>
        </a:xfrm>
        <a:prstGeom prst="leftArrowCallout">
          <a:avLst>
            <a:gd name="adj1" fmla="val 25000"/>
            <a:gd name="adj2" fmla="val 25000"/>
            <a:gd name="adj3" fmla="val 25000"/>
            <a:gd name="adj4" fmla="val 79805"/>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代表法人も含めた法人数を入力してください。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505119</xdr:colOff>
      <xdr:row>14</xdr:row>
      <xdr:rowOff>220942</xdr:rowOff>
    </xdr:from>
    <xdr:to>
      <xdr:col>15</xdr:col>
      <xdr:colOff>481854</xdr:colOff>
      <xdr:row>16</xdr:row>
      <xdr:rowOff>350558</xdr:rowOff>
    </xdr:to>
    <xdr:sp macro="" textlink="">
      <xdr:nvSpPr>
        <xdr:cNvPr id="2" name="フローチャート: 代替処理 1">
          <a:extLst>
            <a:ext uri="{FF2B5EF4-FFF2-40B4-BE49-F238E27FC236}">
              <a16:creationId xmlns:a16="http://schemas.microsoft.com/office/drawing/2014/main" id="{FD81AF19-6642-47E3-8259-A3F9D509FEDE}"/>
            </a:ext>
          </a:extLst>
        </xdr:cNvPr>
        <xdr:cNvSpPr/>
      </xdr:nvSpPr>
      <xdr:spPr>
        <a:xfrm>
          <a:off x="7755325" y="5980766"/>
          <a:ext cx="3114382" cy="1272616"/>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000"/>
            <a:t>対象経費区分は、プルダウンから選択</a:t>
          </a:r>
          <a:endParaRPr kumimoji="1" lang="en-US" altLang="ja-JP" sz="2000"/>
        </a:p>
      </xdr:txBody>
    </xdr:sp>
    <xdr:clientData/>
  </xdr:twoCellAnchor>
  <xdr:twoCellAnchor>
    <xdr:from>
      <xdr:col>10</xdr:col>
      <xdr:colOff>566777</xdr:colOff>
      <xdr:row>17</xdr:row>
      <xdr:rowOff>174266</xdr:rowOff>
    </xdr:from>
    <xdr:to>
      <xdr:col>15</xdr:col>
      <xdr:colOff>510746</xdr:colOff>
      <xdr:row>19</xdr:row>
      <xdr:rowOff>371313</xdr:rowOff>
    </xdr:to>
    <xdr:sp macro="" textlink="">
      <xdr:nvSpPr>
        <xdr:cNvPr id="3" name="フローチャート: 代替処理 2">
          <a:extLst>
            <a:ext uri="{FF2B5EF4-FFF2-40B4-BE49-F238E27FC236}">
              <a16:creationId xmlns:a16="http://schemas.microsoft.com/office/drawing/2014/main" id="{85FA3A6F-4DFF-4EBF-A98C-B4D45A5D19A6}"/>
            </a:ext>
          </a:extLst>
        </xdr:cNvPr>
        <xdr:cNvSpPr/>
      </xdr:nvSpPr>
      <xdr:spPr>
        <a:xfrm>
          <a:off x="7642491" y="7625797"/>
          <a:ext cx="3086571" cy="1337455"/>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000"/>
            <a:t>摘要には物品名等を記入</a:t>
          </a:r>
          <a:endParaRPr kumimoji="1" lang="en-US" altLang="ja-JP" sz="2000"/>
        </a:p>
        <a:p>
          <a:pPr algn="l"/>
          <a:r>
            <a:rPr kumimoji="1" lang="ja-JP" altLang="en-US" sz="2000"/>
            <a:t>（内訳金額は、別紙</a:t>
          </a:r>
          <a:r>
            <a:rPr kumimoji="1" lang="en-US" altLang="ja-JP" sz="2000"/>
            <a:t>1-1</a:t>
          </a:r>
          <a:r>
            <a:rPr kumimoji="1" lang="ja-JP" altLang="en-US" sz="2000"/>
            <a:t>に記載してください。）</a:t>
          </a:r>
          <a:endParaRPr kumimoji="1" lang="en-US" altLang="ja-JP" sz="2000"/>
        </a:p>
      </xdr:txBody>
    </xdr:sp>
    <xdr:clientData/>
  </xdr:twoCellAnchor>
  <xdr:twoCellAnchor>
    <xdr:from>
      <xdr:col>10</xdr:col>
      <xdr:colOff>421174</xdr:colOff>
      <xdr:row>6</xdr:row>
      <xdr:rowOff>336939</xdr:rowOff>
    </xdr:from>
    <xdr:to>
      <xdr:col>14</xdr:col>
      <xdr:colOff>253279</xdr:colOff>
      <xdr:row>7</xdr:row>
      <xdr:rowOff>374315</xdr:rowOff>
    </xdr:to>
    <xdr:sp macro="" textlink="">
      <xdr:nvSpPr>
        <xdr:cNvPr id="4" name="吹き出し: 角を丸めた四角形 3">
          <a:extLst>
            <a:ext uri="{FF2B5EF4-FFF2-40B4-BE49-F238E27FC236}">
              <a16:creationId xmlns:a16="http://schemas.microsoft.com/office/drawing/2014/main" id="{961F64EF-9843-4E51-ACAD-8CF3B315BA47}"/>
            </a:ext>
          </a:extLst>
        </xdr:cNvPr>
        <xdr:cNvSpPr/>
      </xdr:nvSpPr>
      <xdr:spPr>
        <a:xfrm>
          <a:off x="7496888" y="2274337"/>
          <a:ext cx="2346187" cy="646458"/>
        </a:xfrm>
        <a:prstGeom prst="wedgeRoundRectCallout">
          <a:avLst>
            <a:gd name="adj1" fmla="val -66100"/>
            <a:gd name="adj2" fmla="val -9430"/>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effectLst/>
              <a:latin typeface="+mn-lt"/>
              <a:ea typeface="+mn-ea"/>
              <a:cs typeface="+mn-cs"/>
            </a:rPr>
            <a:t>「摘要」欄は何も入力しないでください。</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276501</xdr:colOff>
      <xdr:row>39</xdr:row>
      <xdr:rowOff>6351</xdr:rowOff>
    </xdr:from>
    <xdr:to>
      <xdr:col>30</xdr:col>
      <xdr:colOff>281609</xdr:colOff>
      <xdr:row>42</xdr:row>
      <xdr:rowOff>370785</xdr:rowOff>
    </xdr:to>
    <xdr:sp macro="" textlink="">
      <xdr:nvSpPr>
        <xdr:cNvPr id="4" name="フローチャート: 代替処理 3">
          <a:extLst>
            <a:ext uri="{FF2B5EF4-FFF2-40B4-BE49-F238E27FC236}">
              <a16:creationId xmlns:a16="http://schemas.microsoft.com/office/drawing/2014/main" id="{623B23C9-79AF-48A6-A177-5CD7550A85FF}"/>
            </a:ext>
          </a:extLst>
        </xdr:cNvPr>
        <xdr:cNvSpPr/>
      </xdr:nvSpPr>
      <xdr:spPr>
        <a:xfrm>
          <a:off x="7300153" y="3700394"/>
          <a:ext cx="6589782" cy="1880152"/>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000"/>
            <a:t>内訳欄は、金額の積算がわかるように記載してください。</a:t>
          </a:r>
          <a:endParaRPr kumimoji="1" lang="en-US" altLang="ja-JP" sz="2000"/>
        </a:p>
        <a:p>
          <a:pPr algn="l"/>
          <a:r>
            <a:rPr kumimoji="1" lang="ja-JP" altLang="en-US" sz="2000"/>
            <a:t>例）○○講師謝金△△円、○○旅費</a:t>
          </a:r>
          <a:r>
            <a:rPr kumimoji="1" lang="en-US" altLang="ja-JP" sz="2000"/>
            <a:t>××</a:t>
          </a:r>
          <a:r>
            <a:rPr kumimoji="1" lang="ja-JP" altLang="en-US" sz="2000"/>
            <a:t>円</a:t>
          </a:r>
          <a:endParaRPr kumimoji="1" lang="en-US" altLang="ja-JP"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194310</xdr:colOff>
      <xdr:row>1</xdr:row>
      <xdr:rowOff>243840</xdr:rowOff>
    </xdr:from>
    <xdr:to>
      <xdr:col>2</xdr:col>
      <xdr:colOff>0</xdr:colOff>
      <xdr:row>2</xdr:row>
      <xdr:rowOff>72390</xdr:rowOff>
    </xdr:to>
    <xdr:sp macro="" textlink="">
      <xdr:nvSpPr>
        <xdr:cNvPr id="2" name="正方形/長方形 1">
          <a:extLst>
            <a:ext uri="{FF2B5EF4-FFF2-40B4-BE49-F238E27FC236}">
              <a16:creationId xmlns:a16="http://schemas.microsoft.com/office/drawing/2014/main" id="{655FBFF9-3231-4E88-ABF4-3D471BD03D72}"/>
            </a:ext>
          </a:extLst>
        </xdr:cNvPr>
        <xdr:cNvSpPr/>
      </xdr:nvSpPr>
      <xdr:spPr>
        <a:xfrm>
          <a:off x="403860" y="767715"/>
          <a:ext cx="3343275" cy="79057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0">
              <a:latin typeface="ＭＳ ゴシック" panose="020B0609070205080204" pitchFamily="49" charset="-128"/>
              <a:ea typeface="ＭＳ ゴシック" panose="020B0609070205080204" pitchFamily="49" charset="-128"/>
            </a:rPr>
            <a:t>別紙１－２</a:t>
          </a:r>
          <a:endParaRPr kumimoji="1" lang="en-US" altLang="ja-JP" sz="2400" b="0">
            <a:latin typeface="ＭＳ ゴシック" panose="020B0609070205080204" pitchFamily="49" charset="-128"/>
            <a:ea typeface="ＭＳ ゴシック" panose="020B0609070205080204" pitchFamily="49" charset="-128"/>
          </a:endParaRPr>
        </a:p>
        <a:p>
          <a:pPr algn="l"/>
          <a:endParaRPr kumimoji="1" lang="en-US" altLang="ja-JP" sz="2400" b="0">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1717623</xdr:colOff>
      <xdr:row>3</xdr:row>
      <xdr:rowOff>83280</xdr:rowOff>
    </xdr:from>
    <xdr:to>
      <xdr:col>4</xdr:col>
      <xdr:colOff>166557</xdr:colOff>
      <xdr:row>5</xdr:row>
      <xdr:rowOff>187378</xdr:rowOff>
    </xdr:to>
    <xdr:sp macro="" textlink="">
      <xdr:nvSpPr>
        <xdr:cNvPr id="4" name="吹き出し: 下矢印 3">
          <a:extLst>
            <a:ext uri="{FF2B5EF4-FFF2-40B4-BE49-F238E27FC236}">
              <a16:creationId xmlns:a16="http://schemas.microsoft.com/office/drawing/2014/main" id="{53643D48-48E1-CDA0-8EBE-9CC7EA18ED3A}"/>
            </a:ext>
          </a:extLst>
        </xdr:cNvPr>
        <xdr:cNvSpPr/>
      </xdr:nvSpPr>
      <xdr:spPr>
        <a:xfrm>
          <a:off x="4111885" y="2467132"/>
          <a:ext cx="2029918" cy="1519836"/>
        </a:xfrm>
        <a:prstGeom prst="downArrowCallout">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a:solidFill>
                <a:schemeClr val="tx1"/>
              </a:solidFill>
            </a:rPr>
            <a:t>0</a:t>
          </a:r>
          <a:r>
            <a:rPr kumimoji="1" lang="ja-JP" altLang="en-US" sz="2000">
              <a:solidFill>
                <a:schemeClr val="tx1"/>
              </a:solidFill>
            </a:rPr>
            <a:t>でない場合のみ修正してください。</a:t>
          </a:r>
        </a:p>
      </xdr:txBody>
    </xdr:sp>
    <xdr:clientData/>
  </xdr:twoCellAnchor>
  <xdr:twoCellAnchor>
    <xdr:from>
      <xdr:col>4</xdr:col>
      <xdr:colOff>1509426</xdr:colOff>
      <xdr:row>2</xdr:row>
      <xdr:rowOff>562131</xdr:rowOff>
    </xdr:from>
    <xdr:to>
      <xdr:col>6</xdr:col>
      <xdr:colOff>301884</xdr:colOff>
      <xdr:row>5</xdr:row>
      <xdr:rowOff>218607</xdr:rowOff>
    </xdr:to>
    <xdr:sp macro="" textlink="">
      <xdr:nvSpPr>
        <xdr:cNvPr id="5" name="吹き出し: 下矢印 4">
          <a:extLst>
            <a:ext uri="{FF2B5EF4-FFF2-40B4-BE49-F238E27FC236}">
              <a16:creationId xmlns:a16="http://schemas.microsoft.com/office/drawing/2014/main" id="{A1BBEB63-086F-49AD-A658-BF046FDACA27}"/>
            </a:ext>
          </a:extLst>
        </xdr:cNvPr>
        <xdr:cNvSpPr/>
      </xdr:nvSpPr>
      <xdr:spPr>
        <a:xfrm>
          <a:off x="7484672" y="2050738"/>
          <a:ext cx="2373442" cy="1967459"/>
        </a:xfrm>
        <a:prstGeom prst="downArrowCallout">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差引額と実支出額が異なる場合のみ修正してください。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52003</xdr:colOff>
      <xdr:row>11</xdr:row>
      <xdr:rowOff>76639</xdr:rowOff>
    </xdr:from>
    <xdr:to>
      <xdr:col>11</xdr:col>
      <xdr:colOff>87586</xdr:colOff>
      <xdr:row>18</xdr:row>
      <xdr:rowOff>39286</xdr:rowOff>
    </xdr:to>
    <xdr:sp macro="" textlink="">
      <xdr:nvSpPr>
        <xdr:cNvPr id="2" name="フローチャート: 代替処理 1">
          <a:extLst>
            <a:ext uri="{FF2B5EF4-FFF2-40B4-BE49-F238E27FC236}">
              <a16:creationId xmlns:a16="http://schemas.microsoft.com/office/drawing/2014/main" id="{B97C105B-33CE-4875-8EA4-78B1192EC100}"/>
            </a:ext>
          </a:extLst>
        </xdr:cNvPr>
        <xdr:cNvSpPr/>
      </xdr:nvSpPr>
      <xdr:spPr>
        <a:xfrm>
          <a:off x="8224891" y="4236984"/>
          <a:ext cx="2624850" cy="2185147"/>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000"/>
            <a:t>記入例を参照しながら基本情報を入力してしてください。</a:t>
          </a:r>
          <a:endParaRPr kumimoji="1" lang="en-US" altLang="ja-JP" sz="2000"/>
        </a:p>
        <a:p>
          <a:pPr algn="l"/>
          <a:r>
            <a:rPr kumimoji="1" lang="ja-JP" altLang="en-US" sz="2000"/>
            <a:t>着色セルを入力してください。</a:t>
          </a:r>
        </a:p>
      </xdr:txBody>
    </xdr:sp>
    <xdr:clientData/>
  </xdr:twoCellAnchor>
  <xdr:twoCellAnchor>
    <xdr:from>
      <xdr:col>5</xdr:col>
      <xdr:colOff>182505</xdr:colOff>
      <xdr:row>3</xdr:row>
      <xdr:rowOff>152402</xdr:rowOff>
    </xdr:from>
    <xdr:to>
      <xdr:col>12</xdr:col>
      <xdr:colOff>574784</xdr:colOff>
      <xdr:row>10</xdr:row>
      <xdr:rowOff>10949</xdr:rowOff>
    </xdr:to>
    <xdr:sp macro="" textlink="">
      <xdr:nvSpPr>
        <xdr:cNvPr id="3" name="フローチャート: 代替処理 2">
          <a:extLst>
            <a:ext uri="{FF2B5EF4-FFF2-40B4-BE49-F238E27FC236}">
              <a16:creationId xmlns:a16="http://schemas.microsoft.com/office/drawing/2014/main" id="{98012370-2D77-4674-95FF-B2C224BEDE40}"/>
            </a:ext>
          </a:extLst>
        </xdr:cNvPr>
        <xdr:cNvSpPr/>
      </xdr:nvSpPr>
      <xdr:spPr>
        <a:xfrm>
          <a:off x="8081686" y="1772747"/>
          <a:ext cx="3884779" cy="2081047"/>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実績報告時は、黄緑色着色された以下のシートに入力してください。</a:t>
          </a:r>
          <a:endParaRPr kumimoji="1" lang="en-US" altLang="ja-JP" sz="1600"/>
        </a:p>
        <a:p>
          <a:pPr algn="l"/>
          <a:r>
            <a:rPr kumimoji="1" lang="ja-JP" altLang="en-US" sz="1600"/>
            <a:t>・５．実績報告基本情報（このシート）</a:t>
          </a:r>
          <a:endParaRPr kumimoji="1" lang="en-US" altLang="ja-JP" sz="1600"/>
        </a:p>
        <a:p>
          <a:pPr algn="l"/>
          <a:r>
            <a:rPr kumimoji="1" lang="ja-JP" altLang="en-US" sz="1600"/>
            <a:t>・６．収支決算書</a:t>
          </a:r>
          <a:endParaRPr kumimoji="1" lang="en-US" altLang="ja-JP" sz="1600"/>
        </a:p>
        <a:p>
          <a:pPr algn="l"/>
          <a:r>
            <a:rPr kumimoji="1" lang="ja-JP" altLang="en-US" sz="1600"/>
            <a:t>・７．報告書（別紙２</a:t>
          </a:r>
          <a:r>
            <a:rPr kumimoji="1" lang="en-US" altLang="ja-JP" sz="1600"/>
            <a:t>-</a:t>
          </a:r>
          <a:r>
            <a:rPr kumimoji="1" lang="ja-JP" altLang="en-US" sz="1600"/>
            <a:t>１）</a:t>
          </a:r>
          <a:endParaRPr kumimoji="1" lang="en-US" altLang="ja-JP" sz="1600"/>
        </a:p>
        <a:p>
          <a:pPr algn="l"/>
          <a:r>
            <a:rPr kumimoji="1" lang="ja-JP" altLang="en-US" sz="1600"/>
            <a:t>・８．精算額調書（別紙２</a:t>
          </a:r>
          <a:r>
            <a:rPr kumimoji="1" lang="en-US" altLang="ja-JP" sz="1600"/>
            <a:t>-</a:t>
          </a:r>
          <a:r>
            <a:rPr kumimoji="1" lang="ja-JP" altLang="en-US" sz="1600"/>
            <a:t>２）</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476997</xdr:colOff>
      <xdr:row>3</xdr:row>
      <xdr:rowOff>343087</xdr:rowOff>
    </xdr:from>
    <xdr:to>
      <xdr:col>15</xdr:col>
      <xdr:colOff>15875</xdr:colOff>
      <xdr:row>6</xdr:row>
      <xdr:rowOff>205704</xdr:rowOff>
    </xdr:to>
    <xdr:sp macro="" textlink="">
      <xdr:nvSpPr>
        <xdr:cNvPr id="2" name="フローチャート: 代替処理 1">
          <a:extLst>
            <a:ext uri="{FF2B5EF4-FFF2-40B4-BE49-F238E27FC236}">
              <a16:creationId xmlns:a16="http://schemas.microsoft.com/office/drawing/2014/main" id="{8C5CF2F6-2AC4-4954-B22B-C7DF4C5B9D28}"/>
            </a:ext>
          </a:extLst>
        </xdr:cNvPr>
        <xdr:cNvSpPr/>
      </xdr:nvSpPr>
      <xdr:spPr>
        <a:xfrm>
          <a:off x="7193687" y="1496819"/>
          <a:ext cx="2043103" cy="1204167"/>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400"/>
            <a:t>転記されているか確認</a:t>
          </a:r>
        </a:p>
      </xdr:txBody>
    </xdr:sp>
    <xdr:clientData/>
  </xdr:twoCellAnchor>
  <xdr:twoCellAnchor>
    <xdr:from>
      <xdr:col>11</xdr:col>
      <xdr:colOff>293007</xdr:colOff>
      <xdr:row>20</xdr:row>
      <xdr:rowOff>344261</xdr:rowOff>
    </xdr:from>
    <xdr:to>
      <xdr:col>15</xdr:col>
      <xdr:colOff>619125</xdr:colOff>
      <xdr:row>24</xdr:row>
      <xdr:rowOff>254000</xdr:rowOff>
    </xdr:to>
    <xdr:sp macro="" textlink="">
      <xdr:nvSpPr>
        <xdr:cNvPr id="3" name="フローチャート: 代替処理 2">
          <a:extLst>
            <a:ext uri="{FF2B5EF4-FFF2-40B4-BE49-F238E27FC236}">
              <a16:creationId xmlns:a16="http://schemas.microsoft.com/office/drawing/2014/main" id="{3D396204-664F-4A2C-BFD6-0CAD88155D70}"/>
            </a:ext>
          </a:extLst>
        </xdr:cNvPr>
        <xdr:cNvSpPr/>
      </xdr:nvSpPr>
      <xdr:spPr>
        <a:xfrm>
          <a:off x="7036707" y="8726261"/>
          <a:ext cx="2840718" cy="1433739"/>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t>摘要には物品名等を記入</a:t>
          </a:r>
          <a:endParaRPr kumimoji="1" lang="en-US" altLang="ja-JP" sz="1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800" b="0">
              <a:solidFill>
                <a:schemeClr val="dk1"/>
              </a:solidFill>
              <a:effectLst/>
              <a:latin typeface="+mn-ea"/>
              <a:ea typeface="+mn-ea"/>
              <a:cs typeface="+mn-cs"/>
            </a:rPr>
            <a:t>（内訳金額は、別紙</a:t>
          </a:r>
          <a:r>
            <a:rPr kumimoji="1" lang="en-US" altLang="ja-JP" sz="1800" b="0">
              <a:solidFill>
                <a:schemeClr val="dk1"/>
              </a:solidFill>
              <a:effectLst/>
              <a:latin typeface="+mn-ea"/>
              <a:ea typeface="+mn-ea"/>
              <a:cs typeface="+mn-cs"/>
            </a:rPr>
            <a:t>2-1</a:t>
          </a:r>
          <a:r>
            <a:rPr kumimoji="1" lang="ja-JP" altLang="ja-JP" sz="1800" b="0">
              <a:solidFill>
                <a:schemeClr val="dk1"/>
              </a:solidFill>
              <a:effectLst/>
              <a:latin typeface="+mn-ea"/>
              <a:ea typeface="+mn-ea"/>
              <a:cs typeface="+mn-cs"/>
            </a:rPr>
            <a:t>に記載してください。）</a:t>
          </a:r>
          <a:endParaRPr lang="ja-JP" altLang="ja-JP" sz="1800" b="0">
            <a:effectLst/>
            <a:latin typeface="+mn-ea"/>
            <a:ea typeface="+mn-ea"/>
          </a:endParaRPr>
        </a:p>
        <a:p>
          <a:pPr algn="l"/>
          <a:endParaRPr kumimoji="1" lang="en-US" altLang="ja-JP" sz="1800"/>
        </a:p>
        <a:p>
          <a:pPr algn="l"/>
          <a:endParaRPr kumimoji="1" lang="ja-JP" altLang="en-US" sz="2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157370</xdr:colOff>
      <xdr:row>38</xdr:row>
      <xdr:rowOff>470177</xdr:rowOff>
    </xdr:from>
    <xdr:to>
      <xdr:col>30</xdr:col>
      <xdr:colOff>156128</xdr:colOff>
      <xdr:row>42</xdr:row>
      <xdr:rowOff>316673</xdr:rowOff>
    </xdr:to>
    <xdr:sp macro="" textlink="">
      <xdr:nvSpPr>
        <xdr:cNvPr id="3" name="フローチャート: 代替処理 2">
          <a:extLst>
            <a:ext uri="{FF2B5EF4-FFF2-40B4-BE49-F238E27FC236}">
              <a16:creationId xmlns:a16="http://schemas.microsoft.com/office/drawing/2014/main" id="{CE1C962C-AE8C-4166-86E7-22E8287DC4E3}"/>
            </a:ext>
          </a:extLst>
        </xdr:cNvPr>
        <xdr:cNvSpPr/>
      </xdr:nvSpPr>
      <xdr:spPr>
        <a:xfrm>
          <a:off x="7181022" y="3650699"/>
          <a:ext cx="6583432" cy="1867452"/>
        </a:xfrm>
        <a:prstGeom prst="flowChartAlternateProcess">
          <a:avLst/>
        </a:prstGeom>
        <a:solidFill>
          <a:srgbClr val="FCFCAA"/>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000"/>
            <a:t>内訳欄は、金額の積算がわかるように記載してください。</a:t>
          </a:r>
          <a:endParaRPr kumimoji="1" lang="en-US" altLang="ja-JP" sz="2000"/>
        </a:p>
        <a:p>
          <a:pPr algn="l"/>
          <a:r>
            <a:rPr kumimoji="1" lang="ja-JP" altLang="en-US" sz="2000"/>
            <a:t>例）○○講師謝金△△円、○○旅費</a:t>
          </a:r>
          <a:r>
            <a:rPr kumimoji="1" lang="en-US" altLang="ja-JP" sz="2000"/>
            <a:t>××</a:t>
          </a:r>
          <a:r>
            <a:rPr kumimoji="1" lang="ja-JP" altLang="en-US" sz="2000"/>
            <a:t>円</a:t>
          </a:r>
          <a:endParaRPr kumimoji="1" lang="en-US" altLang="ja-JP" sz="2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194310</xdr:colOff>
      <xdr:row>1</xdr:row>
      <xdr:rowOff>243840</xdr:rowOff>
    </xdr:from>
    <xdr:to>
      <xdr:col>2</xdr:col>
      <xdr:colOff>0</xdr:colOff>
      <xdr:row>2</xdr:row>
      <xdr:rowOff>72390</xdr:rowOff>
    </xdr:to>
    <xdr:sp macro="" textlink="">
      <xdr:nvSpPr>
        <xdr:cNvPr id="2" name="正方形/長方形 1">
          <a:extLst>
            <a:ext uri="{FF2B5EF4-FFF2-40B4-BE49-F238E27FC236}">
              <a16:creationId xmlns:a16="http://schemas.microsoft.com/office/drawing/2014/main" id="{DC7923E2-ABA1-43CF-8E31-3798BFFBA473}"/>
            </a:ext>
          </a:extLst>
        </xdr:cNvPr>
        <xdr:cNvSpPr/>
      </xdr:nvSpPr>
      <xdr:spPr>
        <a:xfrm>
          <a:off x="403860" y="767715"/>
          <a:ext cx="2215515" cy="79057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0">
              <a:latin typeface="ＭＳ ゴシック" panose="020B0609070205080204" pitchFamily="49" charset="-128"/>
              <a:ea typeface="ＭＳ ゴシック" panose="020B0609070205080204" pitchFamily="49" charset="-128"/>
            </a:rPr>
            <a:t>別紙２－２</a:t>
          </a:r>
          <a:endParaRPr kumimoji="1" lang="en-US" altLang="ja-JP" sz="2400" b="0">
            <a:latin typeface="ＭＳ ゴシック" panose="020B0609070205080204" pitchFamily="49" charset="-128"/>
            <a:ea typeface="ＭＳ ゴシック" panose="020B0609070205080204" pitchFamily="49" charset="-128"/>
          </a:endParaRPr>
        </a:p>
        <a:p>
          <a:pPr algn="l"/>
          <a:endParaRPr kumimoji="1" lang="en-US" altLang="ja-JP" sz="2400" b="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2</xdr:col>
      <xdr:colOff>1765300</xdr:colOff>
      <xdr:row>3</xdr:row>
      <xdr:rowOff>63500</xdr:rowOff>
    </xdr:from>
    <xdr:to>
      <xdr:col>4</xdr:col>
      <xdr:colOff>237868</xdr:colOff>
      <xdr:row>5</xdr:row>
      <xdr:rowOff>193481</xdr:rowOff>
    </xdr:to>
    <xdr:pic>
      <xdr:nvPicPr>
        <xdr:cNvPr id="3" name="図 2">
          <a:extLst>
            <a:ext uri="{FF2B5EF4-FFF2-40B4-BE49-F238E27FC236}">
              <a16:creationId xmlns:a16="http://schemas.microsoft.com/office/drawing/2014/main" id="{E52B5EA3-7A1F-C357-F979-87F6BE11923C}"/>
            </a:ext>
          </a:extLst>
        </xdr:cNvPr>
        <xdr:cNvPicPr>
          <a:picLocks noChangeAspect="1"/>
        </xdr:cNvPicPr>
      </xdr:nvPicPr>
      <xdr:blipFill>
        <a:blip xmlns:r="http://schemas.openxmlformats.org/officeDocument/2006/relationships" r:embed="rId1"/>
        <a:stretch>
          <a:fillRect/>
        </a:stretch>
      </xdr:blipFill>
      <xdr:spPr>
        <a:xfrm>
          <a:off x="4165600" y="2463800"/>
          <a:ext cx="2057143" cy="1552381"/>
        </a:xfrm>
        <a:prstGeom prst="rect">
          <a:avLst/>
        </a:prstGeom>
      </xdr:spPr>
    </xdr:pic>
    <xdr:clientData/>
  </xdr:twoCellAnchor>
  <xdr:twoCellAnchor editAs="oneCell">
    <xdr:from>
      <xdr:col>4</xdr:col>
      <xdr:colOff>1562100</xdr:colOff>
      <xdr:row>2</xdr:row>
      <xdr:rowOff>558800</xdr:rowOff>
    </xdr:from>
    <xdr:to>
      <xdr:col>6</xdr:col>
      <xdr:colOff>380700</xdr:colOff>
      <xdr:row>5</xdr:row>
      <xdr:rowOff>237875</xdr:rowOff>
    </xdr:to>
    <xdr:pic>
      <xdr:nvPicPr>
        <xdr:cNvPr id="4" name="図 3">
          <a:extLst>
            <a:ext uri="{FF2B5EF4-FFF2-40B4-BE49-F238E27FC236}">
              <a16:creationId xmlns:a16="http://schemas.microsoft.com/office/drawing/2014/main" id="{CEEA3219-2935-3324-2C63-6172AF8800B7}"/>
            </a:ext>
          </a:extLst>
        </xdr:cNvPr>
        <xdr:cNvPicPr>
          <a:picLocks noChangeAspect="1"/>
        </xdr:cNvPicPr>
      </xdr:nvPicPr>
      <xdr:blipFill>
        <a:blip xmlns:r="http://schemas.openxmlformats.org/officeDocument/2006/relationships" r:embed="rId2"/>
        <a:stretch>
          <a:fillRect/>
        </a:stretch>
      </xdr:blipFill>
      <xdr:spPr>
        <a:xfrm>
          <a:off x="7543800" y="2057400"/>
          <a:ext cx="2400000" cy="20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reiseisaku@pref.hyogo.lg.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koreiseisaku@pref.hyogo.lg.jp"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FE9D3-CEB1-4291-9C5E-E2F2DAFB1AB5}">
  <sheetPr>
    <tabColor rgb="FFFFFF00"/>
  </sheetPr>
  <dimension ref="B1:I15"/>
  <sheetViews>
    <sheetView tabSelected="1" view="pageBreakPreview" zoomScale="116" zoomScaleNormal="100" zoomScaleSheetLayoutView="116" workbookViewId="0">
      <selection activeCell="C4" sqref="C4"/>
    </sheetView>
  </sheetViews>
  <sheetFormatPr defaultColWidth="9" defaultRowHeight="12"/>
  <cols>
    <col min="1" max="1" width="9" style="81"/>
    <col min="2" max="2" width="7.26953125" style="81" customWidth="1"/>
    <col min="3" max="3" width="34.90625" style="84" customWidth="1"/>
    <col min="4" max="4" width="30.26953125" style="82" customWidth="1"/>
    <col min="5" max="5" width="31.6328125" style="83" customWidth="1"/>
    <col min="6" max="6" width="3.90625" style="81" customWidth="1"/>
    <col min="7" max="7" width="3.7265625" style="81" customWidth="1"/>
    <col min="8" max="8" width="6.26953125" style="81" customWidth="1"/>
    <col min="9" max="11" width="9" style="81" customWidth="1"/>
    <col min="12" max="16384" width="9" style="81"/>
  </cols>
  <sheetData>
    <row r="1" spans="2:9" ht="62.25" customHeight="1">
      <c r="C1" s="44" t="s">
        <v>52</v>
      </c>
    </row>
    <row r="2" spans="2:9" ht="40.5" customHeight="1" thickBot="1">
      <c r="B2" s="232" t="s">
        <v>161</v>
      </c>
      <c r="C2" s="232"/>
      <c r="D2" s="232"/>
      <c r="E2" s="198"/>
    </row>
    <row r="3" spans="2:9" ht="25" customHeight="1" thickBot="1">
      <c r="B3" s="225" t="s">
        <v>53</v>
      </c>
      <c r="C3" s="226"/>
      <c r="D3" s="56" t="s">
        <v>54</v>
      </c>
      <c r="E3" s="199" t="s">
        <v>162</v>
      </c>
    </row>
    <row r="4" spans="2:9" ht="30" customHeight="1" thickBot="1">
      <c r="B4" s="137" t="s">
        <v>176</v>
      </c>
      <c r="C4" s="138" t="s">
        <v>200</v>
      </c>
      <c r="D4" s="207"/>
      <c r="E4" s="200">
        <v>46235</v>
      </c>
    </row>
    <row r="5" spans="2:9" ht="30" customHeight="1">
      <c r="B5" s="227" t="s">
        <v>56</v>
      </c>
      <c r="C5" s="52" t="s">
        <v>57</v>
      </c>
      <c r="D5" s="208"/>
      <c r="E5" s="201" t="s">
        <v>58</v>
      </c>
    </row>
    <row r="6" spans="2:9" ht="30" customHeight="1">
      <c r="B6" s="228"/>
      <c r="C6" s="47" t="s">
        <v>59</v>
      </c>
      <c r="D6" s="209"/>
      <c r="E6" s="202" t="s">
        <v>60</v>
      </c>
    </row>
    <row r="7" spans="2:9" ht="30" customHeight="1">
      <c r="B7" s="228"/>
      <c r="C7" s="47" t="s">
        <v>62</v>
      </c>
      <c r="D7" s="210"/>
      <c r="E7" s="202" t="s">
        <v>61</v>
      </c>
    </row>
    <row r="8" spans="2:9" ht="30" customHeight="1">
      <c r="B8" s="228"/>
      <c r="C8" s="47" t="s">
        <v>63</v>
      </c>
      <c r="D8" s="209"/>
      <c r="E8" s="202" t="s">
        <v>64</v>
      </c>
    </row>
    <row r="9" spans="2:9" ht="30" customHeight="1" thickBot="1">
      <c r="B9" s="228"/>
      <c r="C9" s="47" t="s">
        <v>65</v>
      </c>
      <c r="D9" s="209"/>
      <c r="E9" s="202" t="s">
        <v>66</v>
      </c>
    </row>
    <row r="10" spans="2:9" ht="30" customHeight="1">
      <c r="B10" s="229" t="s">
        <v>68</v>
      </c>
      <c r="C10" s="55" t="s">
        <v>69</v>
      </c>
      <c r="D10" s="211"/>
      <c r="E10" s="203" t="s">
        <v>70</v>
      </c>
      <c r="I10" s="83"/>
    </row>
    <row r="11" spans="2:9" ht="30" customHeight="1">
      <c r="B11" s="230"/>
      <c r="C11" s="47" t="s">
        <v>71</v>
      </c>
      <c r="D11" s="212"/>
      <c r="E11" s="204" t="s">
        <v>72</v>
      </c>
    </row>
    <row r="12" spans="2:9" ht="30" customHeight="1">
      <c r="B12" s="230"/>
      <c r="C12" s="47" t="s">
        <v>73</v>
      </c>
      <c r="D12" s="212"/>
      <c r="E12" s="205" t="s">
        <v>74</v>
      </c>
    </row>
    <row r="13" spans="2:9" ht="30" customHeight="1" thickBot="1">
      <c r="B13" s="231"/>
      <c r="C13" s="54" t="s">
        <v>75</v>
      </c>
      <c r="D13" s="213"/>
      <c r="E13" s="206" t="s">
        <v>67</v>
      </c>
    </row>
    <row r="14" spans="2:9">
      <c r="D14" s="85"/>
    </row>
    <row r="15" spans="2:9">
      <c r="H15" s="86"/>
    </row>
  </sheetData>
  <sheetProtection sheet="1" formatRows="0"/>
  <protectedRanges>
    <protectedRange sqref="D10:D13" name="範囲2_1"/>
  </protectedRanges>
  <mergeCells count="4">
    <mergeCell ref="B3:C3"/>
    <mergeCell ref="B5:B9"/>
    <mergeCell ref="B10:B13"/>
    <mergeCell ref="B2:D2"/>
  </mergeCells>
  <phoneticPr fontId="3"/>
  <hyperlinks>
    <hyperlink ref="E13" r:id="rId1" xr:uid="{A95F29BE-A9CA-42B4-8232-9567CB85CC40}"/>
  </hyperlinks>
  <pageMargins left="0.7" right="0.7" top="0.75" bottom="0.75" header="0.3" footer="0.3"/>
  <pageSetup paperSize="9" scale="120" orientation="portrait" blackAndWhite="1" horizontalDpi="4294967293"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43E7-F514-4B83-86DA-35109134BCED}">
  <dimension ref="B1:W26"/>
  <sheetViews>
    <sheetView topLeftCell="D1" zoomScale="119" workbookViewId="0">
      <selection activeCell="M12" sqref="M12"/>
    </sheetView>
  </sheetViews>
  <sheetFormatPr defaultRowHeight="13"/>
  <cols>
    <col min="2" max="2" width="18.26953125" customWidth="1"/>
    <col min="3" max="3" width="14.7265625" customWidth="1"/>
    <col min="4" max="4" width="16.81640625" customWidth="1"/>
    <col min="5" max="5" width="15.08984375" customWidth="1"/>
    <col min="6" max="6" width="12.54296875" customWidth="1"/>
    <col min="7" max="7" width="7.26953125" customWidth="1"/>
    <col min="8" max="8" width="17.1796875" customWidth="1"/>
    <col min="9" max="9" width="14" customWidth="1"/>
    <col min="10" max="10" width="14.36328125" customWidth="1"/>
    <col min="11" max="11" width="15.36328125" customWidth="1"/>
    <col min="14" max="14" width="11.36328125" bestFit="1" customWidth="1"/>
    <col min="15" max="15" width="9.26953125" bestFit="1" customWidth="1"/>
    <col min="16" max="16" width="13.7265625" customWidth="1"/>
    <col min="17" max="17" width="12.90625" customWidth="1"/>
    <col min="18" max="18" width="12.81640625" customWidth="1"/>
    <col min="19" max="19" width="12.90625" customWidth="1"/>
    <col min="21" max="23" width="11.36328125" bestFit="1" customWidth="1"/>
  </cols>
  <sheetData>
    <row r="1" spans="2:23" ht="20.5" customHeight="1">
      <c r="B1" s="196" t="s">
        <v>201</v>
      </c>
    </row>
    <row r="2" spans="2:23">
      <c r="B2" s="419" t="s">
        <v>185</v>
      </c>
      <c r="C2" s="419"/>
      <c r="D2" s="419"/>
      <c r="E2" s="419"/>
      <c r="F2" s="419"/>
      <c r="G2" s="419"/>
      <c r="H2" s="419" t="s">
        <v>83</v>
      </c>
      <c r="I2" s="419"/>
      <c r="J2" s="419"/>
      <c r="K2" s="419"/>
      <c r="L2" s="419"/>
      <c r="M2" s="419"/>
    </row>
    <row r="3" spans="2:23">
      <c r="B3" s="194" t="s">
        <v>84</v>
      </c>
      <c r="C3" s="194" t="s">
        <v>186</v>
      </c>
      <c r="D3" s="194" t="s">
        <v>187</v>
      </c>
      <c r="E3" s="194" t="s">
        <v>188</v>
      </c>
      <c r="F3" s="194" t="s">
        <v>78</v>
      </c>
      <c r="G3" s="194" t="s">
        <v>189</v>
      </c>
      <c r="H3" s="194" t="s">
        <v>84</v>
      </c>
      <c r="I3" s="194" t="s">
        <v>186</v>
      </c>
      <c r="J3" s="194" t="s">
        <v>187</v>
      </c>
      <c r="K3" s="194" t="s">
        <v>188</v>
      </c>
      <c r="L3" s="194" t="s">
        <v>78</v>
      </c>
      <c r="M3" s="194" t="s">
        <v>189</v>
      </c>
      <c r="N3" s="194" t="s">
        <v>190</v>
      </c>
      <c r="O3" s="194" t="s">
        <v>191</v>
      </c>
      <c r="P3" s="194" t="s">
        <v>192</v>
      </c>
      <c r="Q3" s="194" t="s">
        <v>193</v>
      </c>
      <c r="R3" s="194" t="s">
        <v>194</v>
      </c>
      <c r="S3" s="194" t="s">
        <v>195</v>
      </c>
      <c r="T3" s="194" t="s">
        <v>196</v>
      </c>
      <c r="U3" s="194" t="s">
        <v>197</v>
      </c>
      <c r="V3" s="194" t="s">
        <v>198</v>
      </c>
      <c r="W3" s="194" t="s">
        <v>199</v>
      </c>
    </row>
    <row r="4" spans="2:23">
      <c r="B4" s="193">
        <f>交付申請基本情報!D7</f>
        <v>0</v>
      </c>
      <c r="C4" s="193">
        <f>交付申請基本情報!D8</f>
        <v>0</v>
      </c>
      <c r="D4" s="193">
        <f>'１．グループ情報'!D13</f>
        <v>0</v>
      </c>
      <c r="E4" s="193">
        <f>'１．グループ情報'!D14</f>
        <v>0</v>
      </c>
      <c r="F4" s="193">
        <f>SUM('１．グループ情報'!D12:F12)</f>
        <v>0</v>
      </c>
      <c r="G4" s="193">
        <f>'１．グループ情報'!D15</f>
        <v>0</v>
      </c>
      <c r="H4" s="193">
        <f>'１．グループ情報'!D16</f>
        <v>0</v>
      </c>
      <c r="I4" s="193">
        <f>'１．グループ情報'!D17</f>
        <v>0</v>
      </c>
      <c r="J4" s="193">
        <f>'１．グループ情報'!D21</f>
        <v>0</v>
      </c>
      <c r="K4" s="193">
        <f>'１．グループ情報'!D22</f>
        <v>0</v>
      </c>
      <c r="L4" s="193">
        <f>SUM('１．グループ情報'!D20:F20)</f>
        <v>0</v>
      </c>
      <c r="M4" s="193">
        <f>'１．グループ情報'!D23</f>
        <v>0</v>
      </c>
      <c r="N4" s="193">
        <f>交付申請基本情報!D4</f>
        <v>0</v>
      </c>
      <c r="O4" s="195">
        <f>'４．所要額調書（別紙1-2）'!C9</f>
        <v>0</v>
      </c>
      <c r="P4" s="195">
        <f>'４．所要額調書（別紙1-2）'!D9</f>
        <v>0</v>
      </c>
      <c r="Q4" s="195">
        <f>'４．所要額調書（別紙1-2）'!E9</f>
        <v>0</v>
      </c>
      <c r="R4" s="195">
        <f>'４．所要額調書（別紙1-2）'!F9</f>
        <v>0</v>
      </c>
      <c r="S4" s="195" t="str">
        <f>'４．所要額調書（別紙1-2）'!G9</f>
        <v/>
      </c>
      <c r="T4" s="197">
        <f>'４．所要額調書（別紙1-2）'!H9</f>
        <v>0.8</v>
      </c>
      <c r="U4" s="195">
        <f>'４．所要額調書（別紙1-2）'!I9</f>
        <v>0</v>
      </c>
      <c r="V4" s="195">
        <f>'４．所要額調書（別紙1-2）'!J9</f>
        <v>0</v>
      </c>
      <c r="W4" s="195">
        <f>'４．所要額調書（別紙1-2）'!K9</f>
        <v>0</v>
      </c>
    </row>
    <row r="5" spans="2:23">
      <c r="B5" s="193"/>
      <c r="C5" s="193"/>
      <c r="D5" s="193"/>
      <c r="E5" s="193"/>
      <c r="F5" s="193"/>
      <c r="G5" s="193"/>
      <c r="H5" s="193">
        <f>'１．グループ情報'!D24</f>
        <v>0</v>
      </c>
      <c r="I5" s="193">
        <f>'１．グループ情報'!D25</f>
        <v>0</v>
      </c>
      <c r="J5" s="193">
        <f>'１．グループ情報'!D29</f>
        <v>0</v>
      </c>
      <c r="K5" s="193">
        <f>'１．グループ情報'!D30</f>
        <v>0</v>
      </c>
      <c r="L5" s="193">
        <f>SUM('１．グループ情報'!D28:F28)</f>
        <v>0</v>
      </c>
      <c r="M5" s="193">
        <f>'１．グループ情報'!D31</f>
        <v>0</v>
      </c>
      <c r="N5" s="193"/>
      <c r="O5" s="193"/>
      <c r="P5" s="193"/>
      <c r="Q5" s="193"/>
      <c r="R5" s="193"/>
      <c r="S5" s="193"/>
      <c r="T5" s="193"/>
      <c r="U5" s="193"/>
      <c r="V5" s="193"/>
      <c r="W5" s="193"/>
    </row>
    <row r="6" spans="2:23">
      <c r="B6" s="193"/>
      <c r="C6" s="193"/>
      <c r="D6" s="193"/>
      <c r="E6" s="193"/>
      <c r="F6" s="193"/>
      <c r="G6" s="193"/>
      <c r="H6" s="193">
        <f>'１．グループ情報'!D32</f>
        <v>0</v>
      </c>
      <c r="I6" s="193">
        <f>'１．グループ情報'!D33</f>
        <v>0</v>
      </c>
      <c r="J6" s="193">
        <f>'１．グループ情報'!D37</f>
        <v>0</v>
      </c>
      <c r="K6" s="193">
        <f>'１．グループ情報'!D38</f>
        <v>0</v>
      </c>
      <c r="L6" s="193">
        <f>SUM('１．グループ情報'!D36:F36)</f>
        <v>0</v>
      </c>
      <c r="M6" s="193">
        <f>'１．グループ情報'!D39</f>
        <v>0</v>
      </c>
      <c r="N6" s="193"/>
      <c r="O6" s="193"/>
      <c r="P6" s="193"/>
      <c r="Q6" s="193"/>
      <c r="R6" s="193"/>
      <c r="S6" s="193"/>
      <c r="T6" s="193"/>
      <c r="U6" s="193"/>
      <c r="V6" s="193"/>
      <c r="W6" s="193"/>
    </row>
    <row r="7" spans="2:23">
      <c r="B7" s="193"/>
      <c r="C7" s="193"/>
      <c r="D7" s="193"/>
      <c r="E7" s="193"/>
      <c r="F7" s="193"/>
      <c r="G7" s="193"/>
      <c r="H7" s="193">
        <f>'１．グループ情報'!D40</f>
        <v>0</v>
      </c>
      <c r="I7" s="193">
        <f>'１．グループ情報'!D41</f>
        <v>0</v>
      </c>
      <c r="J7" s="193">
        <f>'１．グループ情報'!D45</f>
        <v>0</v>
      </c>
      <c r="K7" s="193">
        <f>'１．グループ情報'!D46</f>
        <v>0</v>
      </c>
      <c r="L7" s="193">
        <f>SUM('１．グループ情報'!D44:F44)</f>
        <v>0</v>
      </c>
      <c r="M7" s="193">
        <f>'１．グループ情報'!D47</f>
        <v>0</v>
      </c>
      <c r="N7" s="193"/>
      <c r="O7" s="193"/>
      <c r="P7" s="193"/>
      <c r="Q7" s="193"/>
      <c r="R7" s="193"/>
      <c r="S7" s="193"/>
      <c r="T7" s="193"/>
      <c r="U7" s="193"/>
      <c r="V7" s="193"/>
      <c r="W7" s="193"/>
    </row>
    <row r="8" spans="2:23">
      <c r="B8" s="193"/>
      <c r="C8" s="193"/>
      <c r="D8" s="193"/>
      <c r="E8" s="193"/>
      <c r="F8" s="193"/>
      <c r="G8" s="193"/>
      <c r="H8" s="193">
        <f>'１．グループ情報'!D48</f>
        <v>0</v>
      </c>
      <c r="I8" s="193">
        <f>'１．グループ情報'!D49</f>
        <v>0</v>
      </c>
      <c r="J8" s="193">
        <f>'１．グループ情報'!D53</f>
        <v>0</v>
      </c>
      <c r="K8" s="193">
        <f>'１．グループ情報'!D54</f>
        <v>0</v>
      </c>
      <c r="L8" s="193">
        <f>SUM('１．グループ情報'!D52:F52)</f>
        <v>0</v>
      </c>
      <c r="M8" s="193">
        <f>'１．グループ情報'!D55</f>
        <v>0</v>
      </c>
      <c r="N8" s="193"/>
      <c r="O8" s="193"/>
      <c r="P8" s="193"/>
      <c r="Q8" s="193"/>
      <c r="R8" s="193"/>
      <c r="S8" s="193"/>
      <c r="T8" s="193"/>
      <c r="U8" s="193"/>
      <c r="V8" s="193"/>
      <c r="W8" s="193"/>
    </row>
    <row r="9" spans="2:23">
      <c r="B9" s="193"/>
      <c r="C9" s="193"/>
      <c r="D9" s="193"/>
      <c r="E9" s="193"/>
      <c r="F9" s="193"/>
      <c r="G9" s="193"/>
      <c r="H9" s="193">
        <f>'１．グループ情報'!D56</f>
        <v>0</v>
      </c>
      <c r="I9" s="193">
        <f>'１．グループ情報'!D57</f>
        <v>0</v>
      </c>
      <c r="J9" s="193">
        <f>'１．グループ情報'!D61</f>
        <v>0</v>
      </c>
      <c r="K9" s="193">
        <f>'１．グループ情報'!D62</f>
        <v>0</v>
      </c>
      <c r="L9" s="193">
        <f>SUM('１．グループ情報'!D60:F60)</f>
        <v>0</v>
      </c>
      <c r="M9" s="193">
        <f>'１．グループ情報'!D63</f>
        <v>0</v>
      </c>
      <c r="N9" s="193"/>
      <c r="O9" s="193"/>
      <c r="P9" s="193"/>
      <c r="Q9" s="193"/>
      <c r="R9" s="193"/>
      <c r="S9" s="193"/>
      <c r="T9" s="193"/>
      <c r="U9" s="193"/>
      <c r="V9" s="193"/>
      <c r="W9" s="193"/>
    </row>
    <row r="10" spans="2:23">
      <c r="B10" s="193"/>
      <c r="C10" s="193"/>
      <c r="D10" s="193"/>
      <c r="E10" s="193"/>
      <c r="F10" s="193"/>
      <c r="G10" s="193"/>
      <c r="H10" s="193">
        <f>'１．グループ情報'!D64</f>
        <v>0</v>
      </c>
      <c r="I10" s="193">
        <f>'１．グループ情報'!D65</f>
        <v>0</v>
      </c>
      <c r="J10" s="193">
        <f>'１．グループ情報'!D69</f>
        <v>0</v>
      </c>
      <c r="K10" s="193">
        <f>'１．グループ情報'!D70</f>
        <v>0</v>
      </c>
      <c r="L10" s="193">
        <f>SUM('１．グループ情報'!D68:F68)</f>
        <v>0</v>
      </c>
      <c r="M10" s="193">
        <f>'１．グループ情報'!D71</f>
        <v>0</v>
      </c>
      <c r="N10" s="193"/>
      <c r="O10" s="193"/>
      <c r="P10" s="193"/>
      <c r="Q10" s="193"/>
      <c r="R10" s="193"/>
      <c r="S10" s="193"/>
      <c r="T10" s="193"/>
      <c r="U10" s="193"/>
      <c r="V10" s="193"/>
      <c r="W10" s="193"/>
    </row>
    <row r="11" spans="2:23">
      <c r="B11" s="193"/>
      <c r="C11" s="193"/>
      <c r="D11" s="193"/>
      <c r="E11" s="193"/>
      <c r="F11" s="193"/>
      <c r="G11" s="193"/>
      <c r="H11" s="193">
        <f>'１．グループ情報'!D72</f>
        <v>0</v>
      </c>
      <c r="I11" s="193">
        <f>'１．グループ情報'!D73</f>
        <v>0</v>
      </c>
      <c r="J11" s="193">
        <f>'１．グループ情報'!D77</f>
        <v>0</v>
      </c>
      <c r="K11" s="193">
        <f>'１．グループ情報'!D78</f>
        <v>0</v>
      </c>
      <c r="L11" s="193">
        <f>SUM('１．グループ情報'!D76:F76)</f>
        <v>0</v>
      </c>
      <c r="M11" s="193">
        <f>'１．グループ情報'!D79</f>
        <v>0</v>
      </c>
      <c r="N11" s="193"/>
      <c r="O11" s="193"/>
      <c r="P11" s="193"/>
      <c r="Q11" s="193"/>
      <c r="R11" s="193"/>
      <c r="S11" s="193"/>
      <c r="T11" s="193"/>
      <c r="U11" s="193"/>
      <c r="V11" s="193"/>
      <c r="W11" s="193"/>
    </row>
    <row r="12" spans="2:23">
      <c r="B12" s="193"/>
      <c r="C12" s="193"/>
      <c r="D12" s="193"/>
      <c r="E12" s="193"/>
      <c r="F12" s="193"/>
      <c r="G12" s="193"/>
      <c r="H12" s="193">
        <f>'１．グループ情報'!D80</f>
        <v>0</v>
      </c>
      <c r="I12" s="193">
        <f>'１．グループ情報'!D81</f>
        <v>0</v>
      </c>
      <c r="J12" s="193">
        <f>'１．グループ情報'!D85</f>
        <v>0</v>
      </c>
      <c r="K12" s="193">
        <f>'１．グループ情報'!D86</f>
        <v>0</v>
      </c>
      <c r="L12" s="193">
        <f>SUM('１．グループ情報'!D84:F84)</f>
        <v>0</v>
      </c>
      <c r="M12" s="193">
        <f>'１．グループ情報'!D87</f>
        <v>0</v>
      </c>
      <c r="N12" s="193"/>
      <c r="O12" s="193"/>
      <c r="P12" s="193"/>
      <c r="Q12" s="193"/>
      <c r="R12" s="193"/>
      <c r="S12" s="193"/>
      <c r="T12" s="193"/>
      <c r="U12" s="193"/>
      <c r="V12" s="193"/>
      <c r="W12" s="193"/>
    </row>
    <row r="15" spans="2:23" ht="16.5">
      <c r="B15" s="196" t="s">
        <v>202</v>
      </c>
    </row>
    <row r="17" spans="2:23">
      <c r="B17" s="194" t="s">
        <v>84</v>
      </c>
      <c r="C17" s="194" t="s">
        <v>186</v>
      </c>
      <c r="D17" s="194" t="s">
        <v>187</v>
      </c>
      <c r="E17" s="194" t="s">
        <v>188</v>
      </c>
      <c r="F17" s="194" t="s">
        <v>78</v>
      </c>
      <c r="G17" s="194" t="s">
        <v>189</v>
      </c>
      <c r="H17" s="194" t="s">
        <v>84</v>
      </c>
      <c r="I17" s="194" t="s">
        <v>186</v>
      </c>
      <c r="J17" s="194" t="s">
        <v>187</v>
      </c>
      <c r="K17" s="194" t="s">
        <v>188</v>
      </c>
      <c r="L17" s="194" t="s">
        <v>78</v>
      </c>
      <c r="M17" s="194" t="s">
        <v>189</v>
      </c>
      <c r="N17" s="194" t="s">
        <v>190</v>
      </c>
      <c r="O17" s="194" t="s">
        <v>191</v>
      </c>
      <c r="P17" s="194" t="s">
        <v>192</v>
      </c>
      <c r="Q17" s="194" t="s">
        <v>193</v>
      </c>
      <c r="R17" s="194" t="s">
        <v>194</v>
      </c>
      <c r="S17" s="194" t="s">
        <v>195</v>
      </c>
      <c r="T17" s="194" t="s">
        <v>196</v>
      </c>
      <c r="U17" s="194" t="s">
        <v>197</v>
      </c>
      <c r="V17" s="194" t="s">
        <v>198</v>
      </c>
      <c r="W17" s="194" t="s">
        <v>199</v>
      </c>
    </row>
    <row r="18" spans="2:23">
      <c r="B18" s="193">
        <f>'ここから先は実績報告⇒５．実績報告基本情報'!D7</f>
        <v>0</v>
      </c>
      <c r="C18" s="193">
        <f>'ここから先は実績報告⇒５．実績報告基本情報'!D8</f>
        <v>0</v>
      </c>
      <c r="D18" s="193">
        <f>D4</f>
        <v>0</v>
      </c>
      <c r="E18" s="193">
        <f t="shared" ref="E18:G18" si="0">E4</f>
        <v>0</v>
      </c>
      <c r="F18" s="193">
        <f t="shared" si="0"/>
        <v>0</v>
      </c>
      <c r="G18" s="193">
        <f t="shared" si="0"/>
        <v>0</v>
      </c>
      <c r="H18" s="193">
        <v>0</v>
      </c>
      <c r="I18" s="193">
        <v>0</v>
      </c>
      <c r="J18" s="193">
        <v>0</v>
      </c>
      <c r="K18" s="193">
        <v>0</v>
      </c>
      <c r="L18" s="193">
        <v>0</v>
      </c>
      <c r="M18" s="193">
        <v>0</v>
      </c>
      <c r="N18" s="193">
        <f>'ここから先は実績報告⇒５．実績報告基本情報'!D4</f>
        <v>0</v>
      </c>
      <c r="O18" s="195">
        <f>'８．精算額調書（別紙2-2）'!C9</f>
        <v>0</v>
      </c>
      <c r="P18" s="195">
        <f>'８．精算額調書（別紙2-2）'!D9</f>
        <v>0</v>
      </c>
      <c r="Q18" s="195">
        <f>'８．精算額調書（別紙2-2）'!E9</f>
        <v>0</v>
      </c>
      <c r="R18" s="195">
        <f>'８．精算額調書（別紙2-2）'!F9</f>
        <v>0</v>
      </c>
      <c r="S18" s="195" t="str">
        <f>'８．精算額調書（別紙2-2）'!G9</f>
        <v/>
      </c>
      <c r="T18" s="197">
        <f>'８．精算額調書（別紙2-2）'!H9</f>
        <v>0.8</v>
      </c>
      <c r="U18" s="195">
        <f>'８．精算額調書（別紙2-2）'!I9</f>
        <v>0</v>
      </c>
      <c r="V18" s="195">
        <f>'８．精算額調書（別紙2-2）'!J9</f>
        <v>0</v>
      </c>
      <c r="W18" s="195" t="str">
        <f>'８．精算額調書（別紙2-2）'!K9</f>
        <v/>
      </c>
    </row>
    <row r="19" spans="2:23">
      <c r="B19" s="193"/>
      <c r="C19" s="193"/>
      <c r="D19" s="193"/>
      <c r="E19" s="193"/>
      <c r="F19" s="193"/>
      <c r="G19" s="193"/>
      <c r="H19" s="193">
        <v>0</v>
      </c>
      <c r="I19" s="193">
        <v>0</v>
      </c>
      <c r="J19" s="193">
        <v>0</v>
      </c>
      <c r="K19" s="193">
        <v>0</v>
      </c>
      <c r="L19" s="193">
        <v>0</v>
      </c>
      <c r="M19" s="193">
        <v>0</v>
      </c>
      <c r="N19" s="193"/>
      <c r="O19" s="193"/>
      <c r="P19" s="193"/>
      <c r="Q19" s="193"/>
      <c r="R19" s="193"/>
      <c r="S19" s="193"/>
      <c r="T19" s="193"/>
      <c r="U19" s="193"/>
      <c r="V19" s="193"/>
      <c r="W19" s="193"/>
    </row>
    <row r="20" spans="2:23">
      <c r="B20" s="193"/>
      <c r="C20" s="193"/>
      <c r="D20" s="193"/>
      <c r="E20" s="193"/>
      <c r="F20" s="193"/>
      <c r="G20" s="193"/>
      <c r="H20" s="193">
        <v>0</v>
      </c>
      <c r="I20" s="193">
        <v>0</v>
      </c>
      <c r="J20" s="193">
        <v>0</v>
      </c>
      <c r="K20" s="193">
        <v>0</v>
      </c>
      <c r="L20" s="193">
        <v>0</v>
      </c>
      <c r="M20" s="193">
        <v>0</v>
      </c>
      <c r="N20" s="193"/>
      <c r="O20" s="193"/>
      <c r="P20" s="193"/>
      <c r="Q20" s="193"/>
      <c r="R20" s="193"/>
      <c r="S20" s="193"/>
      <c r="T20" s="193"/>
      <c r="U20" s="193"/>
      <c r="V20" s="193"/>
      <c r="W20" s="193"/>
    </row>
    <row r="21" spans="2:23">
      <c r="B21" s="193"/>
      <c r="C21" s="193"/>
      <c r="D21" s="193"/>
      <c r="E21" s="193"/>
      <c r="F21" s="193"/>
      <c r="G21" s="193"/>
      <c r="H21" s="193">
        <v>0</v>
      </c>
      <c r="I21" s="193">
        <v>0</v>
      </c>
      <c r="J21" s="193">
        <v>0</v>
      </c>
      <c r="K21" s="193">
        <v>0</v>
      </c>
      <c r="L21" s="193">
        <v>0</v>
      </c>
      <c r="M21" s="193">
        <v>0</v>
      </c>
      <c r="N21" s="193"/>
      <c r="O21" s="193"/>
      <c r="P21" s="193"/>
      <c r="Q21" s="193"/>
      <c r="R21" s="193"/>
      <c r="S21" s="193"/>
      <c r="T21" s="193"/>
      <c r="U21" s="193"/>
      <c r="V21" s="193"/>
      <c r="W21" s="193"/>
    </row>
    <row r="22" spans="2:23">
      <c r="B22" s="193"/>
      <c r="C22" s="193"/>
      <c r="D22" s="193"/>
      <c r="E22" s="193"/>
      <c r="F22" s="193"/>
      <c r="G22" s="193"/>
      <c r="H22" s="193">
        <v>0</v>
      </c>
      <c r="I22" s="193">
        <v>0</v>
      </c>
      <c r="J22" s="193">
        <v>0</v>
      </c>
      <c r="K22" s="193">
        <v>0</v>
      </c>
      <c r="L22" s="193">
        <v>0</v>
      </c>
      <c r="M22" s="193">
        <v>0</v>
      </c>
      <c r="N22" s="193"/>
      <c r="O22" s="193"/>
      <c r="P22" s="193"/>
      <c r="Q22" s="193"/>
      <c r="R22" s="193"/>
      <c r="S22" s="193"/>
      <c r="T22" s="193"/>
      <c r="U22" s="193"/>
      <c r="V22" s="193"/>
      <c r="W22" s="193"/>
    </row>
    <row r="23" spans="2:23">
      <c r="B23" s="193"/>
      <c r="C23" s="193"/>
      <c r="D23" s="193"/>
      <c r="E23" s="193"/>
      <c r="F23" s="193"/>
      <c r="G23" s="193"/>
      <c r="H23" s="193">
        <v>0</v>
      </c>
      <c r="I23" s="193">
        <v>0</v>
      </c>
      <c r="J23" s="193">
        <v>0</v>
      </c>
      <c r="K23" s="193">
        <v>0</v>
      </c>
      <c r="L23" s="193">
        <v>0</v>
      </c>
      <c r="M23" s="193">
        <v>0</v>
      </c>
      <c r="N23" s="193"/>
      <c r="O23" s="193"/>
      <c r="P23" s="193"/>
      <c r="Q23" s="193"/>
      <c r="R23" s="193"/>
      <c r="S23" s="193"/>
      <c r="T23" s="193"/>
      <c r="U23" s="193"/>
      <c r="V23" s="193"/>
      <c r="W23" s="193"/>
    </row>
    <row r="24" spans="2:23">
      <c r="B24" s="193"/>
      <c r="C24" s="193"/>
      <c r="D24" s="193"/>
      <c r="E24" s="193"/>
      <c r="F24" s="193"/>
      <c r="G24" s="193"/>
      <c r="H24" s="193">
        <v>0</v>
      </c>
      <c r="I24" s="193">
        <v>0</v>
      </c>
      <c r="J24" s="193">
        <v>0</v>
      </c>
      <c r="K24" s="193">
        <v>0</v>
      </c>
      <c r="L24" s="193">
        <v>0</v>
      </c>
      <c r="M24" s="193">
        <v>0</v>
      </c>
      <c r="N24" s="193"/>
      <c r="O24" s="193"/>
      <c r="P24" s="193"/>
      <c r="Q24" s="193"/>
      <c r="R24" s="193"/>
      <c r="S24" s="193"/>
      <c r="T24" s="193"/>
      <c r="U24" s="193"/>
      <c r="V24" s="193"/>
      <c r="W24" s="193"/>
    </row>
    <row r="25" spans="2:23">
      <c r="B25" s="193"/>
      <c r="C25" s="193"/>
      <c r="D25" s="193"/>
      <c r="E25" s="193"/>
      <c r="F25" s="193"/>
      <c r="G25" s="193"/>
      <c r="H25" s="193">
        <v>0</v>
      </c>
      <c r="I25" s="193">
        <v>0</v>
      </c>
      <c r="J25" s="193">
        <v>0</v>
      </c>
      <c r="K25" s="193">
        <v>0</v>
      </c>
      <c r="L25" s="193">
        <v>0</v>
      </c>
      <c r="M25" s="193">
        <v>0</v>
      </c>
      <c r="N25" s="193"/>
      <c r="O25" s="193"/>
      <c r="P25" s="193"/>
      <c r="Q25" s="193"/>
      <c r="R25" s="193"/>
      <c r="S25" s="193"/>
      <c r="T25" s="193"/>
      <c r="U25" s="193"/>
      <c r="V25" s="193"/>
      <c r="W25" s="193"/>
    </row>
    <row r="26" spans="2:23">
      <c r="B26" s="193"/>
      <c r="C26" s="193"/>
      <c r="D26" s="193"/>
      <c r="E26" s="193"/>
      <c r="F26" s="193"/>
      <c r="G26" s="193"/>
      <c r="H26" s="193">
        <v>0</v>
      </c>
      <c r="I26" s="193">
        <v>0</v>
      </c>
      <c r="J26" s="193">
        <v>0</v>
      </c>
      <c r="K26" s="193">
        <v>0</v>
      </c>
      <c r="L26" s="193">
        <v>0</v>
      </c>
      <c r="M26" s="193">
        <v>0</v>
      </c>
      <c r="N26" s="193"/>
      <c r="O26" s="193"/>
      <c r="P26" s="193"/>
      <c r="Q26" s="193"/>
      <c r="R26" s="193"/>
      <c r="S26" s="193"/>
      <c r="T26" s="193"/>
      <c r="U26" s="193"/>
      <c r="V26" s="193"/>
      <c r="W26" s="193"/>
    </row>
  </sheetData>
  <mergeCells count="2">
    <mergeCell ref="B2:G2"/>
    <mergeCell ref="H2:M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B3F4-B1E7-4463-A87F-AB7A7DDBA993}">
  <sheetPr>
    <tabColor rgb="FFFFFF00"/>
  </sheetPr>
  <dimension ref="A1:L88"/>
  <sheetViews>
    <sheetView view="pageBreakPreview" zoomScaleNormal="100" zoomScaleSheetLayoutView="100" workbookViewId="0">
      <selection activeCell="E19" sqref="E19"/>
    </sheetView>
  </sheetViews>
  <sheetFormatPr defaultRowHeight="13"/>
  <cols>
    <col min="1" max="2" width="10.6328125" style="149" customWidth="1"/>
    <col min="3" max="3" width="35.26953125" style="149" bestFit="1" customWidth="1"/>
    <col min="4" max="6" width="28.6328125" style="150" customWidth="1"/>
    <col min="7" max="9" width="20.6328125" style="149" customWidth="1"/>
    <col min="10" max="10" width="8.7265625" style="149"/>
    <col min="11" max="11" width="0" style="149" hidden="1" customWidth="1"/>
    <col min="12" max="16384" width="8.7265625" style="149"/>
  </cols>
  <sheetData>
    <row r="1" spans="1:12" ht="111" customHeight="1"/>
    <row r="2" spans="1:12" s="151" customFormat="1" ht="31.5" customHeight="1">
      <c r="A2" s="245" t="s">
        <v>163</v>
      </c>
      <c r="B2" s="245"/>
      <c r="C2" s="245"/>
      <c r="D2" s="245"/>
      <c r="E2" s="245"/>
      <c r="F2" s="245"/>
    </row>
    <row r="3" spans="1:12" s="151" customFormat="1" ht="15" customHeight="1">
      <c r="A3" s="152"/>
      <c r="B3" s="152"/>
      <c r="C3" s="152"/>
      <c r="D3" s="152"/>
      <c r="E3" s="152"/>
      <c r="F3" s="152"/>
    </row>
    <row r="4" spans="1:12" s="151" customFormat="1" ht="18" customHeight="1">
      <c r="A4" s="153"/>
      <c r="B4" s="153"/>
      <c r="C4" s="154" t="s">
        <v>143</v>
      </c>
      <c r="D4" s="184"/>
      <c r="E4" s="153" t="s">
        <v>144</v>
      </c>
      <c r="F4" s="152"/>
      <c r="G4" s="155"/>
    </row>
    <row r="5" spans="1:12" s="151" customFormat="1" ht="18" customHeight="1">
      <c r="A5" s="153"/>
      <c r="B5" s="153"/>
      <c r="C5" s="154" t="s">
        <v>165</v>
      </c>
      <c r="D5" s="184"/>
      <c r="E5" s="153" t="s">
        <v>144</v>
      </c>
      <c r="F5" s="152"/>
      <c r="G5" s="155"/>
    </row>
    <row r="6" spans="1:12" s="151" customFormat="1" ht="18" customHeight="1">
      <c r="A6" s="153"/>
      <c r="B6" s="153"/>
      <c r="C6" s="154"/>
      <c r="D6" s="154"/>
      <c r="E6" s="153"/>
      <c r="F6" s="152"/>
    </row>
    <row r="7" spans="1:12" s="151" customFormat="1" ht="16" customHeight="1" thickBot="1">
      <c r="D7" s="156"/>
      <c r="E7" s="156"/>
      <c r="F7" s="156"/>
      <c r="G7" s="246" t="s">
        <v>164</v>
      </c>
      <c r="H7" s="247"/>
      <c r="I7" s="248"/>
      <c r="K7" s="157" t="s">
        <v>87</v>
      </c>
      <c r="L7" s="158"/>
    </row>
    <row r="8" spans="1:12" s="151" customFormat="1" ht="15" customHeight="1" thickTop="1">
      <c r="A8" s="273" t="s">
        <v>76</v>
      </c>
      <c r="B8" s="278">
        <v>1</v>
      </c>
      <c r="C8" s="159" t="s">
        <v>77</v>
      </c>
      <c r="D8" s="266"/>
      <c r="E8" s="267"/>
      <c r="F8" s="268"/>
      <c r="G8" s="254" t="s">
        <v>85</v>
      </c>
      <c r="H8" s="255"/>
      <c r="I8" s="256"/>
      <c r="K8" s="158" t="s">
        <v>88</v>
      </c>
      <c r="L8" s="158"/>
    </row>
    <row r="9" spans="1:12" s="151" customFormat="1" ht="15" customHeight="1">
      <c r="A9" s="274"/>
      <c r="B9" s="279"/>
      <c r="C9" s="160" t="s">
        <v>80</v>
      </c>
      <c r="D9" s="252"/>
      <c r="E9" s="252"/>
      <c r="F9" s="253"/>
      <c r="G9" s="237" t="s">
        <v>91</v>
      </c>
      <c r="H9" s="237"/>
      <c r="I9" s="238"/>
      <c r="K9" s="158" t="s">
        <v>89</v>
      </c>
      <c r="L9" s="158"/>
    </row>
    <row r="10" spans="1:12" s="151" customFormat="1" ht="15" customHeight="1">
      <c r="A10" s="274"/>
      <c r="B10" s="279"/>
      <c r="C10" s="160" t="s">
        <v>81</v>
      </c>
      <c r="D10" s="161" t="s">
        <v>158</v>
      </c>
      <c r="E10" s="252"/>
      <c r="F10" s="253"/>
      <c r="G10" s="237" t="s">
        <v>92</v>
      </c>
      <c r="H10" s="237"/>
      <c r="I10" s="238"/>
      <c r="K10" s="158" t="s">
        <v>90</v>
      </c>
      <c r="L10" s="158"/>
    </row>
    <row r="11" spans="1:12" s="151" customFormat="1" ht="15" customHeight="1">
      <c r="A11" s="274"/>
      <c r="B11" s="279"/>
      <c r="C11" s="162" t="s">
        <v>86</v>
      </c>
      <c r="D11" s="131"/>
      <c r="E11" s="129"/>
      <c r="F11" s="130"/>
      <c r="G11" s="163" t="s">
        <v>88</v>
      </c>
      <c r="H11" s="164" t="s">
        <v>89</v>
      </c>
      <c r="I11" s="165" t="s">
        <v>90</v>
      </c>
    </row>
    <row r="12" spans="1:12" s="151" customFormat="1" ht="15" customHeight="1">
      <c r="A12" s="274"/>
      <c r="B12" s="279"/>
      <c r="C12" s="166" t="s">
        <v>78</v>
      </c>
      <c r="D12" s="76"/>
      <c r="E12" s="77"/>
      <c r="F12" s="78"/>
      <c r="G12" s="167">
        <v>5</v>
      </c>
      <c r="H12" s="168">
        <v>2</v>
      </c>
      <c r="I12" s="169">
        <v>2</v>
      </c>
    </row>
    <row r="13" spans="1:12" s="151" customFormat="1" ht="15" customHeight="1">
      <c r="A13" s="274"/>
      <c r="B13" s="279"/>
      <c r="C13" s="160" t="s">
        <v>159</v>
      </c>
      <c r="D13" s="252"/>
      <c r="E13" s="252"/>
      <c r="F13" s="253"/>
      <c r="G13" s="237" t="s">
        <v>93</v>
      </c>
      <c r="H13" s="237"/>
      <c r="I13" s="238"/>
      <c r="K13" s="157" t="s">
        <v>146</v>
      </c>
    </row>
    <row r="14" spans="1:12" s="151" customFormat="1" ht="15" customHeight="1">
      <c r="A14" s="274"/>
      <c r="B14" s="280"/>
      <c r="C14" s="170" t="s">
        <v>145</v>
      </c>
      <c r="D14" s="272"/>
      <c r="E14" s="252"/>
      <c r="F14" s="253"/>
      <c r="G14" s="171" t="s">
        <v>151</v>
      </c>
      <c r="H14" s="171"/>
      <c r="I14" s="172"/>
      <c r="K14" s="158" t="s">
        <v>147</v>
      </c>
    </row>
    <row r="15" spans="1:12" s="151" customFormat="1" ht="15" customHeight="1" thickBot="1">
      <c r="A15" s="275"/>
      <c r="B15" s="281"/>
      <c r="C15" s="173" t="s">
        <v>150</v>
      </c>
      <c r="D15" s="132"/>
      <c r="E15" s="174" t="s">
        <v>149</v>
      </c>
      <c r="F15" s="79"/>
      <c r="G15" s="176" t="s">
        <v>147</v>
      </c>
      <c r="H15" s="174" t="s">
        <v>149</v>
      </c>
      <c r="I15" s="175" t="s">
        <v>152</v>
      </c>
      <c r="K15" s="158" t="s">
        <v>148</v>
      </c>
    </row>
    <row r="16" spans="1:12" s="151" customFormat="1" ht="15" customHeight="1" thickTop="1">
      <c r="A16" s="276" t="s">
        <v>83</v>
      </c>
      <c r="B16" s="282">
        <v>2</v>
      </c>
      <c r="C16" s="177" t="s">
        <v>84</v>
      </c>
      <c r="D16" s="269"/>
      <c r="E16" s="270"/>
      <c r="F16" s="271"/>
      <c r="G16" s="257" t="s">
        <v>94</v>
      </c>
      <c r="H16" s="258"/>
      <c r="I16" s="259"/>
    </row>
    <row r="17" spans="1:9" s="151" customFormat="1" ht="15" customHeight="1">
      <c r="A17" s="274"/>
      <c r="B17" s="279"/>
      <c r="C17" s="160" t="s">
        <v>80</v>
      </c>
      <c r="D17" s="252"/>
      <c r="E17" s="252"/>
      <c r="F17" s="253"/>
      <c r="G17" s="237" t="s">
        <v>95</v>
      </c>
      <c r="H17" s="237"/>
      <c r="I17" s="238"/>
    </row>
    <row r="18" spans="1:9" s="151" customFormat="1" ht="15" customHeight="1">
      <c r="A18" s="274"/>
      <c r="B18" s="279"/>
      <c r="C18" s="160" t="s">
        <v>81</v>
      </c>
      <c r="D18" s="252"/>
      <c r="E18" s="252"/>
      <c r="F18" s="253"/>
      <c r="G18" s="237" t="s">
        <v>98</v>
      </c>
      <c r="H18" s="237"/>
      <c r="I18" s="238"/>
    </row>
    <row r="19" spans="1:9" s="151" customFormat="1" ht="15" customHeight="1">
      <c r="A19" s="274"/>
      <c r="B19" s="279"/>
      <c r="C19" s="160" t="s">
        <v>79</v>
      </c>
      <c r="D19" s="131"/>
      <c r="E19" s="129"/>
      <c r="F19" s="130"/>
      <c r="G19" s="163" t="s">
        <v>88</v>
      </c>
      <c r="H19" s="164"/>
      <c r="I19" s="165"/>
    </row>
    <row r="20" spans="1:9" s="151" customFormat="1" ht="15" customHeight="1">
      <c r="A20" s="274"/>
      <c r="B20" s="279"/>
      <c r="C20" s="160" t="s">
        <v>78</v>
      </c>
      <c r="D20" s="76"/>
      <c r="E20" s="77"/>
      <c r="F20" s="78"/>
      <c r="G20" s="167">
        <v>1</v>
      </c>
      <c r="H20" s="168"/>
      <c r="I20" s="169"/>
    </row>
    <row r="21" spans="1:9" s="151" customFormat="1" ht="15" customHeight="1">
      <c r="A21" s="274"/>
      <c r="B21" s="279"/>
      <c r="C21" s="160" t="s">
        <v>160</v>
      </c>
      <c r="D21" s="252"/>
      <c r="E21" s="252"/>
      <c r="F21" s="253"/>
      <c r="G21" s="237" t="s">
        <v>97</v>
      </c>
      <c r="H21" s="237"/>
      <c r="I21" s="238"/>
    </row>
    <row r="22" spans="1:9" s="151" customFormat="1" ht="15" customHeight="1">
      <c r="A22" s="274"/>
      <c r="B22" s="280"/>
      <c r="C22" s="170" t="s">
        <v>82</v>
      </c>
      <c r="D22" s="235"/>
      <c r="E22" s="235"/>
      <c r="F22" s="236"/>
      <c r="G22" s="233" t="s">
        <v>96</v>
      </c>
      <c r="H22" s="233"/>
      <c r="I22" s="234"/>
    </row>
    <row r="23" spans="1:9" s="151" customFormat="1" ht="15" customHeight="1" thickBot="1">
      <c r="A23" s="274"/>
      <c r="B23" s="283"/>
      <c r="C23" s="178" t="s">
        <v>150</v>
      </c>
      <c r="D23" s="133"/>
      <c r="E23" s="179" t="s">
        <v>149</v>
      </c>
      <c r="F23" s="80"/>
      <c r="G23" s="181" t="s">
        <v>148</v>
      </c>
      <c r="H23" s="179" t="s">
        <v>149</v>
      </c>
      <c r="I23" s="180"/>
    </row>
    <row r="24" spans="1:9" s="151" customFormat="1" ht="15" customHeight="1">
      <c r="A24" s="274"/>
      <c r="B24" s="284">
        <v>3</v>
      </c>
      <c r="C24" s="182" t="s">
        <v>84</v>
      </c>
      <c r="D24" s="260"/>
      <c r="E24" s="261"/>
      <c r="F24" s="262"/>
      <c r="G24" s="242" t="s">
        <v>99</v>
      </c>
      <c r="H24" s="243"/>
      <c r="I24" s="244"/>
    </row>
    <row r="25" spans="1:9" s="151" customFormat="1" ht="15" customHeight="1">
      <c r="A25" s="274"/>
      <c r="B25" s="279"/>
      <c r="C25" s="160" t="s">
        <v>80</v>
      </c>
      <c r="D25" s="252"/>
      <c r="E25" s="252"/>
      <c r="F25" s="253"/>
      <c r="G25" s="237" t="s">
        <v>100</v>
      </c>
      <c r="H25" s="237"/>
      <c r="I25" s="238"/>
    </row>
    <row r="26" spans="1:9" s="151" customFormat="1" ht="15" customHeight="1">
      <c r="A26" s="274"/>
      <c r="B26" s="279"/>
      <c r="C26" s="160" t="s">
        <v>81</v>
      </c>
      <c r="D26" s="252"/>
      <c r="E26" s="252"/>
      <c r="F26" s="253"/>
      <c r="G26" s="237" t="s">
        <v>101</v>
      </c>
      <c r="H26" s="237"/>
      <c r="I26" s="238"/>
    </row>
    <row r="27" spans="1:9" s="151" customFormat="1" ht="15" customHeight="1">
      <c r="A27" s="274"/>
      <c r="B27" s="279"/>
      <c r="C27" s="160" t="s">
        <v>79</v>
      </c>
      <c r="D27" s="131"/>
      <c r="E27" s="129"/>
      <c r="F27" s="130"/>
      <c r="G27" s="163" t="s">
        <v>88</v>
      </c>
      <c r="H27" s="164" t="s">
        <v>89</v>
      </c>
      <c r="I27" s="165"/>
    </row>
    <row r="28" spans="1:9" s="151" customFormat="1" ht="15" customHeight="1">
      <c r="A28" s="274"/>
      <c r="B28" s="279"/>
      <c r="C28" s="160" t="s">
        <v>78</v>
      </c>
      <c r="D28" s="76"/>
      <c r="E28" s="77"/>
      <c r="F28" s="78"/>
      <c r="G28" s="167">
        <v>1</v>
      </c>
      <c r="H28" s="168">
        <v>2</v>
      </c>
      <c r="I28" s="169"/>
    </row>
    <row r="29" spans="1:9" s="151" customFormat="1" ht="15" customHeight="1">
      <c r="A29" s="274"/>
      <c r="B29" s="279"/>
      <c r="C29" s="160" t="s">
        <v>160</v>
      </c>
      <c r="D29" s="252"/>
      <c r="E29" s="252"/>
      <c r="F29" s="253"/>
      <c r="G29" s="237" t="s">
        <v>102</v>
      </c>
      <c r="H29" s="237"/>
      <c r="I29" s="238"/>
    </row>
    <row r="30" spans="1:9" s="151" customFormat="1" ht="15" customHeight="1">
      <c r="A30" s="274"/>
      <c r="B30" s="280"/>
      <c r="C30" s="170" t="s">
        <v>82</v>
      </c>
      <c r="D30" s="235"/>
      <c r="E30" s="235"/>
      <c r="F30" s="236"/>
      <c r="G30" s="233" t="s">
        <v>105</v>
      </c>
      <c r="H30" s="233"/>
      <c r="I30" s="234"/>
    </row>
    <row r="31" spans="1:9" s="151" customFormat="1" ht="15" customHeight="1" thickBot="1">
      <c r="A31" s="274"/>
      <c r="B31" s="280"/>
      <c r="C31" s="178" t="s">
        <v>150</v>
      </c>
      <c r="D31" s="133"/>
      <c r="E31" s="179" t="s">
        <v>149</v>
      </c>
      <c r="F31" s="80"/>
      <c r="G31" s="181" t="s">
        <v>148</v>
      </c>
      <c r="H31" s="179" t="s">
        <v>149</v>
      </c>
      <c r="I31" s="180"/>
    </row>
    <row r="32" spans="1:9" s="151" customFormat="1" ht="15" customHeight="1">
      <c r="A32" s="274"/>
      <c r="B32" s="285">
        <v>4</v>
      </c>
      <c r="C32" s="183" t="s">
        <v>84</v>
      </c>
      <c r="D32" s="263"/>
      <c r="E32" s="264"/>
      <c r="F32" s="265"/>
      <c r="G32" s="239" t="s">
        <v>103</v>
      </c>
      <c r="H32" s="240"/>
      <c r="I32" s="241"/>
    </row>
    <row r="33" spans="1:9" s="151" customFormat="1" ht="15" customHeight="1">
      <c r="A33" s="274"/>
      <c r="B33" s="279"/>
      <c r="C33" s="160" t="s">
        <v>80</v>
      </c>
      <c r="D33" s="252"/>
      <c r="E33" s="252"/>
      <c r="F33" s="253"/>
      <c r="G33" s="237" t="s">
        <v>104</v>
      </c>
      <c r="H33" s="237"/>
      <c r="I33" s="238"/>
    </row>
    <row r="34" spans="1:9" s="151" customFormat="1" ht="15" customHeight="1">
      <c r="A34" s="274"/>
      <c r="B34" s="279"/>
      <c r="C34" s="160" t="s">
        <v>81</v>
      </c>
      <c r="D34" s="252"/>
      <c r="E34" s="252"/>
      <c r="F34" s="253"/>
      <c r="G34" s="237" t="s">
        <v>106</v>
      </c>
      <c r="H34" s="237"/>
      <c r="I34" s="238"/>
    </row>
    <row r="35" spans="1:9" s="151" customFormat="1" ht="15" customHeight="1">
      <c r="A35" s="274"/>
      <c r="B35" s="279"/>
      <c r="C35" s="160" t="s">
        <v>79</v>
      </c>
      <c r="D35" s="131"/>
      <c r="E35" s="129"/>
      <c r="F35" s="130"/>
      <c r="G35" s="163"/>
      <c r="H35" s="164" t="s">
        <v>89</v>
      </c>
      <c r="I35" s="165"/>
    </row>
    <row r="36" spans="1:9" s="151" customFormat="1" ht="15" customHeight="1">
      <c r="A36" s="274"/>
      <c r="B36" s="279"/>
      <c r="C36" s="160" t="s">
        <v>78</v>
      </c>
      <c r="D36" s="76"/>
      <c r="E36" s="77"/>
      <c r="F36" s="78"/>
      <c r="G36" s="167"/>
      <c r="H36" s="168">
        <v>2</v>
      </c>
      <c r="I36" s="169"/>
    </row>
    <row r="37" spans="1:9" s="151" customFormat="1" ht="15" customHeight="1">
      <c r="A37" s="274"/>
      <c r="B37" s="279"/>
      <c r="C37" s="160" t="s">
        <v>160</v>
      </c>
      <c r="D37" s="252"/>
      <c r="E37" s="252"/>
      <c r="F37" s="253"/>
      <c r="G37" s="237" t="s">
        <v>107</v>
      </c>
      <c r="H37" s="237"/>
      <c r="I37" s="238"/>
    </row>
    <row r="38" spans="1:9" s="151" customFormat="1" ht="15" customHeight="1">
      <c r="A38" s="274"/>
      <c r="B38" s="280"/>
      <c r="C38" s="170" t="s">
        <v>82</v>
      </c>
      <c r="D38" s="235"/>
      <c r="E38" s="235"/>
      <c r="F38" s="236"/>
      <c r="G38" s="233" t="s">
        <v>106</v>
      </c>
      <c r="H38" s="233"/>
      <c r="I38" s="234"/>
    </row>
    <row r="39" spans="1:9" s="151" customFormat="1" ht="15" customHeight="1" thickBot="1">
      <c r="A39" s="274"/>
      <c r="B39" s="283"/>
      <c r="C39" s="178" t="s">
        <v>150</v>
      </c>
      <c r="D39" s="133"/>
      <c r="E39" s="179" t="s">
        <v>149</v>
      </c>
      <c r="F39" s="80"/>
      <c r="G39" s="181" t="s">
        <v>148</v>
      </c>
      <c r="H39" s="179" t="s">
        <v>149</v>
      </c>
      <c r="I39" s="180"/>
    </row>
    <row r="40" spans="1:9" s="151" customFormat="1" ht="15" customHeight="1">
      <c r="A40" s="274"/>
      <c r="B40" s="284">
        <v>5</v>
      </c>
      <c r="C40" s="182" t="s">
        <v>84</v>
      </c>
      <c r="D40" s="260"/>
      <c r="E40" s="261"/>
      <c r="F40" s="262"/>
      <c r="G40" s="239"/>
      <c r="H40" s="240"/>
      <c r="I40" s="241"/>
    </row>
    <row r="41" spans="1:9" s="151" customFormat="1" ht="15" customHeight="1">
      <c r="A41" s="274"/>
      <c r="B41" s="279"/>
      <c r="C41" s="160" t="s">
        <v>80</v>
      </c>
      <c r="D41" s="252"/>
      <c r="E41" s="252"/>
      <c r="F41" s="253"/>
      <c r="G41" s="237"/>
      <c r="H41" s="237"/>
      <c r="I41" s="238"/>
    </row>
    <row r="42" spans="1:9" s="151" customFormat="1" ht="15" customHeight="1">
      <c r="A42" s="274"/>
      <c r="B42" s="279"/>
      <c r="C42" s="160" t="s">
        <v>81</v>
      </c>
      <c r="D42" s="252"/>
      <c r="E42" s="252"/>
      <c r="F42" s="253"/>
      <c r="G42" s="237"/>
      <c r="H42" s="237"/>
      <c r="I42" s="238"/>
    </row>
    <row r="43" spans="1:9" s="151" customFormat="1" ht="15" customHeight="1">
      <c r="A43" s="274"/>
      <c r="B43" s="279"/>
      <c r="C43" s="160" t="s">
        <v>79</v>
      </c>
      <c r="D43" s="131"/>
      <c r="E43" s="129"/>
      <c r="F43" s="130"/>
      <c r="G43" s="163"/>
      <c r="H43" s="164"/>
      <c r="I43" s="165"/>
    </row>
    <row r="44" spans="1:9" s="151" customFormat="1" ht="15" customHeight="1">
      <c r="A44" s="274"/>
      <c r="B44" s="279"/>
      <c r="C44" s="160" t="s">
        <v>78</v>
      </c>
      <c r="D44" s="76"/>
      <c r="E44" s="77"/>
      <c r="F44" s="78"/>
      <c r="G44" s="167"/>
      <c r="H44" s="168"/>
      <c r="I44" s="169"/>
    </row>
    <row r="45" spans="1:9" s="151" customFormat="1" ht="15" customHeight="1">
      <c r="A45" s="274"/>
      <c r="B45" s="279"/>
      <c r="C45" s="160" t="s">
        <v>160</v>
      </c>
      <c r="D45" s="252"/>
      <c r="E45" s="252"/>
      <c r="F45" s="253"/>
      <c r="G45" s="237"/>
      <c r="H45" s="237"/>
      <c r="I45" s="238"/>
    </row>
    <row r="46" spans="1:9" s="151" customFormat="1" ht="15" customHeight="1">
      <c r="A46" s="274"/>
      <c r="B46" s="280"/>
      <c r="C46" s="170" t="s">
        <v>82</v>
      </c>
      <c r="D46" s="235"/>
      <c r="E46" s="235"/>
      <c r="F46" s="236"/>
      <c r="G46" s="237"/>
      <c r="H46" s="237"/>
      <c r="I46" s="238"/>
    </row>
    <row r="47" spans="1:9" s="151" customFormat="1" ht="15" customHeight="1" thickBot="1">
      <c r="A47" s="274"/>
      <c r="B47" s="280"/>
      <c r="C47" s="178" t="s">
        <v>150</v>
      </c>
      <c r="D47" s="133"/>
      <c r="E47" s="179" t="s">
        <v>149</v>
      </c>
      <c r="F47" s="80"/>
      <c r="G47" s="181"/>
      <c r="H47" s="179" t="s">
        <v>149</v>
      </c>
      <c r="I47" s="180"/>
    </row>
    <row r="48" spans="1:9" s="151" customFormat="1" ht="15" customHeight="1">
      <c r="A48" s="274"/>
      <c r="B48" s="285">
        <v>6</v>
      </c>
      <c r="C48" s="183" t="s">
        <v>84</v>
      </c>
      <c r="D48" s="263"/>
      <c r="E48" s="264"/>
      <c r="F48" s="265"/>
      <c r="G48" s="242"/>
      <c r="H48" s="243"/>
      <c r="I48" s="244"/>
    </row>
    <row r="49" spans="1:9" s="151" customFormat="1" ht="15" customHeight="1">
      <c r="A49" s="274"/>
      <c r="B49" s="279"/>
      <c r="C49" s="160" t="s">
        <v>80</v>
      </c>
      <c r="D49" s="252"/>
      <c r="E49" s="252"/>
      <c r="F49" s="253"/>
      <c r="G49" s="237"/>
      <c r="H49" s="237"/>
      <c r="I49" s="238"/>
    </row>
    <row r="50" spans="1:9" s="151" customFormat="1" ht="15" customHeight="1">
      <c r="A50" s="274"/>
      <c r="B50" s="279"/>
      <c r="C50" s="160" t="s">
        <v>81</v>
      </c>
      <c r="D50" s="252"/>
      <c r="E50" s="252"/>
      <c r="F50" s="253"/>
      <c r="G50" s="237"/>
      <c r="H50" s="237"/>
      <c r="I50" s="238"/>
    </row>
    <row r="51" spans="1:9" s="151" customFormat="1" ht="15" customHeight="1">
      <c r="A51" s="274"/>
      <c r="B51" s="279"/>
      <c r="C51" s="160" t="s">
        <v>79</v>
      </c>
      <c r="D51" s="131"/>
      <c r="E51" s="129"/>
      <c r="F51" s="130"/>
      <c r="G51" s="163"/>
      <c r="H51" s="164"/>
      <c r="I51" s="165"/>
    </row>
    <row r="52" spans="1:9" s="151" customFormat="1" ht="15" customHeight="1">
      <c r="A52" s="274"/>
      <c r="B52" s="279"/>
      <c r="C52" s="160" t="s">
        <v>78</v>
      </c>
      <c r="D52" s="76"/>
      <c r="E52" s="77"/>
      <c r="F52" s="78"/>
      <c r="G52" s="167"/>
      <c r="H52" s="168"/>
      <c r="I52" s="169"/>
    </row>
    <row r="53" spans="1:9" s="151" customFormat="1" ht="15" customHeight="1">
      <c r="A53" s="274"/>
      <c r="B53" s="279"/>
      <c r="C53" s="160" t="s">
        <v>160</v>
      </c>
      <c r="D53" s="252"/>
      <c r="E53" s="252"/>
      <c r="F53" s="253"/>
      <c r="G53" s="237"/>
      <c r="H53" s="237"/>
      <c r="I53" s="238"/>
    </row>
    <row r="54" spans="1:9" s="151" customFormat="1" ht="15" customHeight="1">
      <c r="A54" s="274"/>
      <c r="B54" s="280"/>
      <c r="C54" s="170" t="s">
        <v>82</v>
      </c>
      <c r="D54" s="235"/>
      <c r="E54" s="235"/>
      <c r="F54" s="236"/>
      <c r="G54" s="233"/>
      <c r="H54" s="233"/>
      <c r="I54" s="234"/>
    </row>
    <row r="55" spans="1:9" s="151" customFormat="1" ht="15" customHeight="1" thickBot="1">
      <c r="A55" s="274"/>
      <c r="B55" s="283"/>
      <c r="C55" s="178" t="s">
        <v>150</v>
      </c>
      <c r="D55" s="133"/>
      <c r="E55" s="179" t="s">
        <v>149</v>
      </c>
      <c r="F55" s="80"/>
      <c r="G55" s="181"/>
      <c r="H55" s="179" t="s">
        <v>149</v>
      </c>
      <c r="I55" s="180"/>
    </row>
    <row r="56" spans="1:9" s="151" customFormat="1" ht="15" customHeight="1">
      <c r="A56" s="274"/>
      <c r="B56" s="285">
        <v>7</v>
      </c>
      <c r="C56" s="183" t="s">
        <v>84</v>
      </c>
      <c r="D56" s="263"/>
      <c r="E56" s="264"/>
      <c r="F56" s="265"/>
      <c r="G56" s="239"/>
      <c r="H56" s="240"/>
      <c r="I56" s="241"/>
    </row>
    <row r="57" spans="1:9" s="151" customFormat="1" ht="15" customHeight="1">
      <c r="A57" s="274"/>
      <c r="B57" s="279"/>
      <c r="C57" s="160" t="s">
        <v>80</v>
      </c>
      <c r="D57" s="252"/>
      <c r="E57" s="252"/>
      <c r="F57" s="253"/>
      <c r="G57" s="237"/>
      <c r="H57" s="237"/>
      <c r="I57" s="238"/>
    </row>
    <row r="58" spans="1:9" s="151" customFormat="1" ht="15" customHeight="1">
      <c r="A58" s="274"/>
      <c r="B58" s="279"/>
      <c r="C58" s="160" t="s">
        <v>81</v>
      </c>
      <c r="D58" s="252"/>
      <c r="E58" s="252"/>
      <c r="F58" s="253"/>
      <c r="G58" s="237"/>
      <c r="H58" s="237"/>
      <c r="I58" s="238"/>
    </row>
    <row r="59" spans="1:9" s="151" customFormat="1" ht="15" customHeight="1">
      <c r="A59" s="274"/>
      <c r="B59" s="279"/>
      <c r="C59" s="160" t="s">
        <v>79</v>
      </c>
      <c r="D59" s="131"/>
      <c r="E59" s="129"/>
      <c r="F59" s="130"/>
      <c r="G59" s="163"/>
      <c r="H59" s="164"/>
      <c r="I59" s="165"/>
    </row>
    <row r="60" spans="1:9" s="151" customFormat="1" ht="15" customHeight="1">
      <c r="A60" s="274"/>
      <c r="B60" s="279"/>
      <c r="C60" s="160" t="s">
        <v>78</v>
      </c>
      <c r="D60" s="76"/>
      <c r="E60" s="77"/>
      <c r="F60" s="78"/>
      <c r="G60" s="167"/>
      <c r="H60" s="168"/>
      <c r="I60" s="169"/>
    </row>
    <row r="61" spans="1:9" s="151" customFormat="1" ht="15" customHeight="1">
      <c r="A61" s="274"/>
      <c r="B61" s="279"/>
      <c r="C61" s="160" t="s">
        <v>160</v>
      </c>
      <c r="D61" s="252"/>
      <c r="E61" s="252"/>
      <c r="F61" s="253"/>
      <c r="G61" s="237"/>
      <c r="H61" s="237"/>
      <c r="I61" s="238"/>
    </row>
    <row r="62" spans="1:9" s="151" customFormat="1" ht="15" customHeight="1">
      <c r="A62" s="274"/>
      <c r="B62" s="280"/>
      <c r="C62" s="170" t="s">
        <v>82</v>
      </c>
      <c r="D62" s="235"/>
      <c r="E62" s="235"/>
      <c r="F62" s="236"/>
      <c r="G62" s="233"/>
      <c r="H62" s="233"/>
      <c r="I62" s="234"/>
    </row>
    <row r="63" spans="1:9" s="151" customFormat="1" ht="15" customHeight="1" thickBot="1">
      <c r="A63" s="274"/>
      <c r="B63" s="283"/>
      <c r="C63" s="178" t="s">
        <v>150</v>
      </c>
      <c r="D63" s="133"/>
      <c r="E63" s="179" t="s">
        <v>149</v>
      </c>
      <c r="F63" s="80"/>
      <c r="G63" s="181"/>
      <c r="H63" s="179" t="s">
        <v>149</v>
      </c>
      <c r="I63" s="180"/>
    </row>
    <row r="64" spans="1:9" s="151" customFormat="1" ht="15" customHeight="1">
      <c r="A64" s="274"/>
      <c r="B64" s="284">
        <v>8</v>
      </c>
      <c r="C64" s="182" t="s">
        <v>84</v>
      </c>
      <c r="D64" s="260"/>
      <c r="E64" s="261"/>
      <c r="F64" s="262"/>
      <c r="G64" s="242"/>
      <c r="H64" s="243"/>
      <c r="I64" s="244"/>
    </row>
    <row r="65" spans="1:9" s="151" customFormat="1" ht="15" customHeight="1">
      <c r="A65" s="274"/>
      <c r="B65" s="279"/>
      <c r="C65" s="160" t="s">
        <v>80</v>
      </c>
      <c r="D65" s="252"/>
      <c r="E65" s="252"/>
      <c r="F65" s="253"/>
      <c r="G65" s="237"/>
      <c r="H65" s="237"/>
      <c r="I65" s="238"/>
    </row>
    <row r="66" spans="1:9" s="151" customFormat="1" ht="15" customHeight="1">
      <c r="A66" s="274"/>
      <c r="B66" s="279"/>
      <c r="C66" s="160" t="s">
        <v>81</v>
      </c>
      <c r="D66" s="252"/>
      <c r="E66" s="252"/>
      <c r="F66" s="253"/>
      <c r="G66" s="237"/>
      <c r="H66" s="237"/>
      <c r="I66" s="238"/>
    </row>
    <row r="67" spans="1:9" s="151" customFormat="1" ht="15" customHeight="1">
      <c r="A67" s="274"/>
      <c r="B67" s="279"/>
      <c r="C67" s="160" t="s">
        <v>79</v>
      </c>
      <c r="D67" s="131"/>
      <c r="E67" s="129"/>
      <c r="F67" s="130"/>
      <c r="G67" s="163"/>
      <c r="H67" s="164"/>
      <c r="I67" s="165"/>
    </row>
    <row r="68" spans="1:9" s="151" customFormat="1" ht="15" customHeight="1">
      <c r="A68" s="274"/>
      <c r="B68" s="279"/>
      <c r="C68" s="160" t="s">
        <v>78</v>
      </c>
      <c r="D68" s="76"/>
      <c r="E68" s="77"/>
      <c r="F68" s="78"/>
      <c r="G68" s="167"/>
      <c r="H68" s="168"/>
      <c r="I68" s="169"/>
    </row>
    <row r="69" spans="1:9" s="151" customFormat="1" ht="15" customHeight="1">
      <c r="A69" s="274"/>
      <c r="B69" s="279"/>
      <c r="C69" s="160" t="s">
        <v>160</v>
      </c>
      <c r="D69" s="252"/>
      <c r="E69" s="252"/>
      <c r="F69" s="253"/>
      <c r="G69" s="237"/>
      <c r="H69" s="237"/>
      <c r="I69" s="238"/>
    </row>
    <row r="70" spans="1:9" s="151" customFormat="1" ht="15" customHeight="1">
      <c r="A70" s="274"/>
      <c r="B70" s="280"/>
      <c r="C70" s="170" t="s">
        <v>82</v>
      </c>
      <c r="D70" s="235"/>
      <c r="E70" s="235"/>
      <c r="F70" s="236"/>
      <c r="G70" s="233"/>
      <c r="H70" s="233"/>
      <c r="I70" s="234"/>
    </row>
    <row r="71" spans="1:9" s="151" customFormat="1" ht="15" customHeight="1" thickBot="1">
      <c r="A71" s="274"/>
      <c r="B71" s="280"/>
      <c r="C71" s="178" t="s">
        <v>150</v>
      </c>
      <c r="D71" s="133"/>
      <c r="E71" s="179" t="s">
        <v>149</v>
      </c>
      <c r="F71" s="80"/>
      <c r="G71" s="181"/>
      <c r="H71" s="179" t="s">
        <v>149</v>
      </c>
      <c r="I71" s="180"/>
    </row>
    <row r="72" spans="1:9" s="151" customFormat="1" ht="15" customHeight="1">
      <c r="A72" s="274"/>
      <c r="B72" s="285">
        <v>9</v>
      </c>
      <c r="C72" s="183" t="s">
        <v>84</v>
      </c>
      <c r="D72" s="263"/>
      <c r="E72" s="264"/>
      <c r="F72" s="265"/>
      <c r="G72" s="249"/>
      <c r="H72" s="250"/>
      <c r="I72" s="251"/>
    </row>
    <row r="73" spans="1:9" s="151" customFormat="1" ht="15" customHeight="1">
      <c r="A73" s="274"/>
      <c r="B73" s="279"/>
      <c r="C73" s="160" t="s">
        <v>80</v>
      </c>
      <c r="D73" s="252"/>
      <c r="E73" s="252"/>
      <c r="F73" s="253"/>
      <c r="G73" s="237"/>
      <c r="H73" s="237"/>
      <c r="I73" s="238"/>
    </row>
    <row r="74" spans="1:9" s="151" customFormat="1" ht="15" customHeight="1">
      <c r="A74" s="274"/>
      <c r="B74" s="279"/>
      <c r="C74" s="160" t="s">
        <v>81</v>
      </c>
      <c r="D74" s="252"/>
      <c r="E74" s="252"/>
      <c r="F74" s="253"/>
      <c r="G74" s="237"/>
      <c r="H74" s="237"/>
      <c r="I74" s="238"/>
    </row>
    <row r="75" spans="1:9" s="151" customFormat="1" ht="15" customHeight="1">
      <c r="A75" s="274"/>
      <c r="B75" s="279"/>
      <c r="C75" s="160" t="s">
        <v>79</v>
      </c>
      <c r="D75" s="131"/>
      <c r="E75" s="129"/>
      <c r="F75" s="130"/>
      <c r="G75" s="163"/>
      <c r="H75" s="164"/>
      <c r="I75" s="165"/>
    </row>
    <row r="76" spans="1:9" s="151" customFormat="1" ht="15" customHeight="1">
      <c r="A76" s="274"/>
      <c r="B76" s="279"/>
      <c r="C76" s="160" t="s">
        <v>78</v>
      </c>
      <c r="D76" s="76"/>
      <c r="E76" s="77"/>
      <c r="F76" s="78"/>
      <c r="G76" s="167"/>
      <c r="H76" s="168"/>
      <c r="I76" s="169"/>
    </row>
    <row r="77" spans="1:9" s="151" customFormat="1" ht="15" customHeight="1">
      <c r="A77" s="274"/>
      <c r="B77" s="279"/>
      <c r="C77" s="160" t="s">
        <v>160</v>
      </c>
      <c r="D77" s="252"/>
      <c r="E77" s="252"/>
      <c r="F77" s="253"/>
      <c r="G77" s="237"/>
      <c r="H77" s="237"/>
      <c r="I77" s="238"/>
    </row>
    <row r="78" spans="1:9" s="151" customFormat="1" ht="15" customHeight="1">
      <c r="A78" s="274"/>
      <c r="B78" s="280"/>
      <c r="C78" s="170" t="s">
        <v>82</v>
      </c>
      <c r="D78" s="235"/>
      <c r="E78" s="235"/>
      <c r="F78" s="236"/>
      <c r="G78" s="233"/>
      <c r="H78" s="233"/>
      <c r="I78" s="234"/>
    </row>
    <row r="79" spans="1:9" s="151" customFormat="1" ht="15" customHeight="1" thickBot="1">
      <c r="A79" s="274"/>
      <c r="B79" s="283"/>
      <c r="C79" s="178" t="s">
        <v>150</v>
      </c>
      <c r="D79" s="133"/>
      <c r="E79" s="179" t="s">
        <v>149</v>
      </c>
      <c r="F79" s="80"/>
      <c r="G79" s="181"/>
      <c r="H79" s="179" t="s">
        <v>149</v>
      </c>
      <c r="I79" s="180"/>
    </row>
    <row r="80" spans="1:9" s="151" customFormat="1" ht="15" customHeight="1">
      <c r="A80" s="274"/>
      <c r="B80" s="284">
        <v>10</v>
      </c>
      <c r="C80" s="182" t="s">
        <v>84</v>
      </c>
      <c r="D80" s="260"/>
      <c r="E80" s="261"/>
      <c r="F80" s="262"/>
      <c r="G80" s="242"/>
      <c r="H80" s="243"/>
      <c r="I80" s="244"/>
    </row>
    <row r="81" spans="1:9" s="151" customFormat="1" ht="15" customHeight="1">
      <c r="A81" s="274"/>
      <c r="B81" s="279"/>
      <c r="C81" s="160" t="s">
        <v>80</v>
      </c>
      <c r="D81" s="252"/>
      <c r="E81" s="252"/>
      <c r="F81" s="253"/>
      <c r="G81" s="237"/>
      <c r="H81" s="237"/>
      <c r="I81" s="238"/>
    </row>
    <row r="82" spans="1:9" s="151" customFormat="1" ht="15" customHeight="1">
      <c r="A82" s="274"/>
      <c r="B82" s="279"/>
      <c r="C82" s="160" t="s">
        <v>81</v>
      </c>
      <c r="D82" s="252"/>
      <c r="E82" s="252"/>
      <c r="F82" s="253"/>
      <c r="G82" s="237"/>
      <c r="H82" s="237"/>
      <c r="I82" s="238"/>
    </row>
    <row r="83" spans="1:9" s="151" customFormat="1" ht="15" customHeight="1">
      <c r="A83" s="274"/>
      <c r="B83" s="279"/>
      <c r="C83" s="160" t="s">
        <v>79</v>
      </c>
      <c r="D83" s="131"/>
      <c r="E83" s="129"/>
      <c r="F83" s="130"/>
      <c r="G83" s="163"/>
      <c r="H83" s="164"/>
      <c r="I83" s="165"/>
    </row>
    <row r="84" spans="1:9" s="151" customFormat="1" ht="15" customHeight="1">
      <c r="A84" s="274"/>
      <c r="B84" s="279"/>
      <c r="C84" s="160" t="s">
        <v>78</v>
      </c>
      <c r="D84" s="76"/>
      <c r="E84" s="77"/>
      <c r="F84" s="78"/>
      <c r="G84" s="167"/>
      <c r="H84" s="168"/>
      <c r="I84" s="169"/>
    </row>
    <row r="85" spans="1:9" s="151" customFormat="1" ht="15" customHeight="1">
      <c r="A85" s="274"/>
      <c r="B85" s="279"/>
      <c r="C85" s="160" t="s">
        <v>160</v>
      </c>
      <c r="D85" s="252"/>
      <c r="E85" s="252"/>
      <c r="F85" s="253"/>
      <c r="G85" s="237"/>
      <c r="H85" s="237"/>
      <c r="I85" s="238"/>
    </row>
    <row r="86" spans="1:9" s="151" customFormat="1" ht="15" customHeight="1">
      <c r="A86" s="274"/>
      <c r="B86" s="280"/>
      <c r="C86" s="170" t="s">
        <v>82</v>
      </c>
      <c r="D86" s="235"/>
      <c r="E86" s="235"/>
      <c r="F86" s="236"/>
      <c r="G86" s="233"/>
      <c r="H86" s="233"/>
      <c r="I86" s="234"/>
    </row>
    <row r="87" spans="1:9" s="151" customFormat="1" ht="15" customHeight="1" thickBot="1">
      <c r="A87" s="277"/>
      <c r="B87" s="283"/>
      <c r="C87" s="178" t="s">
        <v>150</v>
      </c>
      <c r="D87" s="133"/>
      <c r="E87" s="179" t="s">
        <v>149</v>
      </c>
      <c r="F87" s="80"/>
      <c r="G87" s="181"/>
      <c r="H87" s="179" t="s">
        <v>149</v>
      </c>
      <c r="I87" s="180"/>
    </row>
    <row r="88" spans="1:9" s="151" customFormat="1" ht="15" customHeight="1">
      <c r="D88" s="156"/>
      <c r="E88" s="156"/>
      <c r="F88" s="156"/>
    </row>
  </sheetData>
  <sheetProtection sheet="1" objects="1" scenarios="1" formatRows="0"/>
  <mergeCells count="113">
    <mergeCell ref="D8:F8"/>
    <mergeCell ref="D9:F9"/>
    <mergeCell ref="D13:F13"/>
    <mergeCell ref="D16:F16"/>
    <mergeCell ref="D17:F17"/>
    <mergeCell ref="D29:F29"/>
    <mergeCell ref="D14:F14"/>
    <mergeCell ref="A8:A15"/>
    <mergeCell ref="A16:A87"/>
    <mergeCell ref="B8:B15"/>
    <mergeCell ref="B16:B23"/>
    <mergeCell ref="B24:B31"/>
    <mergeCell ref="B32:B39"/>
    <mergeCell ref="B40:B47"/>
    <mergeCell ref="B48:B55"/>
    <mergeCell ref="B56:B63"/>
    <mergeCell ref="B64:B71"/>
    <mergeCell ref="B72:B79"/>
    <mergeCell ref="B80:B87"/>
    <mergeCell ref="D40:F40"/>
    <mergeCell ref="D41:F41"/>
    <mergeCell ref="D42:F42"/>
    <mergeCell ref="D45:F45"/>
    <mergeCell ref="D32:F32"/>
    <mergeCell ref="D33:F33"/>
    <mergeCell ref="D34:F34"/>
    <mergeCell ref="D37:F37"/>
    <mergeCell ref="D18:F18"/>
    <mergeCell ref="D21:F21"/>
    <mergeCell ref="D24:F24"/>
    <mergeCell ref="D25:F25"/>
    <mergeCell ref="D26:F26"/>
    <mergeCell ref="D22:F22"/>
    <mergeCell ref="D57:F57"/>
    <mergeCell ref="D58:F58"/>
    <mergeCell ref="D61:F61"/>
    <mergeCell ref="D64:F64"/>
    <mergeCell ref="D65:F65"/>
    <mergeCell ref="D62:F62"/>
    <mergeCell ref="D48:F48"/>
    <mergeCell ref="D49:F49"/>
    <mergeCell ref="D50:F50"/>
    <mergeCell ref="D53:F53"/>
    <mergeCell ref="D56:F56"/>
    <mergeCell ref="D77:F77"/>
    <mergeCell ref="D80:F80"/>
    <mergeCell ref="D81:F81"/>
    <mergeCell ref="D82:F82"/>
    <mergeCell ref="D85:F85"/>
    <mergeCell ref="D66:F66"/>
    <mergeCell ref="D69:F69"/>
    <mergeCell ref="D72:F72"/>
    <mergeCell ref="D73:F73"/>
    <mergeCell ref="D74:F74"/>
    <mergeCell ref="G26:I26"/>
    <mergeCell ref="G29:I29"/>
    <mergeCell ref="G8:I8"/>
    <mergeCell ref="G9:I9"/>
    <mergeCell ref="G10:I10"/>
    <mergeCell ref="G13:I13"/>
    <mergeCell ref="G16:I16"/>
    <mergeCell ref="G17:I17"/>
    <mergeCell ref="G18:I18"/>
    <mergeCell ref="G21:I21"/>
    <mergeCell ref="G25:I25"/>
    <mergeCell ref="A2:F2"/>
    <mergeCell ref="G80:I80"/>
    <mergeCell ref="G81:I81"/>
    <mergeCell ref="G82:I82"/>
    <mergeCell ref="G85:I85"/>
    <mergeCell ref="G7:I7"/>
    <mergeCell ref="G72:I72"/>
    <mergeCell ref="G73:I73"/>
    <mergeCell ref="G74:I74"/>
    <mergeCell ref="G77:I77"/>
    <mergeCell ref="G61:I61"/>
    <mergeCell ref="G64:I64"/>
    <mergeCell ref="G65:I65"/>
    <mergeCell ref="G66:I66"/>
    <mergeCell ref="G69:I69"/>
    <mergeCell ref="G50:I50"/>
    <mergeCell ref="G53:I53"/>
    <mergeCell ref="G56:I56"/>
    <mergeCell ref="G57:I57"/>
    <mergeCell ref="G58:I58"/>
    <mergeCell ref="G41:I41"/>
    <mergeCell ref="G42:I42"/>
    <mergeCell ref="G45:I45"/>
    <mergeCell ref="E10:F10"/>
    <mergeCell ref="G62:I62"/>
    <mergeCell ref="D70:F70"/>
    <mergeCell ref="G70:I70"/>
    <mergeCell ref="D78:F78"/>
    <mergeCell ref="G78:I78"/>
    <mergeCell ref="D86:F86"/>
    <mergeCell ref="G86:I86"/>
    <mergeCell ref="G22:I22"/>
    <mergeCell ref="D30:F30"/>
    <mergeCell ref="G30:I30"/>
    <mergeCell ref="D38:F38"/>
    <mergeCell ref="G38:I38"/>
    <mergeCell ref="D46:F46"/>
    <mergeCell ref="G46:I46"/>
    <mergeCell ref="D54:F54"/>
    <mergeCell ref="G54:I54"/>
    <mergeCell ref="G49:I49"/>
    <mergeCell ref="G32:I32"/>
    <mergeCell ref="G33:I33"/>
    <mergeCell ref="G34:I34"/>
    <mergeCell ref="G37:I37"/>
    <mergeCell ref="G40:I40"/>
    <mergeCell ref="G24:I24"/>
    <mergeCell ref="G48:I48"/>
  </mergeCells>
  <phoneticPr fontId="3"/>
  <dataValidations count="2">
    <dataValidation type="list" allowBlank="1" showInputMessage="1" showErrorMessage="1" sqref="D11:I11 D19:I19 D83:I83 D27:I27 D43:I43 D51:I51 D59:I59 D67:I67 D75:I75 D35:I35" xr:uid="{551EFCBC-C7E2-437B-9F08-5DAB77A58739}">
      <formula1>$K$8:$K$10</formula1>
    </dataValidation>
    <dataValidation type="list" allowBlank="1" showInputMessage="1" showErrorMessage="1" sqref="D15 G15 D23 G23 D55 G55 D31 G31 D39 G39 D47 G47 D63 G63 D71 G71 D79 G79 D87 G87" xr:uid="{AE57AF47-CBDF-43F8-8181-1EC068F2F151}">
      <formula1>$K$14:$K$15</formula1>
    </dataValidation>
  </dataValidations>
  <pageMargins left="0.62992125984251968" right="0.62992125984251968" top="0.59055118110236227" bottom="0.59055118110236227" header="0.31496062992125984" footer="0.31496062992125984"/>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F146-E191-43D1-80CF-C3B195BE9DB6}">
  <sheetPr>
    <tabColor rgb="FFFFFF00"/>
    <pageSetUpPr fitToPage="1"/>
  </sheetPr>
  <dimension ref="A1:R23"/>
  <sheetViews>
    <sheetView view="pageBreakPreview" zoomScaleNormal="100" zoomScaleSheetLayoutView="100" workbookViewId="0">
      <selection activeCell="F8" sqref="F8"/>
    </sheetView>
  </sheetViews>
  <sheetFormatPr defaultColWidth="9" defaultRowHeight="16.5"/>
  <cols>
    <col min="1" max="1" width="4.453125" style="87" customWidth="1"/>
    <col min="2" max="5" width="7.453125" style="87" customWidth="1"/>
    <col min="6" max="6" width="21.08984375" style="87" customWidth="1"/>
    <col min="7" max="7" width="7.453125" style="87" customWidth="1"/>
    <col min="8" max="10" width="12.90625" style="87" customWidth="1"/>
    <col min="11" max="17" width="9" style="87"/>
    <col min="18" max="18" width="0" style="87" hidden="1" customWidth="1"/>
    <col min="19" max="16384" width="9" style="87"/>
  </cols>
  <sheetData>
    <row r="1" spans="1:18" ht="20.25" customHeight="1">
      <c r="A1" s="53"/>
      <c r="B1" s="90"/>
      <c r="C1" s="90"/>
      <c r="D1" s="90"/>
      <c r="E1" s="90"/>
      <c r="F1" s="90"/>
      <c r="G1" s="90"/>
      <c r="H1" s="90"/>
      <c r="I1" s="90"/>
      <c r="J1" s="53"/>
    </row>
    <row r="2" spans="1:18" ht="20.25" customHeight="1">
      <c r="A2" s="311" t="s">
        <v>108</v>
      </c>
      <c r="B2" s="311"/>
      <c r="C2" s="60"/>
      <c r="D2" s="53"/>
      <c r="E2" s="53"/>
      <c r="F2" s="53"/>
      <c r="G2" s="53"/>
      <c r="H2" s="53"/>
      <c r="I2" s="53"/>
      <c r="J2" s="53"/>
    </row>
    <row r="3" spans="1:18" ht="20.25" customHeight="1">
      <c r="A3" s="312" t="s">
        <v>109</v>
      </c>
      <c r="B3" s="312"/>
      <c r="C3" s="312"/>
      <c r="D3" s="312"/>
      <c r="E3" s="312"/>
      <c r="F3" s="312"/>
      <c r="G3" s="312"/>
      <c r="H3" s="312"/>
      <c r="I3" s="312"/>
      <c r="J3" s="312"/>
    </row>
    <row r="4" spans="1:18" ht="20.25" customHeight="1">
      <c r="A4" s="53"/>
      <c r="B4" s="53"/>
      <c r="C4" s="53"/>
      <c r="D4" s="53"/>
      <c r="E4" s="53"/>
      <c r="F4" s="53"/>
      <c r="G4" s="53"/>
      <c r="H4" s="53"/>
      <c r="I4" s="53"/>
      <c r="J4" s="53"/>
    </row>
    <row r="5" spans="1:18" ht="20.25" customHeight="1">
      <c r="A5" s="53">
        <v>1</v>
      </c>
      <c r="B5" s="53" t="s">
        <v>110</v>
      </c>
      <c r="C5" s="53"/>
      <c r="D5" s="53"/>
      <c r="E5" s="53"/>
      <c r="F5" s="53"/>
      <c r="G5" s="53"/>
      <c r="H5" s="53"/>
      <c r="I5" s="53"/>
      <c r="J5" s="58" t="s">
        <v>111</v>
      </c>
    </row>
    <row r="6" spans="1:18" ht="53.25" customHeight="1">
      <c r="A6" s="53"/>
      <c r="B6" s="293" t="s">
        <v>112</v>
      </c>
      <c r="C6" s="294"/>
      <c r="D6" s="294"/>
      <c r="E6" s="295"/>
      <c r="F6" s="313" t="s">
        <v>113</v>
      </c>
      <c r="G6" s="314"/>
      <c r="H6" s="293" t="s">
        <v>114</v>
      </c>
      <c r="I6" s="294"/>
      <c r="J6" s="295"/>
      <c r="M6" s="88"/>
    </row>
    <row r="7" spans="1:18" ht="48" customHeight="1">
      <c r="B7" s="293" t="s">
        <v>115</v>
      </c>
      <c r="C7" s="294"/>
      <c r="D7" s="294"/>
      <c r="E7" s="295"/>
      <c r="F7" s="185">
        <f>'４．所要額調書（別紙1-2）'!K9</f>
        <v>0</v>
      </c>
      <c r="G7" s="89" t="s">
        <v>116</v>
      </c>
      <c r="H7" s="302"/>
      <c r="I7" s="303"/>
      <c r="J7" s="304"/>
    </row>
    <row r="8" spans="1:18" ht="48" customHeight="1">
      <c r="B8" s="293" t="s">
        <v>117</v>
      </c>
      <c r="C8" s="294"/>
      <c r="D8" s="294"/>
      <c r="E8" s="295"/>
      <c r="F8" s="185">
        <f>F11-F7</f>
        <v>0</v>
      </c>
      <c r="G8" s="89" t="s">
        <v>116</v>
      </c>
      <c r="H8" s="302"/>
      <c r="I8" s="303"/>
      <c r="J8" s="304"/>
    </row>
    <row r="9" spans="1:18" ht="48" customHeight="1">
      <c r="B9" s="305"/>
      <c r="C9" s="306"/>
      <c r="D9" s="306"/>
      <c r="E9" s="307"/>
      <c r="F9" s="186"/>
      <c r="G9" s="89" t="s">
        <v>116</v>
      </c>
      <c r="H9" s="308"/>
      <c r="I9" s="309"/>
      <c r="J9" s="310"/>
    </row>
    <row r="10" spans="1:18" ht="48" customHeight="1">
      <c r="B10" s="305"/>
      <c r="C10" s="306"/>
      <c r="D10" s="306"/>
      <c r="E10" s="307"/>
      <c r="F10" s="186"/>
      <c r="G10" s="89" t="s">
        <v>116</v>
      </c>
      <c r="H10" s="308"/>
      <c r="I10" s="309"/>
      <c r="J10" s="310"/>
    </row>
    <row r="11" spans="1:18" ht="48" customHeight="1">
      <c r="A11" s="53"/>
      <c r="B11" s="293" t="s">
        <v>118</v>
      </c>
      <c r="C11" s="294"/>
      <c r="D11" s="294"/>
      <c r="E11" s="295"/>
      <c r="F11" s="140">
        <f>F22</f>
        <v>0</v>
      </c>
      <c r="G11" s="91" t="s">
        <v>116</v>
      </c>
      <c r="H11" s="296"/>
      <c r="I11" s="297"/>
      <c r="J11" s="298"/>
    </row>
    <row r="12" spans="1:18" ht="20.25" customHeight="1">
      <c r="A12" s="53"/>
      <c r="B12" s="53"/>
      <c r="C12" s="53"/>
      <c r="D12" s="53"/>
      <c r="E12" s="53"/>
      <c r="F12" s="92"/>
      <c r="G12" s="92"/>
      <c r="H12" s="53"/>
      <c r="I12" s="53"/>
      <c r="J12" s="53"/>
    </row>
    <row r="13" spans="1:18" ht="20.25" customHeight="1">
      <c r="A13" s="53"/>
      <c r="B13" s="53"/>
      <c r="C13" s="53"/>
      <c r="D13" s="53"/>
      <c r="E13" s="53"/>
      <c r="F13" s="92"/>
      <c r="G13" s="92"/>
      <c r="H13" s="53"/>
      <c r="I13" s="53"/>
      <c r="J13" s="53"/>
    </row>
    <row r="14" spans="1:18" ht="20.25" customHeight="1">
      <c r="A14" s="53">
        <v>2</v>
      </c>
      <c r="B14" s="53" t="s">
        <v>119</v>
      </c>
      <c r="C14" s="53"/>
      <c r="D14" s="53"/>
      <c r="E14" s="53"/>
      <c r="F14" s="92"/>
      <c r="G14" s="92"/>
      <c r="H14" s="53"/>
      <c r="I14" s="53"/>
      <c r="J14" s="58" t="s">
        <v>111</v>
      </c>
    </row>
    <row r="15" spans="1:18" ht="45" customHeight="1">
      <c r="A15" s="53"/>
      <c r="B15" s="293" t="s">
        <v>120</v>
      </c>
      <c r="C15" s="294"/>
      <c r="D15" s="294"/>
      <c r="E15" s="295"/>
      <c r="F15" s="300" t="s">
        <v>113</v>
      </c>
      <c r="G15" s="301"/>
      <c r="H15" s="293" t="s">
        <v>114</v>
      </c>
      <c r="I15" s="294"/>
      <c r="J15" s="295"/>
    </row>
    <row r="16" spans="1:18" ht="45" customHeight="1">
      <c r="B16" s="286"/>
      <c r="C16" s="287"/>
      <c r="D16" s="287"/>
      <c r="E16" s="288"/>
      <c r="F16" s="141"/>
      <c r="G16" s="148" t="s">
        <v>116</v>
      </c>
      <c r="H16" s="299"/>
      <c r="I16" s="299"/>
      <c r="J16" s="299"/>
      <c r="R16" s="61" t="s">
        <v>122</v>
      </c>
    </row>
    <row r="17" spans="1:18" ht="45" customHeight="1">
      <c r="B17" s="286"/>
      <c r="C17" s="287"/>
      <c r="D17" s="287"/>
      <c r="E17" s="288"/>
      <c r="F17" s="141"/>
      <c r="G17" s="148" t="s">
        <v>116</v>
      </c>
      <c r="H17" s="289"/>
      <c r="I17" s="290"/>
      <c r="J17" s="291"/>
      <c r="R17" s="53" t="s">
        <v>27</v>
      </c>
    </row>
    <row r="18" spans="1:18" ht="45" customHeight="1">
      <c r="B18" s="286"/>
      <c r="C18" s="287"/>
      <c r="D18" s="287"/>
      <c r="E18" s="288"/>
      <c r="F18" s="141"/>
      <c r="G18" s="148" t="s">
        <v>116</v>
      </c>
      <c r="H18" s="289"/>
      <c r="I18" s="290"/>
      <c r="J18" s="291"/>
      <c r="R18" s="53" t="s">
        <v>28</v>
      </c>
    </row>
    <row r="19" spans="1:18" ht="45" customHeight="1">
      <c r="B19" s="286"/>
      <c r="C19" s="287"/>
      <c r="D19" s="287"/>
      <c r="E19" s="288"/>
      <c r="F19" s="141"/>
      <c r="G19" s="148" t="s">
        <v>116</v>
      </c>
      <c r="H19" s="289"/>
      <c r="I19" s="290"/>
      <c r="J19" s="291"/>
      <c r="R19" s="53" t="s">
        <v>29</v>
      </c>
    </row>
    <row r="20" spans="1:18" ht="45" customHeight="1">
      <c r="B20" s="286"/>
      <c r="C20" s="287"/>
      <c r="D20" s="287"/>
      <c r="E20" s="288"/>
      <c r="F20" s="141"/>
      <c r="G20" s="148" t="s">
        <v>116</v>
      </c>
      <c r="H20" s="289"/>
      <c r="I20" s="290"/>
      <c r="J20" s="291"/>
      <c r="R20" s="53" t="s">
        <v>30</v>
      </c>
    </row>
    <row r="21" spans="1:18" ht="45" customHeight="1">
      <c r="B21" s="286"/>
      <c r="C21" s="287"/>
      <c r="D21" s="287"/>
      <c r="E21" s="288"/>
      <c r="F21" s="141"/>
      <c r="G21" s="148" t="s">
        <v>116</v>
      </c>
      <c r="H21" s="289"/>
      <c r="I21" s="290"/>
      <c r="J21" s="291"/>
      <c r="R21" s="53" t="s">
        <v>31</v>
      </c>
    </row>
    <row r="22" spans="1:18" ht="60" customHeight="1">
      <c r="A22" s="53"/>
      <c r="B22" s="293" t="s">
        <v>118</v>
      </c>
      <c r="C22" s="294"/>
      <c r="D22" s="294"/>
      <c r="E22" s="295"/>
      <c r="F22" s="142">
        <f>SUM(F16:F21)</f>
        <v>0</v>
      </c>
      <c r="G22" s="148" t="s">
        <v>116</v>
      </c>
      <c r="H22" s="296"/>
      <c r="I22" s="297"/>
      <c r="J22" s="298"/>
      <c r="R22" s="53" t="s">
        <v>124</v>
      </c>
    </row>
    <row r="23" spans="1:18" ht="20.25" customHeight="1">
      <c r="A23" s="53"/>
      <c r="B23" s="292" t="s">
        <v>121</v>
      </c>
      <c r="C23" s="292"/>
      <c r="D23" s="292"/>
      <c r="E23" s="292"/>
      <c r="F23" s="292"/>
      <c r="G23" s="292"/>
      <c r="H23" s="292"/>
      <c r="I23" s="292"/>
      <c r="J23" s="292"/>
      <c r="R23" s="53" t="s">
        <v>125</v>
      </c>
    </row>
  </sheetData>
  <sheetProtection sheet="1" objects="1" scenarios="1" formatRows="0"/>
  <protectedRanges>
    <protectedRange sqref="H16:J16" name="範囲1_3_2"/>
  </protectedRanges>
  <mergeCells count="33">
    <mergeCell ref="B7:E7"/>
    <mergeCell ref="H7:J7"/>
    <mergeCell ref="A2:B2"/>
    <mergeCell ref="A3:J3"/>
    <mergeCell ref="B6:E6"/>
    <mergeCell ref="F6:G6"/>
    <mergeCell ref="H6:J6"/>
    <mergeCell ref="B8:E8"/>
    <mergeCell ref="H8:J8"/>
    <mergeCell ref="B9:E9"/>
    <mergeCell ref="H9:J9"/>
    <mergeCell ref="B10:E10"/>
    <mergeCell ref="H10:J10"/>
    <mergeCell ref="B11:E11"/>
    <mergeCell ref="H11:J11"/>
    <mergeCell ref="B15:E15"/>
    <mergeCell ref="F15:G15"/>
    <mergeCell ref="H15:J15"/>
    <mergeCell ref="B16:E16"/>
    <mergeCell ref="H16:J16"/>
    <mergeCell ref="B17:E17"/>
    <mergeCell ref="H17:J17"/>
    <mergeCell ref="B18:E18"/>
    <mergeCell ref="H18:J18"/>
    <mergeCell ref="B19:E19"/>
    <mergeCell ref="H19:J19"/>
    <mergeCell ref="B20:E20"/>
    <mergeCell ref="H20:J20"/>
    <mergeCell ref="B23:J23"/>
    <mergeCell ref="B21:E21"/>
    <mergeCell ref="H21:J21"/>
    <mergeCell ref="B22:E22"/>
    <mergeCell ref="H22:J22"/>
  </mergeCells>
  <phoneticPr fontId="3"/>
  <dataValidations count="1">
    <dataValidation type="list" allowBlank="1" showInputMessage="1" showErrorMessage="1" sqref="B16:E21" xr:uid="{957C4ABB-9C0F-4A86-A371-0D5826C8F5AE}">
      <formula1>$R$17:$R$23</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AF915-014E-46A1-BC49-64A81304C4AA}">
  <sheetPr>
    <tabColor rgb="FFFFFF00"/>
  </sheetPr>
  <dimension ref="A1:X66"/>
  <sheetViews>
    <sheetView view="pageBreakPreview" zoomScale="114" zoomScaleNormal="100" zoomScaleSheetLayoutView="100" workbookViewId="0">
      <selection activeCell="M12" sqref="M12"/>
    </sheetView>
  </sheetViews>
  <sheetFormatPr defaultColWidth="6.26953125" defaultRowHeight="18.75" customHeight="1"/>
  <cols>
    <col min="1" max="12" width="6.26953125" style="93"/>
    <col min="13" max="13" width="11.90625" style="93" customWidth="1"/>
    <col min="14" max="16384" width="6.26953125" style="93"/>
  </cols>
  <sheetData>
    <row r="1" spans="1:15" ht="22.5" customHeight="1">
      <c r="A1" s="327" t="s">
        <v>51</v>
      </c>
      <c r="B1" s="327"/>
      <c r="C1" s="327"/>
      <c r="D1" s="327"/>
      <c r="E1" s="327"/>
      <c r="F1" s="327"/>
      <c r="G1" s="327"/>
      <c r="H1" s="327"/>
      <c r="I1" s="327"/>
      <c r="J1" s="327"/>
      <c r="K1" s="327"/>
      <c r="L1" s="327"/>
      <c r="M1" s="327"/>
      <c r="N1" s="327"/>
      <c r="O1" s="327"/>
    </row>
    <row r="2" spans="1:15" ht="5" customHeight="1">
      <c r="A2" s="328"/>
      <c r="B2" s="328"/>
      <c r="C2" s="328"/>
      <c r="D2" s="328"/>
      <c r="E2" s="328"/>
      <c r="F2" s="328"/>
      <c r="G2" s="328"/>
      <c r="H2" s="328"/>
      <c r="I2" s="328"/>
      <c r="J2" s="328"/>
      <c r="K2" s="328"/>
      <c r="L2" s="328"/>
      <c r="M2" s="328"/>
      <c r="N2" s="328"/>
      <c r="O2" s="328"/>
    </row>
    <row r="3" spans="1:15" ht="22.5" customHeight="1">
      <c r="A3" s="40" t="s">
        <v>123</v>
      </c>
      <c r="J3" s="332" t="s">
        <v>20</v>
      </c>
      <c r="K3" s="333"/>
      <c r="L3" s="334">
        <f>交付申請基本情報!D4</f>
        <v>0</v>
      </c>
      <c r="M3" s="335"/>
      <c r="N3" s="335"/>
      <c r="O3" s="336"/>
    </row>
    <row r="4" spans="1:15" ht="22.5" customHeight="1">
      <c r="A4" s="320"/>
      <c r="B4" s="321"/>
      <c r="C4" s="321"/>
      <c r="D4" s="321"/>
      <c r="E4" s="321"/>
      <c r="F4" s="321"/>
      <c r="G4" s="322"/>
      <c r="J4" s="332" t="s">
        <v>21</v>
      </c>
      <c r="K4" s="333"/>
      <c r="L4" s="345">
        <f>交付申請基本情報!D7</f>
        <v>0</v>
      </c>
      <c r="M4" s="346"/>
      <c r="N4" s="346"/>
      <c r="O4" s="347"/>
    </row>
    <row r="5" spans="1:15" ht="22.5" customHeight="1">
      <c r="J5" s="332" t="s">
        <v>19</v>
      </c>
      <c r="K5" s="333"/>
      <c r="L5" s="345">
        <f>交付申請基本情報!D11</f>
        <v>0</v>
      </c>
      <c r="M5" s="346"/>
      <c r="N5" s="346"/>
      <c r="O5" s="347"/>
    </row>
    <row r="6" spans="1:15" ht="22.5" customHeight="1">
      <c r="A6" s="40" t="s">
        <v>24</v>
      </c>
      <c r="J6" s="332" t="s">
        <v>18</v>
      </c>
      <c r="K6" s="333"/>
      <c r="L6" s="345">
        <f>交付申請基本情報!D12</f>
        <v>0</v>
      </c>
      <c r="M6" s="346"/>
      <c r="N6" s="346"/>
      <c r="O6" s="347"/>
    </row>
    <row r="7" spans="1:15" ht="28" customHeight="1">
      <c r="A7" s="341" t="s">
        <v>167</v>
      </c>
      <c r="B7" s="341"/>
      <c r="C7" s="341"/>
      <c r="D7" s="341"/>
      <c r="E7" s="341"/>
      <c r="F7" s="341"/>
      <c r="G7" s="341"/>
      <c r="H7" s="341"/>
      <c r="I7" s="341"/>
      <c r="J7" s="341"/>
      <c r="K7" s="341"/>
      <c r="L7" s="341"/>
      <c r="M7" s="341"/>
      <c r="N7" s="341"/>
      <c r="O7" s="341"/>
    </row>
    <row r="8" spans="1:15" ht="25" customHeight="1">
      <c r="A8" s="348"/>
      <c r="B8" s="349"/>
      <c r="C8" s="349"/>
      <c r="D8" s="349"/>
      <c r="E8" s="349"/>
      <c r="F8" s="349"/>
      <c r="G8" s="349"/>
      <c r="H8" s="349"/>
      <c r="I8" s="349"/>
      <c r="J8" s="349"/>
      <c r="K8" s="349"/>
      <c r="L8" s="349"/>
      <c r="M8" s="349"/>
      <c r="N8" s="349"/>
      <c r="O8" s="350"/>
    </row>
    <row r="9" spans="1:15" ht="25" customHeight="1">
      <c r="A9" s="351"/>
      <c r="B9" s="352"/>
      <c r="C9" s="352"/>
      <c r="D9" s="352"/>
      <c r="E9" s="352"/>
      <c r="F9" s="352"/>
      <c r="G9" s="352"/>
      <c r="H9" s="352"/>
      <c r="I9" s="352"/>
      <c r="J9" s="352"/>
      <c r="K9" s="352"/>
      <c r="L9" s="352"/>
      <c r="M9" s="352"/>
      <c r="N9" s="352"/>
      <c r="O9" s="353"/>
    </row>
    <row r="10" spans="1:15" ht="25" customHeight="1">
      <c r="A10" s="351"/>
      <c r="B10" s="352"/>
      <c r="C10" s="352"/>
      <c r="D10" s="352"/>
      <c r="E10" s="352"/>
      <c r="F10" s="352"/>
      <c r="G10" s="352"/>
      <c r="H10" s="352"/>
      <c r="I10" s="352"/>
      <c r="J10" s="352"/>
      <c r="K10" s="352"/>
      <c r="L10" s="352"/>
      <c r="M10" s="352"/>
      <c r="N10" s="352"/>
      <c r="O10" s="353"/>
    </row>
    <row r="11" spans="1:15" ht="25" customHeight="1">
      <c r="A11" s="354"/>
      <c r="B11" s="355"/>
      <c r="C11" s="355"/>
      <c r="D11" s="355"/>
      <c r="E11" s="355"/>
      <c r="F11" s="355"/>
      <c r="G11" s="355"/>
      <c r="H11" s="355"/>
      <c r="I11" s="355"/>
      <c r="J11" s="355"/>
      <c r="K11" s="355"/>
      <c r="L11" s="355"/>
      <c r="M11" s="355"/>
      <c r="N11" s="355"/>
      <c r="O11" s="356"/>
    </row>
    <row r="12" spans="1:15" ht="11" customHeight="1">
      <c r="A12" s="135"/>
      <c r="B12" s="135"/>
      <c r="C12" s="135"/>
      <c r="D12" s="135"/>
      <c r="E12" s="135"/>
      <c r="F12" s="135"/>
      <c r="G12" s="135"/>
      <c r="H12" s="135"/>
      <c r="I12" s="135"/>
      <c r="J12" s="135"/>
      <c r="K12" s="135"/>
      <c r="L12" s="135"/>
      <c r="M12" s="135"/>
      <c r="N12" s="135"/>
      <c r="O12" s="135"/>
    </row>
    <row r="13" spans="1:15" ht="25" customHeight="1">
      <c r="A13" s="342" t="s">
        <v>168</v>
      </c>
      <c r="B13" s="342"/>
      <c r="C13" s="342"/>
      <c r="D13" s="342"/>
      <c r="E13" s="342"/>
      <c r="F13" s="342"/>
      <c r="G13" s="342"/>
      <c r="H13" s="342"/>
      <c r="I13" s="342"/>
      <c r="J13" s="342"/>
      <c r="K13" s="342"/>
      <c r="L13" s="342"/>
      <c r="M13" s="342"/>
      <c r="N13" s="342"/>
      <c r="O13" s="342"/>
    </row>
    <row r="14" spans="1:15" ht="25" customHeight="1">
      <c r="A14" s="343"/>
      <c r="B14" s="343"/>
      <c r="C14" s="343"/>
      <c r="D14" s="343"/>
      <c r="E14" s="343"/>
      <c r="F14" s="343"/>
      <c r="G14" s="343"/>
      <c r="H14" s="343"/>
      <c r="I14" s="343"/>
      <c r="J14" s="343"/>
      <c r="K14" s="343"/>
      <c r="L14" s="343"/>
      <c r="M14" s="343"/>
      <c r="N14" s="343"/>
      <c r="O14" s="343"/>
    </row>
    <row r="15" spans="1:15" ht="25" customHeight="1">
      <c r="A15" s="343"/>
      <c r="B15" s="343"/>
      <c r="C15" s="343"/>
      <c r="D15" s="343"/>
      <c r="E15" s="343"/>
      <c r="F15" s="343"/>
      <c r="G15" s="343"/>
      <c r="H15" s="343"/>
      <c r="I15" s="343"/>
      <c r="J15" s="343"/>
      <c r="K15" s="343"/>
      <c r="L15" s="343"/>
      <c r="M15" s="343"/>
      <c r="N15" s="343"/>
      <c r="O15" s="343"/>
    </row>
    <row r="16" spans="1:15" ht="25" customHeight="1">
      <c r="A16" s="343"/>
      <c r="B16" s="343"/>
      <c r="C16" s="343"/>
      <c r="D16" s="343"/>
      <c r="E16" s="343"/>
      <c r="F16" s="343"/>
      <c r="G16" s="343"/>
      <c r="H16" s="343"/>
      <c r="I16" s="343"/>
      <c r="J16" s="343"/>
      <c r="K16" s="343"/>
      <c r="L16" s="343"/>
      <c r="M16" s="343"/>
      <c r="N16" s="343"/>
      <c r="O16" s="343"/>
    </row>
    <row r="17" spans="1:15" ht="25" customHeight="1">
      <c r="A17" s="343"/>
      <c r="B17" s="343"/>
      <c r="C17" s="343"/>
      <c r="D17" s="343"/>
      <c r="E17" s="343"/>
      <c r="F17" s="343"/>
      <c r="G17" s="343"/>
      <c r="H17" s="343"/>
      <c r="I17" s="343"/>
      <c r="J17" s="343"/>
      <c r="K17" s="343"/>
      <c r="L17" s="343"/>
      <c r="M17" s="343"/>
      <c r="N17" s="343"/>
      <c r="O17" s="343"/>
    </row>
    <row r="18" spans="1:15" ht="9.5" customHeight="1">
      <c r="A18" s="135"/>
      <c r="B18" s="135"/>
      <c r="C18" s="135"/>
      <c r="D18" s="135"/>
      <c r="E18" s="135"/>
      <c r="F18" s="135"/>
      <c r="G18" s="135"/>
      <c r="H18" s="135"/>
      <c r="I18" s="135"/>
      <c r="J18" s="135"/>
      <c r="K18" s="135"/>
      <c r="L18" s="135"/>
      <c r="M18" s="135"/>
      <c r="N18" s="135"/>
      <c r="O18" s="135"/>
    </row>
    <row r="19" spans="1:15" ht="25" customHeight="1">
      <c r="A19" s="342" t="s">
        <v>169</v>
      </c>
      <c r="B19" s="342"/>
      <c r="C19" s="342"/>
      <c r="D19" s="342"/>
      <c r="E19" s="342"/>
      <c r="F19" s="342"/>
      <c r="G19" s="342"/>
      <c r="H19" s="342"/>
      <c r="I19" s="342"/>
      <c r="J19" s="342"/>
      <c r="K19" s="342"/>
      <c r="L19" s="342"/>
      <c r="M19" s="342"/>
      <c r="N19" s="342"/>
      <c r="O19" s="342"/>
    </row>
    <row r="20" spans="1:15" ht="30" customHeight="1">
      <c r="A20" s="343"/>
      <c r="B20" s="343"/>
      <c r="C20" s="343"/>
      <c r="D20" s="343"/>
      <c r="E20" s="343"/>
      <c r="F20" s="343"/>
      <c r="G20" s="343"/>
      <c r="H20" s="343"/>
      <c r="I20" s="343"/>
      <c r="J20" s="343"/>
      <c r="K20" s="343"/>
      <c r="L20" s="343"/>
      <c r="M20" s="343"/>
      <c r="N20" s="343"/>
      <c r="O20" s="343"/>
    </row>
    <row r="21" spans="1:15" ht="30" customHeight="1">
      <c r="A21" s="343"/>
      <c r="B21" s="343"/>
      <c r="C21" s="343"/>
      <c r="D21" s="343"/>
      <c r="E21" s="343"/>
      <c r="F21" s="343"/>
      <c r="G21" s="343"/>
      <c r="H21" s="343"/>
      <c r="I21" s="343"/>
      <c r="J21" s="343"/>
      <c r="K21" s="343"/>
      <c r="L21" s="343"/>
      <c r="M21" s="343"/>
      <c r="N21" s="343"/>
      <c r="O21" s="343"/>
    </row>
    <row r="22" spans="1:15" ht="30" customHeight="1">
      <c r="A22" s="343"/>
      <c r="B22" s="343"/>
      <c r="C22" s="343"/>
      <c r="D22" s="343"/>
      <c r="E22" s="343"/>
      <c r="F22" s="343"/>
      <c r="G22" s="343"/>
      <c r="H22" s="343"/>
      <c r="I22" s="343"/>
      <c r="J22" s="343"/>
      <c r="K22" s="343"/>
      <c r="L22" s="343"/>
      <c r="M22" s="343"/>
      <c r="N22" s="343"/>
      <c r="O22" s="343"/>
    </row>
    <row r="23" spans="1:15" ht="30" customHeight="1">
      <c r="A23" s="343"/>
      <c r="B23" s="343"/>
      <c r="C23" s="343"/>
      <c r="D23" s="343"/>
      <c r="E23" s="343"/>
      <c r="F23" s="343"/>
      <c r="G23" s="343"/>
      <c r="H23" s="343"/>
      <c r="I23" s="343"/>
      <c r="J23" s="343"/>
      <c r="K23" s="343"/>
      <c r="L23" s="343"/>
      <c r="M23" s="343"/>
      <c r="N23" s="343"/>
      <c r="O23" s="343"/>
    </row>
    <row r="24" spans="1:15" ht="14" customHeight="1">
      <c r="A24" s="135"/>
      <c r="B24" s="135"/>
      <c r="C24" s="135"/>
      <c r="D24" s="135"/>
      <c r="E24" s="135"/>
      <c r="F24" s="135"/>
      <c r="G24" s="135"/>
      <c r="H24" s="135"/>
      <c r="I24" s="135"/>
      <c r="J24" s="135"/>
      <c r="K24" s="135"/>
      <c r="L24" s="135"/>
      <c r="M24" s="135"/>
      <c r="N24" s="135"/>
      <c r="O24" s="135"/>
    </row>
    <row r="25" spans="1:15" ht="25" customHeight="1">
      <c r="A25" s="342" t="s">
        <v>170</v>
      </c>
      <c r="B25" s="342"/>
      <c r="C25" s="342"/>
      <c r="D25" s="342"/>
      <c r="E25" s="342"/>
      <c r="F25" s="342"/>
      <c r="G25" s="342"/>
      <c r="H25" s="342"/>
      <c r="I25" s="342"/>
      <c r="J25" s="342"/>
      <c r="K25" s="342"/>
      <c r="L25" s="342"/>
      <c r="M25" s="342"/>
      <c r="N25" s="342"/>
      <c r="O25" s="342"/>
    </row>
    <row r="26" spans="1:15" ht="25" customHeight="1">
      <c r="A26" s="343"/>
      <c r="B26" s="343"/>
      <c r="C26" s="343"/>
      <c r="D26" s="343"/>
      <c r="E26" s="343"/>
      <c r="F26" s="343"/>
      <c r="G26" s="343"/>
      <c r="H26" s="343"/>
      <c r="I26" s="343"/>
      <c r="J26" s="343"/>
      <c r="K26" s="343"/>
      <c r="L26" s="343"/>
      <c r="M26" s="343"/>
      <c r="N26" s="343"/>
      <c r="O26" s="343"/>
    </row>
    <row r="27" spans="1:15" ht="25" customHeight="1">
      <c r="A27" s="343"/>
      <c r="B27" s="343"/>
      <c r="C27" s="343"/>
      <c r="D27" s="343"/>
      <c r="E27" s="343"/>
      <c r="F27" s="343"/>
      <c r="G27" s="343"/>
      <c r="H27" s="343"/>
      <c r="I27" s="343"/>
      <c r="J27" s="343"/>
      <c r="K27" s="343"/>
      <c r="L27" s="343"/>
      <c r="M27" s="343"/>
      <c r="N27" s="343"/>
      <c r="O27" s="343"/>
    </row>
    <row r="28" spans="1:15" ht="25" customHeight="1">
      <c r="A28" s="343"/>
      <c r="B28" s="343"/>
      <c r="C28" s="343"/>
      <c r="D28" s="343"/>
      <c r="E28" s="343"/>
      <c r="F28" s="343"/>
      <c r="G28" s="343"/>
      <c r="H28" s="343"/>
      <c r="I28" s="343"/>
      <c r="J28" s="343"/>
      <c r="K28" s="343"/>
      <c r="L28" s="343"/>
      <c r="M28" s="343"/>
      <c r="N28" s="343"/>
      <c r="O28" s="343"/>
    </row>
    <row r="29" spans="1:15" ht="25" customHeight="1">
      <c r="A29" s="343"/>
      <c r="B29" s="343"/>
      <c r="C29" s="343"/>
      <c r="D29" s="343"/>
      <c r="E29" s="343"/>
      <c r="F29" s="343"/>
      <c r="G29" s="343"/>
      <c r="H29" s="343"/>
      <c r="I29" s="343"/>
      <c r="J29" s="343"/>
      <c r="K29" s="343"/>
      <c r="L29" s="343"/>
      <c r="M29" s="343"/>
      <c r="N29" s="343"/>
      <c r="O29" s="343"/>
    </row>
    <row r="30" spans="1:15" ht="11.5" customHeight="1">
      <c r="A30" s="136"/>
      <c r="B30" s="136"/>
      <c r="C30" s="136"/>
      <c r="D30" s="136"/>
      <c r="E30" s="136"/>
      <c r="F30" s="136"/>
      <c r="G30" s="136"/>
      <c r="H30" s="136"/>
      <c r="I30" s="136"/>
      <c r="J30" s="136"/>
      <c r="K30" s="136"/>
      <c r="L30" s="136"/>
      <c r="M30" s="136"/>
      <c r="N30" s="136"/>
      <c r="O30" s="136"/>
    </row>
    <row r="31" spans="1:15" ht="25" customHeight="1">
      <c r="A31" s="342" t="s">
        <v>171</v>
      </c>
      <c r="B31" s="342"/>
      <c r="C31" s="342"/>
      <c r="D31" s="342"/>
      <c r="E31" s="342"/>
      <c r="F31" s="342"/>
      <c r="G31" s="342"/>
      <c r="H31" s="342"/>
      <c r="I31" s="342"/>
      <c r="J31" s="342"/>
      <c r="K31" s="342"/>
      <c r="L31" s="342"/>
      <c r="M31" s="342"/>
      <c r="N31" s="342"/>
      <c r="O31" s="342"/>
    </row>
    <row r="32" spans="1:15" ht="25" customHeight="1">
      <c r="A32" s="343"/>
      <c r="B32" s="343"/>
      <c r="C32" s="343"/>
      <c r="D32" s="343"/>
      <c r="E32" s="343"/>
      <c r="F32" s="343"/>
      <c r="G32" s="343"/>
      <c r="H32" s="343"/>
      <c r="I32" s="343"/>
      <c r="J32" s="343"/>
      <c r="K32" s="343"/>
      <c r="L32" s="343"/>
      <c r="M32" s="343"/>
      <c r="N32" s="343"/>
      <c r="O32" s="343"/>
    </row>
    <row r="33" spans="1:24" ht="25" customHeight="1">
      <c r="A33" s="343"/>
      <c r="B33" s="343"/>
      <c r="C33" s="343"/>
      <c r="D33" s="343"/>
      <c r="E33" s="343"/>
      <c r="F33" s="343"/>
      <c r="G33" s="343"/>
      <c r="H33" s="343"/>
      <c r="I33" s="343"/>
      <c r="J33" s="343"/>
      <c r="K33" s="343"/>
      <c r="L33" s="343"/>
      <c r="M33" s="343"/>
      <c r="N33" s="343"/>
      <c r="O33" s="343"/>
    </row>
    <row r="34" spans="1:24" ht="25" customHeight="1">
      <c r="A34" s="343"/>
      <c r="B34" s="343"/>
      <c r="C34" s="343"/>
      <c r="D34" s="343"/>
      <c r="E34" s="343"/>
      <c r="F34" s="343"/>
      <c r="G34" s="343"/>
      <c r="H34" s="343"/>
      <c r="I34" s="343"/>
      <c r="J34" s="343"/>
      <c r="K34" s="343"/>
      <c r="L34" s="343"/>
      <c r="M34" s="343"/>
      <c r="N34" s="343"/>
      <c r="O34" s="343"/>
    </row>
    <row r="35" spans="1:24" ht="25" customHeight="1">
      <c r="A35" s="343"/>
      <c r="B35" s="343"/>
      <c r="C35" s="343"/>
      <c r="D35" s="343"/>
      <c r="E35" s="343"/>
      <c r="F35" s="343"/>
      <c r="G35" s="343"/>
      <c r="H35" s="343"/>
      <c r="I35" s="343"/>
      <c r="J35" s="343"/>
      <c r="K35" s="343"/>
      <c r="L35" s="343"/>
      <c r="M35" s="343"/>
      <c r="N35" s="343"/>
      <c r="O35" s="343"/>
    </row>
    <row r="36" spans="1:24" ht="25" customHeight="1">
      <c r="A36" s="135"/>
      <c r="B36" s="135"/>
      <c r="C36" s="135"/>
      <c r="D36" s="135"/>
      <c r="E36" s="135"/>
      <c r="F36" s="135"/>
      <c r="G36" s="135"/>
      <c r="H36" s="135"/>
      <c r="I36" s="135"/>
      <c r="J36" s="135"/>
      <c r="K36" s="135"/>
      <c r="L36" s="135"/>
      <c r="M36" s="135"/>
      <c r="N36" s="135"/>
      <c r="O36" s="135"/>
    </row>
    <row r="37" spans="1:24" ht="5" customHeight="1"/>
    <row r="38" spans="1:24" ht="18" customHeight="1">
      <c r="A38" s="344" t="s">
        <v>25</v>
      </c>
      <c r="B38" s="344"/>
      <c r="C38" s="344"/>
      <c r="D38" s="344"/>
      <c r="E38" s="344"/>
      <c r="F38" s="344"/>
      <c r="G38" s="344"/>
      <c r="H38" s="344"/>
      <c r="I38" s="344"/>
      <c r="J38" s="344"/>
      <c r="K38" s="344"/>
      <c r="L38" s="344"/>
      <c r="M38" s="344"/>
      <c r="N38" s="344"/>
      <c r="O38" s="344"/>
    </row>
    <row r="39" spans="1:24" ht="40.5" customHeight="1">
      <c r="A39" s="337" t="s">
        <v>26</v>
      </c>
      <c r="B39" s="337"/>
      <c r="C39" s="332" t="s">
        <v>35</v>
      </c>
      <c r="D39" s="340"/>
      <c r="E39" s="340"/>
      <c r="F39" s="340"/>
      <c r="G39" s="340"/>
      <c r="H39" s="340"/>
      <c r="I39" s="340"/>
      <c r="J39" s="340"/>
      <c r="K39" s="340"/>
      <c r="L39" s="333"/>
      <c r="M39" s="143" t="s">
        <v>172</v>
      </c>
      <c r="N39" s="338" t="s">
        <v>127</v>
      </c>
      <c r="O39" s="339"/>
    </row>
    <row r="40" spans="1:24" ht="40" customHeight="1">
      <c r="A40" s="318" t="s">
        <v>27</v>
      </c>
      <c r="B40" s="318"/>
      <c r="C40" s="320"/>
      <c r="D40" s="321"/>
      <c r="E40" s="321"/>
      <c r="F40" s="321"/>
      <c r="G40" s="321"/>
      <c r="H40" s="321"/>
      <c r="I40" s="321"/>
      <c r="J40" s="321"/>
      <c r="K40" s="321"/>
      <c r="L40" s="322"/>
      <c r="M40" s="146"/>
      <c r="N40" s="319"/>
      <c r="O40" s="319"/>
      <c r="Q40" s="88"/>
    </row>
    <row r="41" spans="1:24" ht="40" customHeight="1">
      <c r="A41" s="318" t="s">
        <v>28</v>
      </c>
      <c r="B41" s="318"/>
      <c r="C41" s="323"/>
      <c r="D41" s="321"/>
      <c r="E41" s="321"/>
      <c r="F41" s="321"/>
      <c r="G41" s="321"/>
      <c r="H41" s="321"/>
      <c r="I41" s="321"/>
      <c r="J41" s="321"/>
      <c r="K41" s="321"/>
      <c r="L41" s="322"/>
      <c r="M41" s="146"/>
      <c r="N41" s="319"/>
      <c r="O41" s="319"/>
      <c r="Q41" s="87"/>
    </row>
    <row r="42" spans="1:24" ht="40" customHeight="1">
      <c r="A42" s="318" t="s">
        <v>29</v>
      </c>
      <c r="B42" s="318"/>
      <c r="C42" s="320"/>
      <c r="D42" s="321"/>
      <c r="E42" s="321"/>
      <c r="F42" s="321"/>
      <c r="G42" s="321"/>
      <c r="H42" s="321"/>
      <c r="I42" s="321"/>
      <c r="J42" s="321"/>
      <c r="K42" s="321"/>
      <c r="L42" s="322"/>
      <c r="M42" s="146"/>
      <c r="N42" s="319"/>
      <c r="O42" s="319"/>
      <c r="Q42" s="87"/>
      <c r="R42" s="94"/>
      <c r="S42" s="94"/>
      <c r="T42" s="94"/>
      <c r="U42" s="94"/>
      <c r="V42" s="94"/>
      <c r="W42" s="94"/>
      <c r="X42" s="94"/>
    </row>
    <row r="43" spans="1:24" ht="40" customHeight="1">
      <c r="A43" s="318" t="s">
        <v>30</v>
      </c>
      <c r="B43" s="318"/>
      <c r="C43" s="320"/>
      <c r="D43" s="321"/>
      <c r="E43" s="321"/>
      <c r="F43" s="321"/>
      <c r="G43" s="321"/>
      <c r="H43" s="321"/>
      <c r="I43" s="321"/>
      <c r="J43" s="321"/>
      <c r="K43" s="321"/>
      <c r="L43" s="322"/>
      <c r="M43" s="146"/>
      <c r="N43" s="319"/>
      <c r="O43" s="319"/>
      <c r="Q43" s="87"/>
      <c r="R43" s="94"/>
      <c r="S43" s="94"/>
      <c r="T43" s="94"/>
      <c r="U43" s="94"/>
      <c r="V43" s="94"/>
      <c r="W43" s="94"/>
      <c r="X43" s="94"/>
    </row>
    <row r="44" spans="1:24" ht="40" customHeight="1">
      <c r="A44" s="318" t="s">
        <v>31</v>
      </c>
      <c r="B44" s="318"/>
      <c r="C44" s="320"/>
      <c r="D44" s="321"/>
      <c r="E44" s="321"/>
      <c r="F44" s="321"/>
      <c r="G44" s="321"/>
      <c r="H44" s="321"/>
      <c r="I44" s="321"/>
      <c r="J44" s="321"/>
      <c r="K44" s="321"/>
      <c r="L44" s="322"/>
      <c r="M44" s="146"/>
      <c r="N44" s="319"/>
      <c r="O44" s="319"/>
      <c r="Q44" s="87"/>
      <c r="R44" s="94"/>
      <c r="S44" s="94"/>
      <c r="T44" s="94"/>
      <c r="U44" s="94"/>
      <c r="V44" s="94"/>
      <c r="W44" s="94"/>
      <c r="X44" s="94"/>
    </row>
    <row r="45" spans="1:24" ht="40" customHeight="1">
      <c r="A45" s="331" t="s">
        <v>32</v>
      </c>
      <c r="B45" s="331"/>
      <c r="C45" s="320"/>
      <c r="D45" s="321"/>
      <c r="E45" s="321"/>
      <c r="F45" s="321"/>
      <c r="G45" s="321"/>
      <c r="H45" s="321"/>
      <c r="I45" s="321"/>
      <c r="J45" s="321"/>
      <c r="K45" s="321"/>
      <c r="L45" s="322"/>
      <c r="M45" s="146"/>
      <c r="N45" s="319"/>
      <c r="O45" s="319"/>
      <c r="Q45" s="87"/>
      <c r="R45" s="94"/>
      <c r="S45" s="94"/>
      <c r="T45" s="94"/>
      <c r="U45" s="94"/>
      <c r="V45" s="94"/>
      <c r="W45" s="94"/>
      <c r="X45" s="94"/>
    </row>
    <row r="46" spans="1:24" ht="40" customHeight="1">
      <c r="A46" s="318" t="s">
        <v>33</v>
      </c>
      <c r="B46" s="318"/>
      <c r="C46" s="320"/>
      <c r="D46" s="321"/>
      <c r="E46" s="321"/>
      <c r="F46" s="321"/>
      <c r="G46" s="321"/>
      <c r="H46" s="321"/>
      <c r="I46" s="321"/>
      <c r="J46" s="321"/>
      <c r="K46" s="321"/>
      <c r="L46" s="322"/>
      <c r="M46" s="146"/>
      <c r="N46" s="319"/>
      <c r="O46" s="319"/>
      <c r="Q46" s="87"/>
      <c r="R46" s="94"/>
      <c r="S46" s="94"/>
      <c r="T46" s="94"/>
      <c r="U46" s="94"/>
      <c r="V46" s="94"/>
      <c r="W46" s="94"/>
      <c r="X46" s="94"/>
    </row>
    <row r="47" spans="1:24" ht="21.5" customHeight="1">
      <c r="A47" s="329"/>
      <c r="B47" s="330"/>
      <c r="C47" s="315" t="s">
        <v>34</v>
      </c>
      <c r="D47" s="315"/>
      <c r="E47" s="315"/>
      <c r="F47" s="315"/>
      <c r="G47" s="315"/>
      <c r="H47" s="315"/>
      <c r="I47" s="315"/>
      <c r="J47" s="315"/>
      <c r="K47" s="315"/>
      <c r="L47" s="316"/>
      <c r="M47" s="145">
        <f>SUM(M40:M46)</f>
        <v>0</v>
      </c>
      <c r="N47" s="317"/>
      <c r="O47" s="317"/>
      <c r="Q47" s="87"/>
    </row>
    <row r="48" spans="1:24" ht="54" customHeight="1">
      <c r="A48" s="324" t="s">
        <v>126</v>
      </c>
      <c r="B48" s="325"/>
      <c r="C48" s="325"/>
      <c r="D48" s="325"/>
      <c r="E48" s="325"/>
      <c r="F48" s="325"/>
      <c r="G48" s="325"/>
      <c r="H48" s="325"/>
      <c r="I48" s="325"/>
      <c r="J48" s="325"/>
      <c r="K48" s="325"/>
      <c r="L48" s="325"/>
      <c r="M48" s="325"/>
      <c r="N48" s="325"/>
      <c r="O48" s="326"/>
      <c r="Q48" s="87"/>
    </row>
    <row r="49" spans="1:17" ht="15" customHeight="1">
      <c r="A49" s="32" t="s">
        <v>37</v>
      </c>
      <c r="B49" s="31"/>
      <c r="C49" s="31"/>
      <c r="D49" s="31"/>
      <c r="E49" s="31"/>
      <c r="F49" s="31"/>
      <c r="G49" s="31"/>
      <c r="H49" s="31"/>
      <c r="I49" s="31"/>
      <c r="J49" s="31"/>
      <c r="K49" s="31"/>
      <c r="L49" s="31"/>
      <c r="M49" s="31"/>
      <c r="N49" s="31"/>
      <c r="O49" s="35"/>
      <c r="Q49" s="87"/>
    </row>
    <row r="50" spans="1:17" s="95" customFormat="1" ht="15" customHeight="1">
      <c r="A50" s="33" t="s">
        <v>41</v>
      </c>
      <c r="B50" s="41"/>
      <c r="C50" s="41"/>
      <c r="D50" s="41"/>
      <c r="E50" s="41"/>
      <c r="F50" s="41"/>
      <c r="G50" s="41"/>
      <c r="H50" s="41"/>
      <c r="I50" s="41"/>
      <c r="J50" s="41"/>
      <c r="K50" s="41"/>
      <c r="L50" s="41"/>
      <c r="M50" s="41"/>
      <c r="N50" s="36"/>
      <c r="O50" s="37"/>
      <c r="Q50" s="87"/>
    </row>
    <row r="51" spans="1:17" s="95" customFormat="1" ht="15" customHeight="1">
      <c r="A51" s="33" t="s">
        <v>42</v>
      </c>
      <c r="B51" s="41"/>
      <c r="C51" s="41"/>
      <c r="D51" s="41"/>
      <c r="E51" s="41"/>
      <c r="F51" s="41"/>
      <c r="G51" s="41"/>
      <c r="H51" s="41"/>
      <c r="I51" s="41"/>
      <c r="J51" s="41"/>
      <c r="K51" s="41"/>
      <c r="L51" s="41"/>
      <c r="M51" s="41"/>
      <c r="N51" s="36"/>
      <c r="O51" s="37"/>
    </row>
    <row r="52" spans="1:17" s="95" customFormat="1" ht="15" customHeight="1">
      <c r="A52" s="33" t="s">
        <v>43</v>
      </c>
      <c r="B52" s="41"/>
      <c r="C52" s="41"/>
      <c r="D52" s="41"/>
      <c r="E52" s="41"/>
      <c r="F52" s="41"/>
      <c r="G52" s="41"/>
      <c r="H52" s="41"/>
      <c r="I52" s="41"/>
      <c r="J52" s="41"/>
      <c r="K52" s="41"/>
      <c r="L52" s="41"/>
      <c r="M52" s="41"/>
      <c r="N52" s="36"/>
      <c r="O52" s="37"/>
    </row>
    <row r="53" spans="1:17" s="95" customFormat="1" ht="15" customHeight="1">
      <c r="A53" s="33" t="s">
        <v>44</v>
      </c>
      <c r="B53" s="41"/>
      <c r="C53" s="41"/>
      <c r="D53" s="41"/>
      <c r="E53" s="41"/>
      <c r="F53" s="41"/>
      <c r="G53" s="41"/>
      <c r="H53" s="41"/>
      <c r="I53" s="41"/>
      <c r="J53" s="41"/>
      <c r="K53" s="41"/>
      <c r="L53" s="41"/>
      <c r="M53" s="41"/>
      <c r="N53" s="36"/>
      <c r="O53" s="37"/>
    </row>
    <row r="54" spans="1:17" s="95" customFormat="1" ht="15" customHeight="1">
      <c r="A54" s="33" t="s">
        <v>45</v>
      </c>
      <c r="B54" s="41"/>
      <c r="C54" s="41"/>
      <c r="D54" s="41"/>
      <c r="E54" s="41"/>
      <c r="F54" s="41"/>
      <c r="G54" s="41"/>
      <c r="H54" s="41"/>
      <c r="I54" s="41"/>
      <c r="J54" s="41"/>
      <c r="K54" s="41"/>
      <c r="L54" s="41"/>
      <c r="M54" s="41"/>
      <c r="N54" s="36"/>
      <c r="O54" s="37"/>
    </row>
    <row r="55" spans="1:17" s="95" customFormat="1" ht="15" customHeight="1">
      <c r="A55" s="33" t="s">
        <v>46</v>
      </c>
      <c r="B55" s="41"/>
      <c r="C55" s="41"/>
      <c r="D55" s="41"/>
      <c r="E55" s="41"/>
      <c r="F55" s="41"/>
      <c r="G55" s="41"/>
      <c r="H55" s="41"/>
      <c r="I55" s="41"/>
      <c r="J55" s="41"/>
      <c r="K55" s="41"/>
      <c r="L55" s="41"/>
      <c r="M55" s="41"/>
      <c r="N55" s="36"/>
      <c r="O55" s="37"/>
    </row>
    <row r="56" spans="1:17" s="95" customFormat="1" ht="15" customHeight="1">
      <c r="A56" s="33" t="s">
        <v>47</v>
      </c>
      <c r="B56" s="41"/>
      <c r="C56" s="41"/>
      <c r="D56" s="41"/>
      <c r="E56" s="41"/>
      <c r="F56" s="41"/>
      <c r="G56" s="41"/>
      <c r="H56" s="41"/>
      <c r="I56" s="41"/>
      <c r="J56" s="41"/>
      <c r="K56" s="41"/>
      <c r="L56" s="41"/>
      <c r="M56" s="41"/>
      <c r="N56" s="36"/>
      <c r="O56" s="37"/>
    </row>
    <row r="57" spans="1:17" s="95" customFormat="1" ht="16" customHeight="1">
      <c r="A57" s="33" t="s">
        <v>173</v>
      </c>
      <c r="B57" s="41"/>
      <c r="C57" s="41"/>
      <c r="D57" s="41"/>
      <c r="E57" s="41"/>
      <c r="F57" s="41"/>
      <c r="G57" s="41"/>
      <c r="H57" s="41"/>
      <c r="I57" s="41"/>
      <c r="J57" s="41"/>
      <c r="K57" s="41"/>
      <c r="L57" s="41"/>
      <c r="M57" s="41"/>
      <c r="N57" s="36"/>
      <c r="O57" s="37"/>
    </row>
    <row r="58" spans="1:17" s="95" customFormat="1" ht="15" customHeight="1">
      <c r="A58" s="33" t="s">
        <v>48</v>
      </c>
      <c r="B58" s="41"/>
      <c r="C58" s="41"/>
      <c r="D58" s="41"/>
      <c r="E58" s="41"/>
      <c r="F58" s="41"/>
      <c r="G58" s="41"/>
      <c r="H58" s="41"/>
      <c r="I58" s="41"/>
      <c r="J58" s="41"/>
      <c r="K58" s="41"/>
      <c r="L58" s="41"/>
      <c r="M58" s="41"/>
      <c r="N58" s="36"/>
      <c r="O58" s="37"/>
    </row>
    <row r="59" spans="1:17" s="95" customFormat="1" ht="15" customHeight="1">
      <c r="A59" s="34" t="s">
        <v>49</v>
      </c>
      <c r="B59" s="42"/>
      <c r="C59" s="42"/>
      <c r="D59" s="42"/>
      <c r="E59" s="42"/>
      <c r="F59" s="42"/>
      <c r="G59" s="42"/>
      <c r="H59" s="42"/>
      <c r="I59" s="42"/>
      <c r="J59" s="42"/>
      <c r="K59" s="42"/>
      <c r="L59" s="42"/>
      <c r="M59" s="42"/>
      <c r="N59" s="38"/>
      <c r="O59" s="39"/>
    </row>
    <row r="60" spans="1:17" ht="22.5" customHeight="1"/>
    <row r="61" spans="1:17" ht="22.5" customHeight="1"/>
    <row r="62" spans="1:17" ht="22.5" customHeight="1"/>
    <row r="63" spans="1:17" ht="22.5" customHeight="1"/>
    <row r="65" ht="50.15" customHeight="1"/>
    <row r="66" ht="50.15" customHeight="1"/>
  </sheetData>
  <sheetProtection formatRows="0"/>
  <mergeCells count="50">
    <mergeCell ref="J4:K4"/>
    <mergeCell ref="L4:O4"/>
    <mergeCell ref="J5:K5"/>
    <mergeCell ref="L5:O5"/>
    <mergeCell ref="A8:O11"/>
    <mergeCell ref="J6:K6"/>
    <mergeCell ref="L6:O6"/>
    <mergeCell ref="C39:L39"/>
    <mergeCell ref="A7:O7"/>
    <mergeCell ref="A13:O13"/>
    <mergeCell ref="A14:O17"/>
    <mergeCell ref="A19:O19"/>
    <mergeCell ref="A20:O23"/>
    <mergeCell ref="A25:O25"/>
    <mergeCell ref="A26:O29"/>
    <mergeCell ref="A31:O31"/>
    <mergeCell ref="A32:O35"/>
    <mergeCell ref="A38:O38"/>
    <mergeCell ref="C43:L43"/>
    <mergeCell ref="C44:L44"/>
    <mergeCell ref="A48:O48"/>
    <mergeCell ref="A1:O1"/>
    <mergeCell ref="A2:O2"/>
    <mergeCell ref="A47:B47"/>
    <mergeCell ref="A45:B45"/>
    <mergeCell ref="A41:B41"/>
    <mergeCell ref="A42:B42"/>
    <mergeCell ref="A43:B43"/>
    <mergeCell ref="A44:B44"/>
    <mergeCell ref="J3:K3"/>
    <mergeCell ref="L3:O3"/>
    <mergeCell ref="A39:B39"/>
    <mergeCell ref="N39:O39"/>
    <mergeCell ref="A4:G4"/>
    <mergeCell ref="C47:L47"/>
    <mergeCell ref="N47:O47"/>
    <mergeCell ref="A40:B40"/>
    <mergeCell ref="N40:O40"/>
    <mergeCell ref="N41:O41"/>
    <mergeCell ref="N42:O42"/>
    <mergeCell ref="N43:O43"/>
    <mergeCell ref="N44:O44"/>
    <mergeCell ref="N45:O45"/>
    <mergeCell ref="N46:O46"/>
    <mergeCell ref="A46:B46"/>
    <mergeCell ref="C45:L45"/>
    <mergeCell ref="C46:L46"/>
    <mergeCell ref="C40:L40"/>
    <mergeCell ref="C41:L41"/>
    <mergeCell ref="C42:L42"/>
  </mergeCells>
  <phoneticPr fontId="3"/>
  <printOptions horizontalCentered="1"/>
  <pageMargins left="0.25" right="0.25" top="0.75" bottom="0.75" header="0.3" footer="0.3"/>
  <pageSetup paperSize="9" scale="96"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663F-1F31-4F05-8EE0-904221C6A3B1}">
  <sheetPr>
    <tabColor rgb="FFFFFF00"/>
    <pageSetUpPr fitToPage="1"/>
  </sheetPr>
  <dimension ref="A1:P36"/>
  <sheetViews>
    <sheetView showGridLines="0" view="pageBreakPreview" topLeftCell="A6" zoomScale="65" zoomScaleNormal="53" zoomScaleSheetLayoutView="85" workbookViewId="0">
      <selection activeCell="C9" sqref="C9"/>
    </sheetView>
  </sheetViews>
  <sheetFormatPr defaultColWidth="9" defaultRowHeight="13"/>
  <cols>
    <col min="1" max="1" width="2.7265625" style="96" customWidth="1"/>
    <col min="2" max="2" width="31.6328125" style="96" customWidth="1"/>
    <col min="3" max="7" width="25.6328125" style="96" customWidth="1"/>
    <col min="8" max="8" width="21.36328125" style="96" customWidth="1"/>
    <col min="9" max="11" width="25.6328125" style="96" customWidth="1"/>
    <col min="12" max="12" width="2.36328125" style="96" customWidth="1"/>
    <col min="13" max="13" width="5.453125" style="96" customWidth="1"/>
    <col min="14" max="14" width="2.36328125" style="96" customWidth="1"/>
    <col min="15" max="37" width="27.453125" style="96" customWidth="1"/>
    <col min="38" max="16384" width="9" style="96"/>
  </cols>
  <sheetData>
    <row r="1" spans="1:16" ht="41.5" customHeight="1"/>
    <row r="2" spans="1:16" ht="75.75" customHeight="1">
      <c r="A2" s="1"/>
      <c r="B2" s="357" t="s">
        <v>6</v>
      </c>
      <c r="C2" s="358"/>
      <c r="D2" s="358"/>
      <c r="E2" s="358"/>
      <c r="F2" s="358"/>
      <c r="G2" s="358"/>
      <c r="H2" s="358"/>
      <c r="I2" s="358"/>
      <c r="J2" s="359"/>
      <c r="K2" s="359"/>
      <c r="L2" s="1"/>
    </row>
    <row r="3" spans="1:16" ht="70.5" customHeight="1">
      <c r="A3" s="1"/>
      <c r="B3" s="1"/>
      <c r="C3" s="360"/>
      <c r="D3" s="360"/>
      <c r="E3" s="360"/>
      <c r="F3" s="360"/>
      <c r="G3" s="360"/>
      <c r="H3" s="360"/>
      <c r="I3" s="360"/>
      <c r="J3" s="360"/>
      <c r="K3" s="360"/>
      <c r="L3" s="1"/>
    </row>
    <row r="4" spans="1:16" ht="42.75" customHeight="1">
      <c r="A4" s="1"/>
      <c r="B4" s="1"/>
      <c r="C4" s="2"/>
      <c r="D4" s="2"/>
      <c r="E4" s="2"/>
      <c r="F4" s="2"/>
      <c r="G4" s="2"/>
      <c r="H4" s="3"/>
      <c r="I4" s="28"/>
      <c r="J4" s="104"/>
      <c r="K4" s="104"/>
      <c r="L4" s="1"/>
    </row>
    <row r="5" spans="1:16" ht="69" customHeight="1">
      <c r="A5" s="1"/>
      <c r="B5" s="1"/>
      <c r="C5" s="134"/>
      <c r="D5" s="4"/>
      <c r="E5" s="4"/>
      <c r="F5" s="1"/>
      <c r="G5" s="1"/>
      <c r="H5" s="1"/>
      <c r="I5" s="5"/>
      <c r="J5" s="6"/>
      <c r="K5" s="7"/>
      <c r="L5" s="1"/>
    </row>
    <row r="6" spans="1:16" ht="32.25" customHeight="1" thickBot="1">
      <c r="A6" s="1"/>
      <c r="B6" s="8"/>
      <c r="C6" s="9"/>
      <c r="D6" s="9"/>
      <c r="E6" s="9"/>
      <c r="F6" s="1"/>
      <c r="G6" s="1"/>
      <c r="H6" s="1"/>
      <c r="I6" s="10"/>
      <c r="J6" s="11"/>
      <c r="K6" s="12" t="s">
        <v>0</v>
      </c>
      <c r="L6" s="13"/>
      <c r="N6" s="97"/>
      <c r="O6" s="97"/>
    </row>
    <row r="7" spans="1:16" ht="75.75" customHeight="1">
      <c r="A7" s="1"/>
      <c r="B7" s="14" t="s">
        <v>1</v>
      </c>
      <c r="C7" s="15" t="s">
        <v>2</v>
      </c>
      <c r="D7" s="25" t="s">
        <v>3</v>
      </c>
      <c r="E7" s="24" t="s">
        <v>7</v>
      </c>
      <c r="F7" s="24" t="s">
        <v>8</v>
      </c>
      <c r="G7" s="24" t="s">
        <v>175</v>
      </c>
      <c r="H7" s="24" t="s">
        <v>9</v>
      </c>
      <c r="I7" s="24" t="s">
        <v>10</v>
      </c>
      <c r="J7" s="24" t="s">
        <v>11</v>
      </c>
      <c r="K7" s="16" t="s">
        <v>12</v>
      </c>
      <c r="L7" s="17"/>
      <c r="N7" s="98"/>
      <c r="O7" s="98"/>
    </row>
    <row r="8" spans="1:16" ht="75.75" customHeight="1" thickBot="1">
      <c r="A8" s="1"/>
      <c r="B8" s="18"/>
      <c r="C8" s="19"/>
      <c r="D8" s="20"/>
      <c r="E8" s="21" t="s">
        <v>4</v>
      </c>
      <c r="F8" s="21"/>
      <c r="G8" s="21" t="s">
        <v>174</v>
      </c>
      <c r="H8" s="29">
        <v>0.8</v>
      </c>
      <c r="I8" s="21" t="s">
        <v>39</v>
      </c>
      <c r="J8" s="30"/>
      <c r="K8" s="22" t="s">
        <v>13</v>
      </c>
      <c r="L8" s="17"/>
      <c r="N8" s="98"/>
      <c r="O8" s="98"/>
    </row>
    <row r="9" spans="1:16" ht="114.75" customHeight="1" thickBot="1">
      <c r="B9" s="26" t="s">
        <v>5</v>
      </c>
      <c r="C9" s="187">
        <f>'３．計画書（別紙1-1）'!M47</f>
        <v>0</v>
      </c>
      <c r="D9" s="74">
        <v>0</v>
      </c>
      <c r="E9" s="105">
        <f>C9-D9</f>
        <v>0</v>
      </c>
      <c r="F9" s="99">
        <f>E9</f>
        <v>0</v>
      </c>
      <c r="G9" s="106" t="str">
        <f>IF(MIN(E9,F9)=0,"",MIN(E9,F9))</f>
        <v/>
      </c>
      <c r="H9" s="188">
        <v>0.8</v>
      </c>
      <c r="I9" s="27">
        <f>IFERROR(ROUNDDOWN((G9*H9),-3),0)</f>
        <v>0</v>
      </c>
      <c r="J9" s="27">
        <f>MIN(1200000*'１．グループ情報'!D4+300000*'１．グループ情報'!D5,12000000)</f>
        <v>0</v>
      </c>
      <c r="K9" s="108">
        <f>MIN(I9:J9)</f>
        <v>0</v>
      </c>
      <c r="L9" s="97"/>
      <c r="M9" s="100"/>
      <c r="N9" s="97"/>
      <c r="O9" s="97"/>
      <c r="P9" s="100"/>
    </row>
    <row r="10" spans="1:16" s="101" customFormat="1" ht="56.5" customHeight="1">
      <c r="B10" s="361" t="s">
        <v>166</v>
      </c>
      <c r="C10" s="361"/>
      <c r="D10" s="361"/>
      <c r="E10" s="361"/>
      <c r="F10" s="361"/>
      <c r="G10" s="361"/>
      <c r="H10" s="361"/>
      <c r="I10" s="361"/>
      <c r="J10" s="361"/>
      <c r="K10" s="361"/>
      <c r="L10" s="97"/>
      <c r="M10" s="100"/>
      <c r="N10" s="97"/>
      <c r="O10" s="97"/>
      <c r="P10" s="100"/>
    </row>
    <row r="11" spans="1:16" ht="39" customHeight="1">
      <c r="B11" s="23"/>
      <c r="C11" s="23"/>
      <c r="D11" s="23"/>
      <c r="E11" s="23"/>
      <c r="F11" s="23"/>
      <c r="G11" s="23"/>
      <c r="H11" s="23"/>
      <c r="I11" s="23"/>
      <c r="J11" s="23"/>
      <c r="K11" s="23"/>
      <c r="L11" s="102"/>
      <c r="N11" s="103"/>
      <c r="O11" s="103"/>
    </row>
    <row r="12" spans="1:16" ht="39" customHeight="1">
      <c r="B12" s="102"/>
      <c r="C12" s="102"/>
      <c r="D12" s="102"/>
      <c r="E12" s="102"/>
      <c r="F12" s="102"/>
      <c r="G12" s="102"/>
      <c r="H12" s="102"/>
      <c r="I12" s="102"/>
      <c r="J12" s="102"/>
      <c r="K12" s="102"/>
      <c r="L12" s="102"/>
      <c r="N12" s="102"/>
      <c r="O12" s="103"/>
    </row>
    <row r="13" spans="1:16" ht="39" customHeight="1">
      <c r="B13" s="102"/>
      <c r="C13" s="102"/>
      <c r="D13" s="102"/>
      <c r="E13" s="102"/>
      <c r="F13" s="102"/>
      <c r="G13" s="102"/>
      <c r="H13" s="102"/>
      <c r="I13" s="102"/>
      <c r="J13" s="102"/>
      <c r="K13" s="102"/>
      <c r="L13" s="102"/>
      <c r="N13" s="102"/>
      <c r="O13" s="102"/>
      <c r="P13" s="103"/>
    </row>
    <row r="14" spans="1:16" s="103" customFormat="1" ht="39" customHeight="1">
      <c r="B14" s="102"/>
      <c r="C14" s="102"/>
      <c r="D14" s="102"/>
      <c r="E14" s="102"/>
      <c r="F14" s="102"/>
      <c r="G14" s="102"/>
      <c r="H14" s="102"/>
      <c r="I14" s="102"/>
      <c r="J14" s="102"/>
      <c r="K14" s="102"/>
      <c r="L14" s="102"/>
      <c r="N14" s="102"/>
      <c r="O14" s="102"/>
      <c r="P14" s="102"/>
    </row>
    <row r="15" spans="1:16" s="102" customFormat="1" ht="39" customHeight="1"/>
    <row r="16" spans="1:16" s="102" customFormat="1" ht="39" customHeight="1"/>
    <row r="17" spans="2:12" s="102" customFormat="1" ht="39" customHeight="1"/>
    <row r="18" spans="2:12" s="102" customFormat="1" ht="39" customHeight="1"/>
    <row r="19" spans="2:12" s="102" customFormat="1" ht="39" customHeight="1"/>
    <row r="20" spans="2:12" s="102" customFormat="1" ht="39" customHeight="1"/>
    <row r="21" spans="2:12" s="102" customFormat="1" ht="39" customHeight="1"/>
    <row r="22" spans="2:12" s="102" customFormat="1" ht="39" customHeight="1"/>
    <row r="23" spans="2:12" s="102" customFormat="1" ht="39" customHeight="1"/>
    <row r="24" spans="2:12" s="102" customFormat="1" ht="30" customHeight="1"/>
    <row r="25" spans="2:12" s="102" customFormat="1" ht="30" customHeight="1"/>
    <row r="26" spans="2:12" s="102" customFormat="1" ht="30" customHeight="1"/>
    <row r="27" spans="2:12" s="102" customFormat="1" ht="36.75" customHeight="1"/>
    <row r="28" spans="2:12" s="102" customFormat="1" ht="23.5"/>
    <row r="29" spans="2:12" s="102" customFormat="1" ht="23.5"/>
    <row r="30" spans="2:12" s="102" customFormat="1" ht="20.149999999999999" customHeight="1"/>
    <row r="31" spans="2:12" s="102" customFormat="1" ht="20.149999999999999" customHeight="1">
      <c r="B31" s="96"/>
      <c r="C31" s="96"/>
      <c r="D31" s="96"/>
      <c r="E31" s="96"/>
      <c r="F31" s="96"/>
      <c r="G31" s="96"/>
      <c r="H31" s="96"/>
      <c r="I31" s="96"/>
      <c r="J31" s="96"/>
      <c r="K31" s="96"/>
      <c r="L31" s="96"/>
    </row>
    <row r="32" spans="2:12" s="102" customFormat="1" ht="20.149999999999999" customHeight="1">
      <c r="B32" s="96"/>
      <c r="C32" s="96"/>
      <c r="D32" s="96"/>
      <c r="E32" s="96"/>
      <c r="F32" s="96"/>
      <c r="G32" s="96"/>
      <c r="H32" s="96"/>
      <c r="I32" s="96"/>
      <c r="J32" s="96"/>
      <c r="K32" s="96"/>
      <c r="L32" s="96"/>
    </row>
    <row r="33" spans="2:16" s="102" customFormat="1" ht="23.5">
      <c r="B33" s="96"/>
      <c r="C33" s="96"/>
      <c r="D33" s="96"/>
      <c r="E33" s="96"/>
      <c r="F33" s="96"/>
      <c r="G33" s="96"/>
      <c r="H33" s="96"/>
      <c r="I33" s="96"/>
      <c r="J33" s="96"/>
      <c r="K33" s="96"/>
      <c r="L33" s="96"/>
      <c r="N33" s="96"/>
    </row>
    <row r="34" spans="2:16" s="102" customFormat="1" ht="23.5">
      <c r="B34" s="96"/>
      <c r="C34" s="96"/>
      <c r="D34" s="96"/>
      <c r="E34" s="96"/>
      <c r="F34" s="96"/>
      <c r="G34" s="96"/>
      <c r="H34" s="96"/>
      <c r="I34" s="96"/>
      <c r="J34" s="96"/>
      <c r="K34" s="96"/>
      <c r="L34" s="96"/>
      <c r="N34" s="96"/>
    </row>
    <row r="35" spans="2:16" s="102" customFormat="1" ht="16.5" customHeight="1">
      <c r="B35" s="96"/>
      <c r="C35" s="96"/>
      <c r="D35" s="96"/>
      <c r="E35" s="96"/>
      <c r="F35" s="96"/>
      <c r="G35" s="96"/>
      <c r="H35" s="96"/>
      <c r="I35" s="96"/>
      <c r="J35" s="96"/>
      <c r="K35" s="96"/>
      <c r="L35" s="96"/>
      <c r="N35" s="96"/>
      <c r="O35" s="96"/>
    </row>
    <row r="36" spans="2:16" s="102" customFormat="1" ht="23.5">
      <c r="B36" s="96"/>
      <c r="C36" s="96"/>
      <c r="D36" s="96"/>
      <c r="E36" s="96"/>
      <c r="F36" s="96"/>
      <c r="G36" s="96"/>
      <c r="H36" s="96"/>
      <c r="I36" s="96"/>
      <c r="J36" s="96"/>
      <c r="K36" s="96"/>
      <c r="L36" s="96"/>
      <c r="N36" s="96"/>
      <c r="O36" s="96"/>
      <c r="P36" s="96"/>
    </row>
  </sheetData>
  <sheetProtection sheet="1" objects="1" scenarios="1" formatRows="0"/>
  <mergeCells count="3">
    <mergeCell ref="B2:K2"/>
    <mergeCell ref="C3:K3"/>
    <mergeCell ref="B10:K10"/>
  </mergeCells>
  <phoneticPr fontId="3"/>
  <printOptions horizontalCentered="1"/>
  <pageMargins left="0.23622047244094488" right="0.23622047244094488" top="0.74803149606299213" bottom="0.74803149606299213" header="0.31496062992125984" footer="0.31496062992125984"/>
  <pageSetup paperSize="9" scale="55" orientation="landscape" r:id="rId1"/>
  <headerFooter alignWithMargins="0"/>
  <colBreaks count="1" manualBreakCount="1">
    <brk id="8" min="1" max="1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12DC3-F83B-4E91-9A61-1539DB7A7114}">
  <sheetPr>
    <tabColor rgb="FF92D050"/>
  </sheetPr>
  <dimension ref="B1:I21"/>
  <sheetViews>
    <sheetView view="pageBreakPreview" zoomScale="116" zoomScaleNormal="100" zoomScaleSheetLayoutView="100" workbookViewId="0">
      <selection activeCell="F2" sqref="F2"/>
    </sheetView>
  </sheetViews>
  <sheetFormatPr defaultColWidth="9" defaultRowHeight="12"/>
  <cols>
    <col min="1" max="1" width="9" style="43"/>
    <col min="2" max="2" width="7.26953125" style="43" customWidth="1"/>
    <col min="3" max="3" width="34.90625" style="48" customWidth="1"/>
    <col min="4" max="4" width="30.26953125" style="45" customWidth="1"/>
    <col min="5" max="5" width="31.6328125" style="46" customWidth="1"/>
    <col min="6" max="6" width="3.90625" style="43" customWidth="1"/>
    <col min="7" max="7" width="3.7265625" style="43" customWidth="1"/>
    <col min="8" max="8" width="6.26953125" style="43" customWidth="1"/>
    <col min="9" max="11" width="9" style="43" customWidth="1"/>
    <col min="12" max="16384" width="9" style="43"/>
  </cols>
  <sheetData>
    <row r="1" spans="2:9" ht="62.25" customHeight="1">
      <c r="C1" s="44" t="s">
        <v>52</v>
      </c>
    </row>
    <row r="2" spans="2:9" ht="40.5" customHeight="1" thickBot="1">
      <c r="B2" s="232" t="s">
        <v>161</v>
      </c>
      <c r="C2" s="232"/>
      <c r="D2" s="232"/>
      <c r="E2" s="198"/>
    </row>
    <row r="3" spans="2:9" ht="25" customHeight="1">
      <c r="B3" s="225" t="s">
        <v>53</v>
      </c>
      <c r="C3" s="226"/>
      <c r="D3" s="56" t="s">
        <v>54</v>
      </c>
      <c r="E3" s="199" t="s">
        <v>55</v>
      </c>
    </row>
    <row r="4" spans="2:9" ht="25" customHeight="1" thickBot="1">
      <c r="B4" s="128"/>
      <c r="C4" s="54" t="s">
        <v>203</v>
      </c>
      <c r="D4" s="216"/>
      <c r="E4" s="214">
        <v>46235</v>
      </c>
    </row>
    <row r="5" spans="2:9" ht="25" customHeight="1">
      <c r="B5" s="227" t="s">
        <v>56</v>
      </c>
      <c r="C5" s="52" t="s">
        <v>57</v>
      </c>
      <c r="D5" s="217">
        <f>交付申請基本情報!D5</f>
        <v>0</v>
      </c>
      <c r="E5" s="201"/>
    </row>
    <row r="6" spans="2:9" ht="25" customHeight="1">
      <c r="B6" s="228"/>
      <c r="C6" s="47" t="s">
        <v>59</v>
      </c>
      <c r="D6" s="217">
        <f>交付申請基本情報!D6</f>
        <v>0</v>
      </c>
      <c r="E6" s="202"/>
    </row>
    <row r="7" spans="2:9" ht="25" customHeight="1">
      <c r="B7" s="228"/>
      <c r="C7" s="47" t="s">
        <v>62</v>
      </c>
      <c r="D7" s="217">
        <f>交付申請基本情報!D7</f>
        <v>0</v>
      </c>
      <c r="E7" s="202"/>
    </row>
    <row r="8" spans="2:9" ht="25" customHeight="1">
      <c r="B8" s="228"/>
      <c r="C8" s="47" t="s">
        <v>63</v>
      </c>
      <c r="D8" s="217">
        <f>交付申請基本情報!D8</f>
        <v>0</v>
      </c>
      <c r="E8" s="202"/>
    </row>
    <row r="9" spans="2:9" ht="25" customHeight="1" thickBot="1">
      <c r="B9" s="228"/>
      <c r="C9" s="47" t="s">
        <v>65</v>
      </c>
      <c r="D9" s="217">
        <f>交付申請基本情報!D9</f>
        <v>0</v>
      </c>
      <c r="E9" s="202"/>
    </row>
    <row r="10" spans="2:9" ht="25" customHeight="1">
      <c r="B10" s="229" t="s">
        <v>68</v>
      </c>
      <c r="C10" s="55" t="s">
        <v>69</v>
      </c>
      <c r="D10" s="211"/>
      <c r="E10" s="203" t="s">
        <v>70</v>
      </c>
      <c r="I10" s="46"/>
    </row>
    <row r="11" spans="2:9" ht="25" customHeight="1">
      <c r="B11" s="230"/>
      <c r="C11" s="47" t="s">
        <v>71</v>
      </c>
      <c r="D11" s="212"/>
      <c r="E11" s="204" t="s">
        <v>72</v>
      </c>
      <c r="F11" s="43" t="s">
        <v>142</v>
      </c>
    </row>
    <row r="12" spans="2:9" ht="25" customHeight="1">
      <c r="B12" s="230"/>
      <c r="C12" s="47" t="s">
        <v>73</v>
      </c>
      <c r="D12" s="212"/>
      <c r="E12" s="205" t="s">
        <v>74</v>
      </c>
    </row>
    <row r="13" spans="2:9" ht="25" customHeight="1" thickBot="1">
      <c r="B13" s="231"/>
      <c r="C13" s="54" t="s">
        <v>75</v>
      </c>
      <c r="D13" s="213"/>
      <c r="E13" s="206" t="s">
        <v>67</v>
      </c>
    </row>
    <row r="14" spans="2:9" ht="25" customHeight="1">
      <c r="B14" s="229" t="s">
        <v>131</v>
      </c>
      <c r="C14" s="62" t="s">
        <v>128</v>
      </c>
      <c r="D14" s="218"/>
      <c r="E14" s="222" t="s">
        <v>132</v>
      </c>
    </row>
    <row r="15" spans="2:9" ht="25" customHeight="1">
      <c r="B15" s="362"/>
      <c r="C15" s="62" t="s">
        <v>129</v>
      </c>
      <c r="D15" s="219"/>
      <c r="E15" s="223">
        <v>45931</v>
      </c>
    </row>
    <row r="16" spans="2:9" ht="25" customHeight="1">
      <c r="B16" s="362"/>
      <c r="C16" s="62" t="s">
        <v>130</v>
      </c>
      <c r="D16" s="220"/>
      <c r="E16" s="223" t="s">
        <v>177</v>
      </c>
    </row>
    <row r="17" spans="2:8" ht="25" customHeight="1">
      <c r="B17" s="362"/>
      <c r="C17" s="75" t="s">
        <v>155</v>
      </c>
      <c r="D17" s="221"/>
      <c r="E17" s="215">
        <v>46296</v>
      </c>
    </row>
    <row r="18" spans="2:8" ht="25" customHeight="1" thickBot="1">
      <c r="B18" s="363"/>
      <c r="C18" s="54" t="s">
        <v>156</v>
      </c>
      <c r="D18" s="224"/>
      <c r="E18" s="214">
        <v>46059</v>
      </c>
    </row>
    <row r="19" spans="2:8" ht="17.25" customHeight="1">
      <c r="D19" s="49"/>
    </row>
    <row r="20" spans="2:8">
      <c r="D20" s="50"/>
    </row>
    <row r="21" spans="2:8">
      <c r="H21" s="51"/>
    </row>
  </sheetData>
  <sheetProtection sheet="1" formatRows="0"/>
  <protectedRanges>
    <protectedRange sqref="D10:D16" name="範囲2_1"/>
  </protectedRanges>
  <mergeCells count="5">
    <mergeCell ref="B14:B18"/>
    <mergeCell ref="B3:C3"/>
    <mergeCell ref="B5:B9"/>
    <mergeCell ref="B10:B13"/>
    <mergeCell ref="B2:D2"/>
  </mergeCells>
  <phoneticPr fontId="3"/>
  <hyperlinks>
    <hyperlink ref="E13" r:id="rId1" xr:uid="{37B48F82-C657-4119-BEAF-7CDB0FF8D6FB}"/>
  </hyperlinks>
  <pageMargins left="0.7" right="0.7" top="0.75" bottom="0.75" header="0.3" footer="0.3"/>
  <pageSetup paperSize="9" scale="120" orientation="portrait" blackAndWhite="1" horizontalDpi="4294967293" verticalDpi="300"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875DD-D11A-4181-B50C-9ECE5CF39DE8}">
  <sheetPr>
    <tabColor rgb="FF92D050"/>
    <pageSetUpPr fitToPage="1"/>
  </sheetPr>
  <dimension ref="A1:Q34"/>
  <sheetViews>
    <sheetView view="pageBreakPreview" topLeftCell="A15" zoomScale="104" zoomScaleNormal="100" zoomScaleSheetLayoutView="100" workbookViewId="0">
      <selection activeCell="G21" sqref="G21"/>
    </sheetView>
  </sheetViews>
  <sheetFormatPr defaultColWidth="9" defaultRowHeight="16.5"/>
  <cols>
    <col min="1" max="1" width="3.90625" style="53" customWidth="1"/>
    <col min="2" max="5" width="7.453125" style="53" customWidth="1"/>
    <col min="6" max="6" width="4.26953125" style="53" bestFit="1" customWidth="1"/>
    <col min="7" max="7" width="18.7265625" style="58" customWidth="1"/>
    <col min="8" max="8" width="5.7265625" style="53" customWidth="1"/>
    <col min="9" max="11" width="11.26953125" style="53" customWidth="1"/>
    <col min="12" max="16" width="9" style="53"/>
    <col min="17" max="17" width="0" style="53" hidden="1" customWidth="1"/>
    <col min="18" max="16384" width="9" style="53"/>
  </cols>
  <sheetData>
    <row r="1" spans="1:12" ht="30" customHeight="1"/>
    <row r="2" spans="1:12" ht="30" customHeight="1">
      <c r="A2" s="311" t="s">
        <v>108</v>
      </c>
      <c r="B2" s="311"/>
      <c r="C2" s="60"/>
    </row>
    <row r="3" spans="1:12" ht="30" customHeight="1">
      <c r="A3" s="312" t="s">
        <v>134</v>
      </c>
      <c r="B3" s="312"/>
      <c r="C3" s="312"/>
      <c r="D3" s="312"/>
      <c r="E3" s="312"/>
      <c r="F3" s="312"/>
      <c r="G3" s="312"/>
      <c r="H3" s="312"/>
      <c r="I3" s="312"/>
      <c r="J3" s="312"/>
      <c r="K3" s="312"/>
      <c r="L3" s="57"/>
    </row>
    <row r="4" spans="1:12" ht="30" customHeight="1">
      <c r="A4" s="53">
        <v>1</v>
      </c>
      <c r="B4" s="53" t="s">
        <v>110</v>
      </c>
      <c r="K4" s="58" t="s">
        <v>111</v>
      </c>
    </row>
    <row r="5" spans="1:12" ht="45" customHeight="1">
      <c r="B5" s="371" t="s">
        <v>112</v>
      </c>
      <c r="C5" s="372"/>
      <c r="D5" s="372"/>
      <c r="E5" s="373"/>
      <c r="F5" s="374" t="s">
        <v>135</v>
      </c>
      <c r="G5" s="375"/>
      <c r="H5" s="375"/>
      <c r="I5" s="293" t="s">
        <v>114</v>
      </c>
      <c r="J5" s="294"/>
      <c r="K5" s="295"/>
    </row>
    <row r="6" spans="1:12" ht="30" customHeight="1">
      <c r="B6" s="364" t="s">
        <v>115</v>
      </c>
      <c r="C6" s="364"/>
      <c r="D6" s="364"/>
      <c r="E6" s="364"/>
      <c r="F6" s="63" t="s">
        <v>136</v>
      </c>
      <c r="G6" s="64">
        <f>'２．収支予算書'!F7</f>
        <v>0</v>
      </c>
      <c r="H6" s="65" t="s">
        <v>137</v>
      </c>
      <c r="I6" s="365"/>
      <c r="J6" s="366"/>
      <c r="K6" s="367"/>
    </row>
    <row r="7" spans="1:12" ht="30" customHeight="1">
      <c r="B7" s="364"/>
      <c r="C7" s="364"/>
      <c r="D7" s="364"/>
      <c r="E7" s="364"/>
      <c r="F7" s="66"/>
      <c r="G7" s="67">
        <f>'８．精算額調書（別紙2-2）'!M9</f>
        <v>0</v>
      </c>
      <c r="H7" s="68" t="s">
        <v>116</v>
      </c>
      <c r="I7" s="368"/>
      <c r="J7" s="369"/>
      <c r="K7" s="370"/>
    </row>
    <row r="8" spans="1:12" ht="30" customHeight="1">
      <c r="B8" s="364" t="s">
        <v>117</v>
      </c>
      <c r="C8" s="364"/>
      <c r="D8" s="364"/>
      <c r="E8" s="364"/>
      <c r="F8" s="63" t="s">
        <v>136</v>
      </c>
      <c r="G8" s="64">
        <f>'２．収支予算書'!F8</f>
        <v>0</v>
      </c>
      <c r="H8" s="65" t="s">
        <v>137</v>
      </c>
      <c r="I8" s="388"/>
      <c r="J8" s="389"/>
      <c r="K8" s="390"/>
    </row>
    <row r="9" spans="1:12" ht="30" customHeight="1">
      <c r="B9" s="364"/>
      <c r="C9" s="364"/>
      <c r="D9" s="364"/>
      <c r="E9" s="364"/>
      <c r="F9" s="66"/>
      <c r="G9" s="67">
        <f>G13-G7</f>
        <v>0</v>
      </c>
      <c r="H9" s="68" t="s">
        <v>116</v>
      </c>
      <c r="I9" s="391"/>
      <c r="J9" s="392"/>
      <c r="K9" s="393"/>
    </row>
    <row r="10" spans="1:12" ht="30" customHeight="1">
      <c r="B10" s="394"/>
      <c r="C10" s="395"/>
      <c r="D10" s="395"/>
      <c r="E10" s="396"/>
      <c r="F10" s="69" t="s">
        <v>136</v>
      </c>
      <c r="G10" s="64"/>
      <c r="H10" s="65" t="s">
        <v>133</v>
      </c>
      <c r="I10" s="388"/>
      <c r="J10" s="389"/>
      <c r="K10" s="390"/>
    </row>
    <row r="11" spans="1:12" ht="30" customHeight="1">
      <c r="B11" s="397"/>
      <c r="C11" s="398"/>
      <c r="D11" s="398"/>
      <c r="E11" s="399"/>
      <c r="F11" s="70"/>
      <c r="G11" s="67"/>
      <c r="H11" s="68"/>
      <c r="I11" s="391"/>
      <c r="J11" s="392"/>
      <c r="K11" s="393"/>
    </row>
    <row r="12" spans="1:12" ht="30" customHeight="1">
      <c r="B12" s="371" t="s">
        <v>118</v>
      </c>
      <c r="C12" s="372"/>
      <c r="D12" s="372"/>
      <c r="E12" s="373"/>
      <c r="F12" s="63" t="s">
        <v>136</v>
      </c>
      <c r="G12" s="64">
        <f>'２．収支予算書'!F11</f>
        <v>0</v>
      </c>
      <c r="H12" s="65" t="s">
        <v>137</v>
      </c>
      <c r="I12" s="388"/>
      <c r="J12" s="389"/>
      <c r="K12" s="390"/>
    </row>
    <row r="13" spans="1:12" ht="60" customHeight="1">
      <c r="B13" s="400"/>
      <c r="C13" s="401"/>
      <c r="D13" s="401"/>
      <c r="E13" s="402"/>
      <c r="F13" s="66"/>
      <c r="G13" s="67">
        <f>G31</f>
        <v>0</v>
      </c>
      <c r="H13" s="68" t="s">
        <v>116</v>
      </c>
      <c r="I13" s="391"/>
      <c r="J13" s="392"/>
      <c r="K13" s="393"/>
    </row>
    <row r="14" spans="1:12" ht="30" customHeight="1">
      <c r="F14" s="71"/>
      <c r="G14" s="72"/>
      <c r="H14" s="71"/>
    </row>
    <row r="15" spans="1:12" ht="30" customHeight="1">
      <c r="F15" s="71"/>
      <c r="G15" s="72"/>
      <c r="H15" s="71"/>
    </row>
    <row r="16" spans="1:12" ht="30" customHeight="1">
      <c r="A16" s="53">
        <v>2</v>
      </c>
      <c r="B16" s="53" t="s">
        <v>119</v>
      </c>
      <c r="F16" s="71"/>
      <c r="G16" s="72"/>
      <c r="H16" s="71"/>
      <c r="K16" s="58" t="s">
        <v>111</v>
      </c>
    </row>
    <row r="17" spans="2:17" ht="45" customHeight="1">
      <c r="B17" s="293" t="s">
        <v>112</v>
      </c>
      <c r="C17" s="294"/>
      <c r="D17" s="294"/>
      <c r="E17" s="295"/>
      <c r="F17" s="374" t="s">
        <v>135</v>
      </c>
      <c r="G17" s="375"/>
      <c r="H17" s="403"/>
      <c r="I17" s="293" t="s">
        <v>114</v>
      </c>
      <c r="J17" s="294"/>
      <c r="K17" s="295"/>
    </row>
    <row r="18" spans="2:17" ht="30" customHeight="1">
      <c r="B18" s="376"/>
      <c r="C18" s="377"/>
      <c r="D18" s="377"/>
      <c r="E18" s="378"/>
      <c r="F18" s="69" t="s">
        <v>136</v>
      </c>
      <c r="G18" s="109"/>
      <c r="H18" s="65" t="s">
        <v>137</v>
      </c>
      <c r="I18" s="382"/>
      <c r="J18" s="383"/>
      <c r="K18" s="384"/>
      <c r="Q18" s="61" t="s">
        <v>122</v>
      </c>
    </row>
    <row r="19" spans="2:17" ht="30" customHeight="1">
      <c r="B19" s="379"/>
      <c r="C19" s="380"/>
      <c r="D19" s="380"/>
      <c r="E19" s="381"/>
      <c r="F19" s="70"/>
      <c r="G19" s="110"/>
      <c r="H19" s="68" t="s">
        <v>116</v>
      </c>
      <c r="I19" s="385"/>
      <c r="J19" s="386"/>
      <c r="K19" s="387"/>
      <c r="Q19" s="53" t="s">
        <v>27</v>
      </c>
    </row>
    <row r="20" spans="2:17" ht="30" customHeight="1">
      <c r="B20" s="376"/>
      <c r="C20" s="377"/>
      <c r="D20" s="377"/>
      <c r="E20" s="378"/>
      <c r="F20" s="69" t="s">
        <v>136</v>
      </c>
      <c r="G20" s="109"/>
      <c r="H20" s="65" t="s">
        <v>137</v>
      </c>
      <c r="I20" s="382"/>
      <c r="J20" s="383"/>
      <c r="K20" s="384"/>
      <c r="Q20" s="53" t="s">
        <v>28</v>
      </c>
    </row>
    <row r="21" spans="2:17" ht="30" customHeight="1">
      <c r="B21" s="379"/>
      <c r="C21" s="380"/>
      <c r="D21" s="380"/>
      <c r="E21" s="381"/>
      <c r="F21" s="70"/>
      <c r="G21" s="110"/>
      <c r="H21" s="68" t="s">
        <v>116</v>
      </c>
      <c r="I21" s="385"/>
      <c r="J21" s="386"/>
      <c r="K21" s="387"/>
      <c r="Q21" s="53" t="s">
        <v>29</v>
      </c>
    </row>
    <row r="22" spans="2:17" ht="30" customHeight="1">
      <c r="B22" s="376"/>
      <c r="C22" s="377"/>
      <c r="D22" s="377"/>
      <c r="E22" s="378"/>
      <c r="F22" s="69" t="s">
        <v>136</v>
      </c>
      <c r="G22" s="109"/>
      <c r="H22" s="65" t="s">
        <v>137</v>
      </c>
      <c r="I22" s="382"/>
      <c r="J22" s="383"/>
      <c r="K22" s="384"/>
      <c r="Q22" s="53" t="s">
        <v>30</v>
      </c>
    </row>
    <row r="23" spans="2:17" ht="30" customHeight="1">
      <c r="B23" s="379"/>
      <c r="C23" s="380"/>
      <c r="D23" s="380"/>
      <c r="E23" s="381"/>
      <c r="F23" s="70"/>
      <c r="G23" s="110"/>
      <c r="H23" s="68" t="s">
        <v>116</v>
      </c>
      <c r="I23" s="385"/>
      <c r="J23" s="386"/>
      <c r="K23" s="387"/>
      <c r="Q23" s="53" t="s">
        <v>31</v>
      </c>
    </row>
    <row r="24" spans="2:17" ht="30" customHeight="1">
      <c r="B24" s="376"/>
      <c r="C24" s="377"/>
      <c r="D24" s="377"/>
      <c r="E24" s="378"/>
      <c r="F24" s="69" t="s">
        <v>136</v>
      </c>
      <c r="G24" s="109"/>
      <c r="H24" s="65" t="s">
        <v>137</v>
      </c>
      <c r="I24" s="382"/>
      <c r="J24" s="383"/>
      <c r="K24" s="384"/>
      <c r="Q24" s="53" t="s">
        <v>124</v>
      </c>
    </row>
    <row r="25" spans="2:17" ht="30" customHeight="1">
      <c r="B25" s="379"/>
      <c r="C25" s="380"/>
      <c r="D25" s="380"/>
      <c r="E25" s="381"/>
      <c r="F25" s="70"/>
      <c r="G25" s="110"/>
      <c r="H25" s="68" t="s">
        <v>116</v>
      </c>
      <c r="I25" s="385"/>
      <c r="J25" s="386"/>
      <c r="K25" s="387"/>
      <c r="Q25" s="53" t="s">
        <v>125</v>
      </c>
    </row>
    <row r="26" spans="2:17" ht="30" customHeight="1">
      <c r="B26" s="376"/>
      <c r="C26" s="377"/>
      <c r="D26" s="377"/>
      <c r="E26" s="378"/>
      <c r="F26" s="69" t="s">
        <v>136</v>
      </c>
      <c r="G26" s="109"/>
      <c r="H26" s="65" t="s">
        <v>137</v>
      </c>
      <c r="I26" s="382"/>
      <c r="J26" s="383"/>
      <c r="K26" s="384"/>
    </row>
    <row r="27" spans="2:17" ht="30" customHeight="1">
      <c r="B27" s="379"/>
      <c r="C27" s="380"/>
      <c r="D27" s="380"/>
      <c r="E27" s="381"/>
      <c r="F27" s="70"/>
      <c r="G27" s="110"/>
      <c r="H27" s="68" t="s">
        <v>116</v>
      </c>
      <c r="I27" s="385"/>
      <c r="J27" s="386"/>
      <c r="K27" s="387"/>
    </row>
    <row r="28" spans="2:17" ht="30" customHeight="1">
      <c r="B28" s="376"/>
      <c r="C28" s="377"/>
      <c r="D28" s="377"/>
      <c r="E28" s="378"/>
      <c r="F28" s="69" t="s">
        <v>136</v>
      </c>
      <c r="G28" s="109"/>
      <c r="H28" s="65" t="s">
        <v>137</v>
      </c>
      <c r="I28" s="382"/>
      <c r="J28" s="383"/>
      <c r="K28" s="384"/>
    </row>
    <row r="29" spans="2:17" ht="30" customHeight="1">
      <c r="B29" s="379"/>
      <c r="C29" s="380"/>
      <c r="D29" s="380"/>
      <c r="E29" s="381"/>
      <c r="F29" s="70"/>
      <c r="G29" s="110"/>
      <c r="H29" s="68" t="s">
        <v>116</v>
      </c>
      <c r="I29" s="385"/>
      <c r="J29" s="386"/>
      <c r="K29" s="387"/>
    </row>
    <row r="30" spans="2:17" ht="30" customHeight="1">
      <c r="B30" s="371" t="s">
        <v>118</v>
      </c>
      <c r="C30" s="372"/>
      <c r="D30" s="372"/>
      <c r="E30" s="373"/>
      <c r="F30" s="69" t="s">
        <v>136</v>
      </c>
      <c r="G30" s="73">
        <f>SUM(G18,G20,G22,G24,G26,G28)</f>
        <v>0</v>
      </c>
      <c r="H30" s="65" t="s">
        <v>137</v>
      </c>
      <c r="I30" s="405"/>
      <c r="J30" s="406"/>
      <c r="K30" s="407"/>
    </row>
    <row r="31" spans="2:17" ht="31.5" customHeight="1">
      <c r="B31" s="400"/>
      <c r="C31" s="401"/>
      <c r="D31" s="401"/>
      <c r="E31" s="402"/>
      <c r="F31" s="70"/>
      <c r="G31" s="67">
        <f>SUM(G19,G21,G23,G25,G27,G29)</f>
        <v>0</v>
      </c>
      <c r="H31" s="68" t="s">
        <v>116</v>
      </c>
      <c r="I31" s="408"/>
      <c r="J31" s="409"/>
      <c r="K31" s="410"/>
    </row>
    <row r="32" spans="2:17" ht="24" customHeight="1">
      <c r="B32" s="59" t="s">
        <v>138</v>
      </c>
      <c r="C32" s="59"/>
      <c r="D32" s="292" t="s">
        <v>139</v>
      </c>
      <c r="E32" s="292"/>
      <c r="F32" s="292"/>
      <c r="G32" s="292"/>
      <c r="H32" s="292"/>
      <c r="I32" s="292"/>
      <c r="J32" s="292"/>
      <c r="K32" s="292"/>
    </row>
    <row r="33" spans="4:11" ht="24" customHeight="1">
      <c r="D33" s="404" t="s">
        <v>140</v>
      </c>
      <c r="E33" s="404"/>
      <c r="F33" s="404"/>
      <c r="G33" s="404"/>
      <c r="H33" s="404"/>
      <c r="I33" s="404"/>
      <c r="J33" s="404"/>
      <c r="K33" s="404"/>
    </row>
    <row r="34" spans="4:11" ht="24" customHeight="1">
      <c r="D34" s="404" t="s">
        <v>141</v>
      </c>
      <c r="E34" s="404"/>
      <c r="F34" s="404"/>
      <c r="G34" s="404"/>
      <c r="H34" s="404"/>
      <c r="I34" s="404"/>
      <c r="J34" s="404"/>
      <c r="K34" s="404"/>
    </row>
  </sheetData>
  <sheetProtection sheet="1" objects="1" scenarios="1" formatRows="0"/>
  <protectedRanges>
    <protectedRange sqref="I18:K31" name="範囲1_3"/>
  </protectedRanges>
  <mergeCells count="33">
    <mergeCell ref="D34:K34"/>
    <mergeCell ref="B28:E29"/>
    <mergeCell ref="I28:K29"/>
    <mergeCell ref="B30:E31"/>
    <mergeCell ref="I30:K31"/>
    <mergeCell ref="D32:K32"/>
    <mergeCell ref="D33:K33"/>
    <mergeCell ref="B22:E23"/>
    <mergeCell ref="I22:K23"/>
    <mergeCell ref="B24:E25"/>
    <mergeCell ref="I24:K25"/>
    <mergeCell ref="B26:E27"/>
    <mergeCell ref="I26:K27"/>
    <mergeCell ref="B20:E21"/>
    <mergeCell ref="I20:K21"/>
    <mergeCell ref="B8:E9"/>
    <mergeCell ref="I8:K9"/>
    <mergeCell ref="B10:E11"/>
    <mergeCell ref="I10:K11"/>
    <mergeCell ref="B12:E13"/>
    <mergeCell ref="I12:K13"/>
    <mergeCell ref="B17:E17"/>
    <mergeCell ref="F17:H17"/>
    <mergeCell ref="I17:K17"/>
    <mergeCell ref="B18:E19"/>
    <mergeCell ref="I18:K19"/>
    <mergeCell ref="B6:E7"/>
    <mergeCell ref="I6:K7"/>
    <mergeCell ref="A2:B2"/>
    <mergeCell ref="A3:K3"/>
    <mergeCell ref="B5:E5"/>
    <mergeCell ref="F5:H5"/>
    <mergeCell ref="I5:K5"/>
  </mergeCells>
  <phoneticPr fontId="3"/>
  <dataValidations count="2">
    <dataValidation imeMode="fullAlpha" allowBlank="1" showInputMessage="1" showErrorMessage="1" sqref="G6:G16 G18:G31" xr:uid="{8A8C5558-44ED-43F9-BB58-9D9865AC92BC}"/>
    <dataValidation type="list" allowBlank="1" showInputMessage="1" showErrorMessage="1" sqref="B18:E29" xr:uid="{AF6D5578-C8DD-482C-8514-DD374517688B}">
      <formula1>$Q$19:$Q$25</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F1CA-3430-4A71-92A1-02E6906D0B3B}">
  <sheetPr>
    <tabColor rgb="FF92D050"/>
  </sheetPr>
  <dimension ref="A1:X66"/>
  <sheetViews>
    <sheetView view="pageBreakPreview" zoomScale="115" zoomScaleNormal="100" zoomScaleSheetLayoutView="115" workbookViewId="0">
      <selection activeCell="C41" sqref="C41:L41"/>
    </sheetView>
  </sheetViews>
  <sheetFormatPr defaultColWidth="6.26953125" defaultRowHeight="18.75" customHeight="1"/>
  <cols>
    <col min="1" max="12" width="6.26953125" style="111"/>
    <col min="13" max="13" width="11.90625" style="111" customWidth="1"/>
    <col min="14" max="16384" width="6.26953125" style="111"/>
  </cols>
  <sheetData>
    <row r="1" spans="1:15" ht="22.5" customHeight="1">
      <c r="A1" s="327" t="s">
        <v>50</v>
      </c>
      <c r="B1" s="327"/>
      <c r="C1" s="327"/>
      <c r="D1" s="327"/>
      <c r="E1" s="327"/>
      <c r="F1" s="327"/>
      <c r="G1" s="327"/>
      <c r="H1" s="327"/>
      <c r="I1" s="327"/>
      <c r="J1" s="327"/>
      <c r="K1" s="327"/>
      <c r="L1" s="327"/>
      <c r="M1" s="327"/>
      <c r="N1" s="327"/>
      <c r="O1" s="327"/>
    </row>
    <row r="2" spans="1:15" ht="5" customHeight="1">
      <c r="A2" s="413"/>
      <c r="B2" s="413"/>
      <c r="C2" s="413"/>
      <c r="D2" s="413"/>
      <c r="E2" s="413"/>
      <c r="F2" s="413"/>
      <c r="G2" s="413"/>
      <c r="H2" s="413"/>
      <c r="I2" s="413"/>
      <c r="J2" s="413"/>
      <c r="K2" s="413"/>
      <c r="L2" s="413"/>
      <c r="M2" s="413"/>
      <c r="N2" s="413"/>
      <c r="O2" s="413"/>
    </row>
    <row r="3" spans="1:15" ht="22.5" customHeight="1">
      <c r="A3" s="112" t="s">
        <v>123</v>
      </c>
      <c r="J3" s="339" t="s">
        <v>20</v>
      </c>
      <c r="K3" s="339"/>
      <c r="L3" s="414">
        <f>'ここから先は実績報告⇒５．実績報告基本情報'!D4</f>
        <v>0</v>
      </c>
      <c r="M3" s="414"/>
      <c r="N3" s="414"/>
      <c r="O3" s="414"/>
    </row>
    <row r="4" spans="1:15" ht="22.5" customHeight="1">
      <c r="A4" s="415"/>
      <c r="B4" s="415"/>
      <c r="C4" s="415"/>
      <c r="D4" s="415"/>
      <c r="E4" s="415"/>
      <c r="F4" s="415"/>
      <c r="G4" s="415"/>
      <c r="J4" s="339" t="s">
        <v>21</v>
      </c>
      <c r="K4" s="339"/>
      <c r="L4" s="416">
        <f>'ここから先は実績報告⇒５．実績報告基本情報'!D7</f>
        <v>0</v>
      </c>
      <c r="M4" s="416"/>
      <c r="N4" s="416"/>
      <c r="O4" s="416"/>
    </row>
    <row r="5" spans="1:15" ht="22.5" customHeight="1">
      <c r="J5" s="339" t="s">
        <v>19</v>
      </c>
      <c r="K5" s="339"/>
      <c r="L5" s="416">
        <f>'ここから先は実績報告⇒５．実績報告基本情報'!D11</f>
        <v>0</v>
      </c>
      <c r="M5" s="416"/>
      <c r="N5" s="416"/>
      <c r="O5" s="416"/>
    </row>
    <row r="6" spans="1:15" ht="22.5" customHeight="1">
      <c r="A6" s="40" t="s">
        <v>24</v>
      </c>
      <c r="J6" s="339" t="s">
        <v>18</v>
      </c>
      <c r="K6" s="339"/>
      <c r="L6" s="416">
        <f>'ここから先は実績報告⇒５．実績報告基本情報'!D12</f>
        <v>0</v>
      </c>
      <c r="M6" s="416"/>
      <c r="N6" s="416"/>
      <c r="O6" s="416"/>
    </row>
    <row r="7" spans="1:15" ht="25" customHeight="1">
      <c r="A7" s="417" t="s">
        <v>179</v>
      </c>
      <c r="B7" s="417"/>
      <c r="C7" s="417"/>
      <c r="D7" s="417"/>
      <c r="E7" s="417"/>
      <c r="F7" s="417"/>
      <c r="G7" s="417"/>
      <c r="H7" s="417"/>
      <c r="I7" s="417"/>
      <c r="J7" s="417"/>
      <c r="K7" s="417"/>
      <c r="L7" s="417"/>
      <c r="M7" s="417"/>
      <c r="N7" s="417"/>
      <c r="O7" s="417"/>
    </row>
    <row r="8" spans="1:15" ht="25" customHeight="1">
      <c r="A8" s="343"/>
      <c r="B8" s="343"/>
      <c r="C8" s="343"/>
      <c r="D8" s="343"/>
      <c r="E8" s="343"/>
      <c r="F8" s="343"/>
      <c r="G8" s="343"/>
      <c r="H8" s="343"/>
      <c r="I8" s="343"/>
      <c r="J8" s="343"/>
      <c r="K8" s="343"/>
      <c r="L8" s="343"/>
      <c r="M8" s="343"/>
      <c r="N8" s="343"/>
      <c r="O8" s="343"/>
    </row>
    <row r="9" spans="1:15" ht="25" customHeight="1">
      <c r="A9" s="343"/>
      <c r="B9" s="343"/>
      <c r="C9" s="343"/>
      <c r="D9" s="343"/>
      <c r="E9" s="343"/>
      <c r="F9" s="343"/>
      <c r="G9" s="343"/>
      <c r="H9" s="343"/>
      <c r="I9" s="343"/>
      <c r="J9" s="343"/>
      <c r="K9" s="343"/>
      <c r="L9" s="343"/>
      <c r="M9" s="343"/>
      <c r="N9" s="343"/>
      <c r="O9" s="343"/>
    </row>
    <row r="10" spans="1:15" ht="25" customHeight="1">
      <c r="A10" s="343"/>
      <c r="B10" s="343"/>
      <c r="C10" s="343"/>
      <c r="D10" s="343"/>
      <c r="E10" s="343"/>
      <c r="F10" s="343"/>
      <c r="G10" s="343"/>
      <c r="H10" s="343"/>
      <c r="I10" s="343"/>
      <c r="J10" s="343"/>
      <c r="K10" s="343"/>
      <c r="L10" s="343"/>
      <c r="M10" s="343"/>
      <c r="N10" s="343"/>
      <c r="O10" s="343"/>
    </row>
    <row r="11" spans="1:15" ht="25" customHeight="1">
      <c r="A11" s="343"/>
      <c r="B11" s="343"/>
      <c r="C11" s="343"/>
      <c r="D11" s="343"/>
      <c r="E11" s="343"/>
      <c r="F11" s="343"/>
      <c r="G11" s="343"/>
      <c r="H11" s="343"/>
      <c r="I11" s="343"/>
      <c r="J11" s="343"/>
      <c r="K11" s="343"/>
      <c r="L11" s="343"/>
      <c r="M11" s="343"/>
      <c r="N11" s="343"/>
      <c r="O11" s="343"/>
    </row>
    <row r="12" spans="1:15" ht="11" customHeight="1">
      <c r="A12" s="139"/>
      <c r="B12" s="139"/>
      <c r="C12" s="139"/>
      <c r="D12" s="139"/>
      <c r="E12" s="139"/>
      <c r="F12" s="139"/>
      <c r="G12" s="139"/>
      <c r="H12" s="139"/>
      <c r="I12" s="139"/>
      <c r="J12" s="139"/>
      <c r="K12" s="139"/>
      <c r="L12" s="139"/>
      <c r="M12" s="139"/>
      <c r="N12" s="139"/>
      <c r="O12" s="139"/>
    </row>
    <row r="13" spans="1:15" ht="25" customHeight="1">
      <c r="A13" s="342" t="s">
        <v>180</v>
      </c>
      <c r="B13" s="342"/>
      <c r="C13" s="342"/>
      <c r="D13" s="342"/>
      <c r="E13" s="342"/>
      <c r="F13" s="342"/>
      <c r="G13" s="342"/>
      <c r="H13" s="342"/>
      <c r="I13" s="342"/>
      <c r="J13" s="342"/>
      <c r="K13" s="342"/>
      <c r="L13" s="342"/>
      <c r="M13" s="342"/>
      <c r="N13" s="342"/>
      <c r="O13" s="342"/>
    </row>
    <row r="14" spans="1:15" ht="30" customHeight="1">
      <c r="A14" s="343"/>
      <c r="B14" s="343"/>
      <c r="C14" s="343"/>
      <c r="D14" s="343"/>
      <c r="E14" s="343"/>
      <c r="F14" s="343"/>
      <c r="G14" s="343"/>
      <c r="H14" s="343"/>
      <c r="I14" s="343"/>
      <c r="J14" s="343"/>
      <c r="K14" s="343"/>
      <c r="L14" s="343"/>
      <c r="M14" s="343"/>
      <c r="N14" s="343"/>
      <c r="O14" s="343"/>
    </row>
    <row r="15" spans="1:15" ht="30" customHeight="1">
      <c r="A15" s="343"/>
      <c r="B15" s="343"/>
      <c r="C15" s="343"/>
      <c r="D15" s="343"/>
      <c r="E15" s="343"/>
      <c r="F15" s="343"/>
      <c r="G15" s="343"/>
      <c r="H15" s="343"/>
      <c r="I15" s="343"/>
      <c r="J15" s="343"/>
      <c r="K15" s="343"/>
      <c r="L15" s="343"/>
      <c r="M15" s="343"/>
      <c r="N15" s="343"/>
      <c r="O15" s="343"/>
    </row>
    <row r="16" spans="1:15" ht="30" customHeight="1">
      <c r="A16" s="343"/>
      <c r="B16" s="343"/>
      <c r="C16" s="343"/>
      <c r="D16" s="343"/>
      <c r="E16" s="343"/>
      <c r="F16" s="343"/>
      <c r="G16" s="343"/>
      <c r="H16" s="343"/>
      <c r="I16" s="343"/>
      <c r="J16" s="343"/>
      <c r="K16" s="343"/>
      <c r="L16" s="343"/>
      <c r="M16" s="343"/>
      <c r="N16" s="343"/>
      <c r="O16" s="343"/>
    </row>
    <row r="17" spans="1:15" ht="30" customHeight="1">
      <c r="A17" s="343"/>
      <c r="B17" s="343"/>
      <c r="C17" s="343"/>
      <c r="D17" s="343"/>
      <c r="E17" s="343"/>
      <c r="F17" s="343"/>
      <c r="G17" s="343"/>
      <c r="H17" s="343"/>
      <c r="I17" s="343"/>
      <c r="J17" s="343"/>
      <c r="K17" s="343"/>
      <c r="L17" s="343"/>
      <c r="M17" s="343"/>
      <c r="N17" s="343"/>
      <c r="O17" s="343"/>
    </row>
    <row r="18" spans="1:15" ht="11.5" customHeight="1">
      <c r="A18" s="139"/>
      <c r="B18" s="139"/>
      <c r="C18" s="139"/>
      <c r="D18" s="139"/>
      <c r="E18" s="139"/>
      <c r="F18" s="139"/>
      <c r="G18" s="139"/>
      <c r="H18" s="139"/>
      <c r="I18" s="139"/>
      <c r="J18" s="139"/>
      <c r="K18" s="139"/>
      <c r="L18" s="139"/>
      <c r="M18" s="139"/>
      <c r="N18" s="139"/>
      <c r="O18" s="139"/>
    </row>
    <row r="19" spans="1:15" ht="25" customHeight="1">
      <c r="A19" s="342" t="s">
        <v>181</v>
      </c>
      <c r="B19" s="342"/>
      <c r="C19" s="342"/>
      <c r="D19" s="342"/>
      <c r="E19" s="342"/>
      <c r="F19" s="342"/>
      <c r="G19" s="342"/>
      <c r="H19" s="342"/>
      <c r="I19" s="342"/>
      <c r="J19" s="342"/>
      <c r="K19" s="342"/>
      <c r="L19" s="342"/>
      <c r="M19" s="342"/>
      <c r="N19" s="342"/>
      <c r="O19" s="342"/>
    </row>
    <row r="20" spans="1:15" ht="25" customHeight="1">
      <c r="A20" s="343"/>
      <c r="B20" s="343"/>
      <c r="C20" s="343"/>
      <c r="D20" s="343"/>
      <c r="E20" s="343"/>
      <c r="F20" s="343"/>
      <c r="G20" s="343"/>
      <c r="H20" s="343"/>
      <c r="I20" s="343"/>
      <c r="J20" s="343"/>
      <c r="K20" s="343"/>
      <c r="L20" s="343"/>
      <c r="M20" s="343"/>
      <c r="N20" s="343"/>
      <c r="O20" s="343"/>
    </row>
    <row r="21" spans="1:15" ht="25" customHeight="1">
      <c r="A21" s="343"/>
      <c r="B21" s="343"/>
      <c r="C21" s="343"/>
      <c r="D21" s="343"/>
      <c r="E21" s="343"/>
      <c r="F21" s="343"/>
      <c r="G21" s="343"/>
      <c r="H21" s="343"/>
      <c r="I21" s="343"/>
      <c r="J21" s="343"/>
      <c r="K21" s="343"/>
      <c r="L21" s="343"/>
      <c r="M21" s="343"/>
      <c r="N21" s="343"/>
      <c r="O21" s="343"/>
    </row>
    <row r="22" spans="1:15" ht="25" customHeight="1">
      <c r="A22" s="343"/>
      <c r="B22" s="343"/>
      <c r="C22" s="343"/>
      <c r="D22" s="343"/>
      <c r="E22" s="343"/>
      <c r="F22" s="343"/>
      <c r="G22" s="343"/>
      <c r="H22" s="343"/>
      <c r="I22" s="343"/>
      <c r="J22" s="343"/>
      <c r="K22" s="343"/>
      <c r="L22" s="343"/>
      <c r="M22" s="343"/>
      <c r="N22" s="343"/>
      <c r="O22" s="343"/>
    </row>
    <row r="23" spans="1:15" ht="25" customHeight="1">
      <c r="A23" s="343"/>
      <c r="B23" s="343"/>
      <c r="C23" s="343"/>
      <c r="D23" s="343"/>
      <c r="E23" s="343"/>
      <c r="F23" s="343"/>
      <c r="G23" s="343"/>
      <c r="H23" s="343"/>
      <c r="I23" s="343"/>
      <c r="J23" s="343"/>
      <c r="K23" s="343"/>
      <c r="L23" s="343"/>
      <c r="M23" s="343"/>
      <c r="N23" s="343"/>
      <c r="O23" s="343"/>
    </row>
    <row r="24" spans="1:15" ht="10" customHeight="1">
      <c r="A24" s="139"/>
      <c r="B24" s="139"/>
      <c r="C24" s="139"/>
      <c r="D24" s="139"/>
      <c r="E24" s="139"/>
      <c r="F24" s="139"/>
      <c r="G24" s="139"/>
      <c r="H24" s="139"/>
      <c r="I24" s="139"/>
      <c r="J24" s="139"/>
      <c r="K24" s="139"/>
      <c r="L24" s="139"/>
      <c r="M24" s="139"/>
      <c r="N24" s="139"/>
      <c r="O24" s="139"/>
    </row>
    <row r="25" spans="1:15" ht="25" customHeight="1">
      <c r="A25" s="342" t="s">
        <v>182</v>
      </c>
      <c r="B25" s="342"/>
      <c r="C25" s="342"/>
      <c r="D25" s="342"/>
      <c r="E25" s="342"/>
      <c r="F25" s="342"/>
      <c r="G25" s="342"/>
      <c r="H25" s="342"/>
      <c r="I25" s="342"/>
      <c r="J25" s="342"/>
      <c r="K25" s="342"/>
      <c r="L25" s="342"/>
      <c r="M25" s="342"/>
      <c r="N25" s="342"/>
      <c r="O25" s="342"/>
    </row>
    <row r="26" spans="1:15" ht="25" customHeight="1">
      <c r="A26" s="343"/>
      <c r="B26" s="343"/>
      <c r="C26" s="343"/>
      <c r="D26" s="343"/>
      <c r="E26" s="343"/>
      <c r="F26" s="343"/>
      <c r="G26" s="343"/>
      <c r="H26" s="343"/>
      <c r="I26" s="343"/>
      <c r="J26" s="343"/>
      <c r="K26" s="343"/>
      <c r="L26" s="343"/>
      <c r="M26" s="343"/>
      <c r="N26" s="343"/>
      <c r="O26" s="343"/>
    </row>
    <row r="27" spans="1:15" ht="25" customHeight="1">
      <c r="A27" s="343"/>
      <c r="B27" s="343"/>
      <c r="C27" s="343"/>
      <c r="D27" s="343"/>
      <c r="E27" s="343"/>
      <c r="F27" s="343"/>
      <c r="G27" s="343"/>
      <c r="H27" s="343"/>
      <c r="I27" s="343"/>
      <c r="J27" s="343"/>
      <c r="K27" s="343"/>
      <c r="L27" s="343"/>
      <c r="M27" s="343"/>
      <c r="N27" s="343"/>
      <c r="O27" s="343"/>
    </row>
    <row r="28" spans="1:15" ht="25" customHeight="1">
      <c r="A28" s="343"/>
      <c r="B28" s="343"/>
      <c r="C28" s="343"/>
      <c r="D28" s="343"/>
      <c r="E28" s="343"/>
      <c r="F28" s="343"/>
      <c r="G28" s="343"/>
      <c r="H28" s="343"/>
      <c r="I28" s="343"/>
      <c r="J28" s="343"/>
      <c r="K28" s="343"/>
      <c r="L28" s="343"/>
      <c r="M28" s="343"/>
      <c r="N28" s="343"/>
      <c r="O28" s="343"/>
    </row>
    <row r="29" spans="1:15" ht="25" customHeight="1">
      <c r="A29" s="343"/>
      <c r="B29" s="343"/>
      <c r="C29" s="343"/>
      <c r="D29" s="343"/>
      <c r="E29" s="343"/>
      <c r="F29" s="343"/>
      <c r="G29" s="343"/>
      <c r="H29" s="343"/>
      <c r="I29" s="343"/>
      <c r="J29" s="343"/>
      <c r="K29" s="343"/>
      <c r="L29" s="343"/>
      <c r="M29" s="343"/>
      <c r="N29" s="343"/>
      <c r="O29" s="343"/>
    </row>
    <row r="30" spans="1:15" ht="11" customHeight="1">
      <c r="A30" s="139"/>
      <c r="B30" s="139"/>
      <c r="C30" s="139"/>
      <c r="D30" s="139"/>
      <c r="E30" s="139"/>
      <c r="F30" s="139"/>
      <c r="G30" s="139"/>
      <c r="H30" s="139"/>
      <c r="I30" s="139"/>
      <c r="J30" s="139"/>
      <c r="K30" s="139"/>
      <c r="L30" s="139"/>
      <c r="M30" s="139"/>
      <c r="N30" s="139"/>
      <c r="O30" s="139"/>
    </row>
    <row r="31" spans="1:15" ht="25" customHeight="1">
      <c r="A31" s="342" t="s">
        <v>183</v>
      </c>
      <c r="B31" s="342"/>
      <c r="C31" s="342"/>
      <c r="D31" s="342"/>
      <c r="E31" s="342"/>
      <c r="F31" s="342"/>
      <c r="G31" s="342"/>
      <c r="H31" s="342"/>
      <c r="I31" s="342"/>
      <c r="J31" s="342"/>
      <c r="K31" s="342"/>
      <c r="L31" s="342"/>
      <c r="M31" s="342"/>
      <c r="N31" s="342"/>
      <c r="O31" s="342"/>
    </row>
    <row r="32" spans="1:15" ht="25" customHeight="1">
      <c r="A32" s="343"/>
      <c r="B32" s="343"/>
      <c r="C32" s="343"/>
      <c r="D32" s="343"/>
      <c r="E32" s="343"/>
      <c r="F32" s="343"/>
      <c r="G32" s="343"/>
      <c r="H32" s="343"/>
      <c r="I32" s="343"/>
      <c r="J32" s="343"/>
      <c r="K32" s="343"/>
      <c r="L32" s="343"/>
      <c r="M32" s="343"/>
      <c r="N32" s="343"/>
      <c r="O32" s="343"/>
    </row>
    <row r="33" spans="1:24" ht="25" customHeight="1">
      <c r="A33" s="343"/>
      <c r="B33" s="343"/>
      <c r="C33" s="343"/>
      <c r="D33" s="343"/>
      <c r="E33" s="343"/>
      <c r="F33" s="343"/>
      <c r="G33" s="343"/>
      <c r="H33" s="343"/>
      <c r="I33" s="343"/>
      <c r="J33" s="343"/>
      <c r="K33" s="343"/>
      <c r="L33" s="343"/>
      <c r="M33" s="343"/>
      <c r="N33" s="343"/>
      <c r="O33" s="343"/>
    </row>
    <row r="34" spans="1:24" ht="25" customHeight="1">
      <c r="A34" s="343"/>
      <c r="B34" s="343"/>
      <c r="C34" s="343"/>
      <c r="D34" s="343"/>
      <c r="E34" s="343"/>
      <c r="F34" s="343"/>
      <c r="G34" s="343"/>
      <c r="H34" s="343"/>
      <c r="I34" s="343"/>
      <c r="J34" s="343"/>
      <c r="K34" s="343"/>
      <c r="L34" s="343"/>
      <c r="M34" s="343"/>
      <c r="N34" s="343"/>
      <c r="O34" s="343"/>
    </row>
    <row r="35" spans="1:24" ht="25" customHeight="1">
      <c r="A35" s="343"/>
      <c r="B35" s="343"/>
      <c r="C35" s="343"/>
      <c r="D35" s="343"/>
      <c r="E35" s="343"/>
      <c r="F35" s="343"/>
      <c r="G35" s="343"/>
      <c r="H35" s="343"/>
      <c r="I35" s="343"/>
      <c r="J35" s="343"/>
      <c r="K35" s="343"/>
      <c r="L35" s="343"/>
      <c r="M35" s="343"/>
      <c r="N35" s="343"/>
      <c r="O35" s="343"/>
    </row>
    <row r="36" spans="1:24" ht="13">
      <c r="A36" s="139"/>
      <c r="B36" s="139"/>
      <c r="C36" s="139"/>
      <c r="D36" s="139"/>
      <c r="E36" s="139"/>
      <c r="F36" s="139"/>
      <c r="G36" s="139"/>
      <c r="H36" s="139"/>
      <c r="I36" s="139"/>
      <c r="J36" s="139"/>
      <c r="K36" s="139"/>
      <c r="L36" s="139"/>
      <c r="M36" s="139"/>
      <c r="N36" s="139"/>
      <c r="O36" s="139"/>
    </row>
    <row r="37" spans="1:24" ht="5" customHeight="1"/>
    <row r="38" spans="1:24" ht="31.5" customHeight="1">
      <c r="A38" s="344" t="s">
        <v>25</v>
      </c>
      <c r="B38" s="344"/>
      <c r="C38" s="344"/>
      <c r="D38" s="344"/>
      <c r="E38" s="344"/>
      <c r="F38" s="344"/>
      <c r="G38" s="344"/>
      <c r="H38" s="344"/>
      <c r="I38" s="344"/>
      <c r="J38" s="344"/>
      <c r="K38" s="344"/>
      <c r="L38" s="344"/>
      <c r="M38" s="344"/>
      <c r="N38" s="344"/>
      <c r="O38" s="344"/>
    </row>
    <row r="39" spans="1:24" ht="39.5" customHeight="1">
      <c r="A39" s="337" t="s">
        <v>26</v>
      </c>
      <c r="B39" s="337"/>
      <c r="C39" s="332" t="s">
        <v>35</v>
      </c>
      <c r="D39" s="340"/>
      <c r="E39" s="340"/>
      <c r="F39" s="340"/>
      <c r="G39" s="340"/>
      <c r="H39" s="340"/>
      <c r="I39" s="340"/>
      <c r="J39" s="340"/>
      <c r="K39" s="340"/>
      <c r="L39" s="333"/>
      <c r="M39" s="144" t="s">
        <v>154</v>
      </c>
      <c r="N39" s="338" t="s">
        <v>127</v>
      </c>
      <c r="O39" s="339"/>
    </row>
    <row r="40" spans="1:24" ht="40" customHeight="1">
      <c r="A40" s="318" t="s">
        <v>27</v>
      </c>
      <c r="B40" s="318"/>
      <c r="C40" s="320"/>
      <c r="D40" s="321"/>
      <c r="E40" s="321"/>
      <c r="F40" s="321"/>
      <c r="G40" s="321"/>
      <c r="H40" s="321"/>
      <c r="I40" s="321"/>
      <c r="J40" s="321"/>
      <c r="K40" s="321"/>
      <c r="L40" s="322"/>
      <c r="M40" s="147"/>
      <c r="N40" s="319"/>
      <c r="O40" s="319"/>
    </row>
    <row r="41" spans="1:24" ht="40" customHeight="1">
      <c r="A41" s="318" t="s">
        <v>28</v>
      </c>
      <c r="B41" s="318"/>
      <c r="C41" s="320"/>
      <c r="D41" s="321"/>
      <c r="E41" s="321"/>
      <c r="F41" s="321"/>
      <c r="G41" s="321"/>
      <c r="H41" s="321"/>
      <c r="I41" s="321"/>
      <c r="J41" s="321"/>
      <c r="K41" s="321"/>
      <c r="L41" s="322"/>
      <c r="M41" s="147"/>
      <c r="N41" s="319"/>
      <c r="O41" s="319"/>
    </row>
    <row r="42" spans="1:24" ht="40" customHeight="1">
      <c r="A42" s="318" t="s">
        <v>29</v>
      </c>
      <c r="B42" s="318"/>
      <c r="C42" s="320"/>
      <c r="D42" s="321"/>
      <c r="E42" s="321"/>
      <c r="F42" s="321"/>
      <c r="G42" s="321"/>
      <c r="H42" s="321"/>
      <c r="I42" s="321"/>
      <c r="J42" s="321"/>
      <c r="K42" s="321"/>
      <c r="L42" s="322"/>
      <c r="M42" s="147"/>
      <c r="N42" s="319"/>
      <c r="O42" s="319"/>
      <c r="Q42" s="411"/>
      <c r="R42" s="412"/>
      <c r="S42" s="412"/>
      <c r="T42" s="412"/>
      <c r="U42" s="412"/>
      <c r="V42" s="412"/>
      <c r="W42" s="412"/>
      <c r="X42" s="412"/>
    </row>
    <row r="43" spans="1:24" ht="40" customHeight="1">
      <c r="A43" s="318" t="s">
        <v>30</v>
      </c>
      <c r="B43" s="318"/>
      <c r="C43" s="320"/>
      <c r="D43" s="321"/>
      <c r="E43" s="321"/>
      <c r="F43" s="321"/>
      <c r="G43" s="321"/>
      <c r="H43" s="321"/>
      <c r="I43" s="321"/>
      <c r="J43" s="321"/>
      <c r="K43" s="321"/>
      <c r="L43" s="322"/>
      <c r="M43" s="147"/>
      <c r="N43" s="319"/>
      <c r="O43" s="319"/>
      <c r="Q43" s="412"/>
      <c r="R43" s="412"/>
      <c r="S43" s="412"/>
      <c r="T43" s="412"/>
      <c r="U43" s="412"/>
      <c r="V43" s="412"/>
      <c r="W43" s="412"/>
      <c r="X43" s="412"/>
    </row>
    <row r="44" spans="1:24" ht="40" customHeight="1">
      <c r="A44" s="318" t="s">
        <v>31</v>
      </c>
      <c r="B44" s="318"/>
      <c r="C44" s="320"/>
      <c r="D44" s="321"/>
      <c r="E44" s="321"/>
      <c r="F44" s="321"/>
      <c r="G44" s="321"/>
      <c r="H44" s="321"/>
      <c r="I44" s="321"/>
      <c r="J44" s="321"/>
      <c r="K44" s="321"/>
      <c r="L44" s="322"/>
      <c r="M44" s="147"/>
      <c r="N44" s="319"/>
      <c r="O44" s="319"/>
      <c r="Q44" s="412"/>
      <c r="R44" s="412"/>
      <c r="S44" s="412"/>
      <c r="T44" s="412"/>
      <c r="U44" s="412"/>
      <c r="V44" s="412"/>
      <c r="W44" s="412"/>
      <c r="X44" s="412"/>
    </row>
    <row r="45" spans="1:24" ht="40" customHeight="1">
      <c r="A45" s="331" t="s">
        <v>32</v>
      </c>
      <c r="B45" s="331"/>
      <c r="C45" s="320"/>
      <c r="D45" s="321"/>
      <c r="E45" s="321"/>
      <c r="F45" s="321"/>
      <c r="G45" s="321"/>
      <c r="H45" s="321"/>
      <c r="I45" s="321"/>
      <c r="J45" s="321"/>
      <c r="K45" s="321"/>
      <c r="L45" s="322"/>
      <c r="M45" s="147"/>
      <c r="N45" s="319"/>
      <c r="O45" s="319"/>
      <c r="Q45" s="412"/>
      <c r="R45" s="412"/>
      <c r="S45" s="412"/>
      <c r="T45" s="412"/>
      <c r="U45" s="412"/>
      <c r="V45" s="412"/>
      <c r="W45" s="412"/>
      <c r="X45" s="412"/>
    </row>
    <row r="46" spans="1:24" ht="40" customHeight="1">
      <c r="A46" s="318" t="s">
        <v>33</v>
      </c>
      <c r="B46" s="318"/>
      <c r="C46" s="320"/>
      <c r="D46" s="321"/>
      <c r="E46" s="321"/>
      <c r="F46" s="321"/>
      <c r="G46" s="321"/>
      <c r="H46" s="321"/>
      <c r="I46" s="321"/>
      <c r="J46" s="321"/>
      <c r="K46" s="321"/>
      <c r="L46" s="322"/>
      <c r="M46" s="147"/>
      <c r="N46" s="319"/>
      <c r="O46" s="319"/>
      <c r="Q46" s="412"/>
      <c r="R46" s="412"/>
      <c r="S46" s="412"/>
      <c r="T46" s="412"/>
      <c r="U46" s="412"/>
      <c r="V46" s="412"/>
      <c r="W46" s="412"/>
      <c r="X46" s="412"/>
    </row>
    <row r="47" spans="1:24" ht="21.5" customHeight="1">
      <c r="A47" s="329"/>
      <c r="B47" s="330"/>
      <c r="C47" s="315" t="s">
        <v>34</v>
      </c>
      <c r="D47" s="315"/>
      <c r="E47" s="315"/>
      <c r="F47" s="315"/>
      <c r="G47" s="315"/>
      <c r="H47" s="315"/>
      <c r="I47" s="315"/>
      <c r="J47" s="315"/>
      <c r="K47" s="315"/>
      <c r="L47" s="316"/>
      <c r="M47" s="145">
        <f>SUM(M40:M46)</f>
        <v>0</v>
      </c>
      <c r="N47" s="317"/>
      <c r="O47" s="317"/>
    </row>
    <row r="48" spans="1:24" ht="38" customHeight="1">
      <c r="A48" s="324" t="s">
        <v>153</v>
      </c>
      <c r="B48" s="325"/>
      <c r="C48" s="325"/>
      <c r="D48" s="325"/>
      <c r="E48" s="325"/>
      <c r="F48" s="325"/>
      <c r="G48" s="325"/>
      <c r="H48" s="325"/>
      <c r="I48" s="325"/>
      <c r="J48" s="325"/>
      <c r="K48" s="325"/>
      <c r="L48" s="325"/>
      <c r="M48" s="325"/>
      <c r="N48" s="325"/>
      <c r="O48" s="326"/>
    </row>
    <row r="49" spans="1:15" ht="15" customHeight="1">
      <c r="A49" s="32" t="s">
        <v>37</v>
      </c>
      <c r="B49" s="31"/>
      <c r="C49" s="31"/>
      <c r="D49" s="31"/>
      <c r="E49" s="31"/>
      <c r="F49" s="31"/>
      <c r="G49" s="31"/>
      <c r="H49" s="31"/>
      <c r="I49" s="31"/>
      <c r="J49" s="31"/>
      <c r="K49" s="31"/>
      <c r="L49" s="31"/>
      <c r="M49" s="31"/>
      <c r="N49" s="31"/>
      <c r="O49" s="35"/>
    </row>
    <row r="50" spans="1:15" s="36" customFormat="1" ht="15" customHeight="1">
      <c r="A50" s="113" t="s">
        <v>41</v>
      </c>
      <c r="B50" s="41"/>
      <c r="C50" s="41"/>
      <c r="D50" s="41"/>
      <c r="E50" s="41"/>
      <c r="F50" s="41"/>
      <c r="G50" s="41"/>
      <c r="H50" s="41"/>
      <c r="I50" s="41"/>
      <c r="J50" s="41"/>
      <c r="K50" s="41"/>
      <c r="L50" s="41"/>
      <c r="M50" s="41"/>
      <c r="O50" s="37"/>
    </row>
    <row r="51" spans="1:15" s="36" customFormat="1" ht="15" customHeight="1">
      <c r="A51" s="113" t="s">
        <v>42</v>
      </c>
      <c r="B51" s="41"/>
      <c r="C51" s="41"/>
      <c r="D51" s="41"/>
      <c r="E51" s="41"/>
      <c r="F51" s="41"/>
      <c r="G51" s="41"/>
      <c r="H51" s="41"/>
      <c r="I51" s="41"/>
      <c r="J51" s="41"/>
      <c r="K51" s="41"/>
      <c r="L51" s="41"/>
      <c r="M51" s="41"/>
      <c r="O51" s="37"/>
    </row>
    <row r="52" spans="1:15" s="36" customFormat="1" ht="15" customHeight="1">
      <c r="A52" s="113" t="s">
        <v>43</v>
      </c>
      <c r="B52" s="41"/>
      <c r="C52" s="41"/>
      <c r="D52" s="41"/>
      <c r="E52" s="41"/>
      <c r="F52" s="41"/>
      <c r="G52" s="41"/>
      <c r="H52" s="41"/>
      <c r="I52" s="41"/>
      <c r="J52" s="41"/>
      <c r="K52" s="41"/>
      <c r="L52" s="41"/>
      <c r="M52" s="41"/>
      <c r="O52" s="37"/>
    </row>
    <row r="53" spans="1:15" s="36" customFormat="1" ht="15" customHeight="1">
      <c r="A53" s="113" t="s">
        <v>44</v>
      </c>
      <c r="B53" s="41"/>
      <c r="C53" s="41"/>
      <c r="D53" s="41"/>
      <c r="E53" s="41"/>
      <c r="F53" s="41"/>
      <c r="G53" s="41"/>
      <c r="H53" s="41"/>
      <c r="I53" s="41"/>
      <c r="J53" s="41"/>
      <c r="K53" s="41"/>
      <c r="L53" s="41"/>
      <c r="M53" s="41"/>
      <c r="O53" s="37"/>
    </row>
    <row r="54" spans="1:15" s="36" customFormat="1" ht="15" customHeight="1">
      <c r="A54" s="113" t="s">
        <v>45</v>
      </c>
      <c r="B54" s="41"/>
      <c r="C54" s="41"/>
      <c r="D54" s="41"/>
      <c r="E54" s="41"/>
      <c r="F54" s="41"/>
      <c r="G54" s="41"/>
      <c r="H54" s="41"/>
      <c r="I54" s="41"/>
      <c r="J54" s="41"/>
      <c r="K54" s="41"/>
      <c r="L54" s="41"/>
      <c r="M54" s="41"/>
      <c r="O54" s="37"/>
    </row>
    <row r="55" spans="1:15" s="36" customFormat="1" ht="15" customHeight="1">
      <c r="A55" s="113" t="s">
        <v>46</v>
      </c>
      <c r="B55" s="41"/>
      <c r="C55" s="41"/>
      <c r="D55" s="41"/>
      <c r="E55" s="41"/>
      <c r="F55" s="41"/>
      <c r="G55" s="41"/>
      <c r="H55" s="41"/>
      <c r="I55" s="41"/>
      <c r="J55" s="41"/>
      <c r="K55" s="41"/>
      <c r="L55" s="41"/>
      <c r="M55" s="41"/>
      <c r="O55" s="37"/>
    </row>
    <row r="56" spans="1:15" s="36" customFormat="1" ht="15" customHeight="1">
      <c r="A56" s="113" t="s">
        <v>47</v>
      </c>
      <c r="B56" s="41"/>
      <c r="C56" s="41"/>
      <c r="D56" s="41"/>
      <c r="E56" s="41"/>
      <c r="F56" s="41"/>
      <c r="G56" s="41"/>
      <c r="H56" s="41"/>
      <c r="I56" s="41"/>
      <c r="J56" s="41"/>
      <c r="K56" s="41"/>
      <c r="L56" s="41"/>
      <c r="M56" s="41"/>
      <c r="O56" s="37"/>
    </row>
    <row r="57" spans="1:15" s="36" customFormat="1" ht="16" customHeight="1">
      <c r="A57" s="113" t="s">
        <v>178</v>
      </c>
      <c r="B57" s="41"/>
      <c r="C57" s="41"/>
      <c r="D57" s="41"/>
      <c r="E57" s="41"/>
      <c r="F57" s="41"/>
      <c r="G57" s="41"/>
      <c r="H57" s="41"/>
      <c r="I57" s="41"/>
      <c r="J57" s="41"/>
      <c r="K57" s="41"/>
      <c r="L57" s="41"/>
      <c r="M57" s="41"/>
      <c r="O57" s="37"/>
    </row>
    <row r="58" spans="1:15" s="36" customFormat="1" ht="15" customHeight="1">
      <c r="A58" s="113" t="s">
        <v>48</v>
      </c>
      <c r="B58" s="41"/>
      <c r="C58" s="41"/>
      <c r="D58" s="41"/>
      <c r="E58" s="41"/>
      <c r="F58" s="41"/>
      <c r="G58" s="41"/>
      <c r="H58" s="41"/>
      <c r="I58" s="41"/>
      <c r="J58" s="41"/>
      <c r="K58" s="41"/>
      <c r="L58" s="41"/>
      <c r="M58" s="41"/>
      <c r="O58" s="37"/>
    </row>
    <row r="59" spans="1:15" s="36" customFormat="1" ht="15" customHeight="1">
      <c r="A59" s="114" t="s">
        <v>49</v>
      </c>
      <c r="B59" s="42"/>
      <c r="C59" s="42"/>
      <c r="D59" s="42"/>
      <c r="E59" s="42"/>
      <c r="F59" s="42"/>
      <c r="G59" s="42"/>
      <c r="H59" s="42"/>
      <c r="I59" s="42"/>
      <c r="J59" s="42"/>
      <c r="K59" s="42"/>
      <c r="L59" s="42"/>
      <c r="M59" s="42"/>
      <c r="N59" s="38"/>
      <c r="O59" s="39"/>
    </row>
    <row r="60" spans="1:15" ht="15" customHeight="1">
      <c r="A60" s="32" t="s">
        <v>38</v>
      </c>
      <c r="B60" s="31"/>
      <c r="C60" s="31"/>
      <c r="D60" s="31"/>
      <c r="E60" s="31"/>
      <c r="F60" s="31"/>
      <c r="G60" s="31"/>
      <c r="H60" s="31"/>
      <c r="I60" s="31"/>
      <c r="J60" s="31"/>
      <c r="K60" s="31"/>
      <c r="L60" s="31"/>
      <c r="M60" s="31"/>
      <c r="N60" s="31"/>
      <c r="O60" s="35"/>
    </row>
    <row r="61" spans="1:15" ht="15" customHeight="1">
      <c r="A61" s="33" t="s">
        <v>23</v>
      </c>
      <c r="O61" s="115"/>
    </row>
    <row r="62" spans="1:15" ht="15" customHeight="1">
      <c r="A62" s="33" t="s">
        <v>22</v>
      </c>
      <c r="O62" s="115"/>
    </row>
    <row r="63" spans="1:15" ht="15" customHeight="1">
      <c r="A63" s="34" t="s">
        <v>36</v>
      </c>
      <c r="B63" s="116"/>
      <c r="C63" s="116"/>
      <c r="D63" s="116"/>
      <c r="E63" s="116"/>
      <c r="F63" s="116"/>
      <c r="G63" s="116"/>
      <c r="H63" s="116"/>
      <c r="I63" s="116"/>
      <c r="J63" s="116"/>
      <c r="K63" s="116"/>
      <c r="L63" s="116"/>
      <c r="M63" s="116"/>
      <c r="N63" s="116"/>
      <c r="O63" s="117"/>
    </row>
    <row r="64" spans="1:15" ht="15" customHeight="1"/>
    <row r="65" ht="15" customHeight="1"/>
    <row r="66" ht="50.15" customHeight="1"/>
  </sheetData>
  <sheetProtection sheet="1" objects="1" scenarios="1" formatRows="0"/>
  <mergeCells count="51">
    <mergeCell ref="A1:O1"/>
    <mergeCell ref="A2:O2"/>
    <mergeCell ref="L3:O3"/>
    <mergeCell ref="J3:K3"/>
    <mergeCell ref="A38:O38"/>
    <mergeCell ref="A8:O11"/>
    <mergeCell ref="A4:G4"/>
    <mergeCell ref="L6:O6"/>
    <mergeCell ref="L5:O5"/>
    <mergeCell ref="L4:O4"/>
    <mergeCell ref="J6:K6"/>
    <mergeCell ref="J5:K5"/>
    <mergeCell ref="J4:K4"/>
    <mergeCell ref="A7:O7"/>
    <mergeCell ref="A13:O13"/>
    <mergeCell ref="A14:O17"/>
    <mergeCell ref="A39:B39"/>
    <mergeCell ref="N39:O39"/>
    <mergeCell ref="A40:B40"/>
    <mergeCell ref="N40:O40"/>
    <mergeCell ref="C39:L39"/>
    <mergeCell ref="C40:L40"/>
    <mergeCell ref="A41:B41"/>
    <mergeCell ref="N41:O41"/>
    <mergeCell ref="A42:B42"/>
    <mergeCell ref="N42:O42"/>
    <mergeCell ref="C41:L41"/>
    <mergeCell ref="Q42:X46"/>
    <mergeCell ref="A43:B43"/>
    <mergeCell ref="N43:O43"/>
    <mergeCell ref="A44:B44"/>
    <mergeCell ref="N44:O44"/>
    <mergeCell ref="C42:L42"/>
    <mergeCell ref="C43:L43"/>
    <mergeCell ref="C44:L44"/>
    <mergeCell ref="A47:B47"/>
    <mergeCell ref="N47:O47"/>
    <mergeCell ref="A48:O48"/>
    <mergeCell ref="A45:B45"/>
    <mergeCell ref="N45:O45"/>
    <mergeCell ref="A46:B46"/>
    <mergeCell ref="N46:O46"/>
    <mergeCell ref="C45:L45"/>
    <mergeCell ref="C46:L46"/>
    <mergeCell ref="C47:L47"/>
    <mergeCell ref="A32:O35"/>
    <mergeCell ref="A19:O19"/>
    <mergeCell ref="A20:O23"/>
    <mergeCell ref="A25:O25"/>
    <mergeCell ref="A26:O29"/>
    <mergeCell ref="A31:O31"/>
  </mergeCells>
  <phoneticPr fontId="3"/>
  <printOptions horizontalCentered="1"/>
  <pageMargins left="0.51181102362204722" right="0.31496062992125984" top="0.55118110236220474" bottom="0.35433070866141736" header="0.31496062992125984" footer="0.31496062992125984"/>
  <pageSetup paperSize="9" scale="96" fitToWidth="0" orientation="portrait" r:id="rId1"/>
  <rowBreaks count="1" manualBreakCount="1">
    <brk id="3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0414-53A0-4E8E-B43F-C4F664B5CFD8}">
  <sheetPr>
    <tabColor rgb="FF92D050"/>
    <pageSetUpPr fitToPage="1"/>
  </sheetPr>
  <dimension ref="B1:P36"/>
  <sheetViews>
    <sheetView showGridLines="0" view="pageBreakPreview" zoomScale="50" zoomScaleNormal="53" zoomScaleSheetLayoutView="50" workbookViewId="0">
      <selection activeCell="E13" sqref="E13"/>
    </sheetView>
  </sheetViews>
  <sheetFormatPr defaultColWidth="9" defaultRowHeight="13"/>
  <cols>
    <col min="1" max="1" width="2.7265625" style="1" customWidth="1"/>
    <col min="2" max="2" width="31.6328125" style="1" customWidth="1"/>
    <col min="3" max="7" width="25.6328125" style="1" customWidth="1"/>
    <col min="8" max="8" width="21.36328125" style="1" customWidth="1"/>
    <col min="9" max="11" width="25.6328125" style="1" customWidth="1"/>
    <col min="12" max="12" width="20.90625" style="1" customWidth="1"/>
    <col min="13" max="13" width="31" style="1" customWidth="1"/>
    <col min="14" max="14" width="2.36328125" style="1" customWidth="1"/>
    <col min="15" max="37" width="27.453125" style="1" customWidth="1"/>
    <col min="38" max="16384" width="9" style="1"/>
  </cols>
  <sheetData>
    <row r="1" spans="2:16" ht="41.5" customHeight="1"/>
    <row r="2" spans="2:16" ht="75.75" customHeight="1">
      <c r="B2" s="357" t="s">
        <v>14</v>
      </c>
      <c r="C2" s="358"/>
      <c r="D2" s="358"/>
      <c r="E2" s="358"/>
      <c r="F2" s="358"/>
      <c r="G2" s="358"/>
      <c r="H2" s="358"/>
      <c r="I2" s="358"/>
      <c r="J2" s="359"/>
      <c r="K2" s="359"/>
    </row>
    <row r="3" spans="2:16" ht="70.5" customHeight="1">
      <c r="C3" s="360"/>
      <c r="D3" s="360"/>
      <c r="E3" s="360"/>
      <c r="F3" s="360"/>
      <c r="G3" s="360"/>
      <c r="H3" s="360"/>
      <c r="I3" s="360"/>
      <c r="J3" s="360"/>
      <c r="K3" s="360"/>
    </row>
    <row r="4" spans="2:16" ht="42.75" customHeight="1">
      <c r="C4" s="2"/>
      <c r="D4" s="2"/>
      <c r="E4" s="2"/>
      <c r="F4" s="2"/>
      <c r="G4" s="2"/>
      <c r="H4" s="3"/>
      <c r="I4" s="28"/>
      <c r="J4" s="28"/>
      <c r="K4" s="28"/>
    </row>
    <row r="5" spans="2:16" ht="69" customHeight="1">
      <c r="D5" s="4"/>
      <c r="E5" s="4"/>
      <c r="I5" s="5"/>
      <c r="J5" s="6"/>
      <c r="K5" s="7"/>
    </row>
    <row r="6" spans="2:16" ht="32.25" customHeight="1" thickBot="1">
      <c r="B6" s="8"/>
      <c r="C6" s="9"/>
      <c r="D6" s="9"/>
      <c r="E6" s="9"/>
      <c r="I6" s="10"/>
      <c r="J6" s="11"/>
      <c r="K6" s="12"/>
      <c r="L6" s="11"/>
      <c r="M6" s="12" t="s">
        <v>0</v>
      </c>
      <c r="N6" s="13"/>
      <c r="O6" s="13"/>
    </row>
    <row r="7" spans="2:16" ht="75.75" customHeight="1">
      <c r="B7" s="14" t="s">
        <v>1</v>
      </c>
      <c r="C7" s="15" t="s">
        <v>2</v>
      </c>
      <c r="D7" s="25" t="s">
        <v>3</v>
      </c>
      <c r="E7" s="24" t="s">
        <v>7</v>
      </c>
      <c r="F7" s="24" t="s">
        <v>40</v>
      </c>
      <c r="G7" s="24" t="s">
        <v>157</v>
      </c>
      <c r="H7" s="24" t="s">
        <v>9</v>
      </c>
      <c r="I7" s="24" t="s">
        <v>10</v>
      </c>
      <c r="J7" s="24" t="s">
        <v>11</v>
      </c>
      <c r="K7" s="16" t="s">
        <v>12</v>
      </c>
      <c r="L7" s="24" t="s">
        <v>15</v>
      </c>
      <c r="M7" s="118" t="s">
        <v>16</v>
      </c>
      <c r="N7" s="17"/>
      <c r="O7" s="17"/>
    </row>
    <row r="8" spans="2:16" ht="75.75" customHeight="1" thickBot="1">
      <c r="B8" s="18"/>
      <c r="C8" s="19"/>
      <c r="D8" s="20"/>
      <c r="E8" s="21" t="s">
        <v>4</v>
      </c>
      <c r="F8" s="21"/>
      <c r="G8" s="21"/>
      <c r="H8" s="29">
        <v>0.8</v>
      </c>
      <c r="I8" s="21" t="s">
        <v>39</v>
      </c>
      <c r="J8" s="30"/>
      <c r="K8" s="22" t="s">
        <v>13</v>
      </c>
      <c r="L8" s="21"/>
      <c r="M8" s="119" t="s">
        <v>17</v>
      </c>
      <c r="N8" s="17"/>
      <c r="O8" s="17"/>
    </row>
    <row r="9" spans="2:16" ht="128.25" customHeight="1" thickBot="1">
      <c r="B9" s="26" t="s">
        <v>5</v>
      </c>
      <c r="C9" s="189">
        <f>'７．報告書（別紙2-1） '!M47</f>
        <v>0</v>
      </c>
      <c r="D9" s="123">
        <v>0</v>
      </c>
      <c r="E9" s="124">
        <f>C9-D9</f>
        <v>0</v>
      </c>
      <c r="F9" s="125">
        <f>E9</f>
        <v>0</v>
      </c>
      <c r="G9" s="126" t="str">
        <f>IF(MIN(E9,F9)=0,"",MIN(E9,F9))</f>
        <v/>
      </c>
      <c r="H9" s="190">
        <v>0.8</v>
      </c>
      <c r="I9" s="127">
        <f>IFERROR(ROUNDDOWN((G9*H9),-3),0)</f>
        <v>0</v>
      </c>
      <c r="J9" s="127">
        <f>MIN(1200000*'１．グループ情報'!D4+300000*'１．グループ情報'!D5,12000000)</f>
        <v>0</v>
      </c>
      <c r="K9" s="108" t="str">
        <f>IF(MIN(I9:J9)=0,"",MIN(I9:J9))</f>
        <v/>
      </c>
      <c r="L9" s="191">
        <f>'ここから先は実績報告⇒５．実績報告基本情報'!D14</f>
        <v>0</v>
      </c>
      <c r="M9" s="192">
        <f>MIN(K9,L9)</f>
        <v>0</v>
      </c>
      <c r="N9" s="13"/>
      <c r="O9" s="13"/>
      <c r="P9" s="120"/>
    </row>
    <row r="10" spans="2:16" s="121" customFormat="1" ht="68.5" customHeight="1">
      <c r="B10" s="418" t="s">
        <v>184</v>
      </c>
      <c r="C10" s="418"/>
      <c r="D10" s="418"/>
      <c r="E10" s="418"/>
      <c r="F10" s="418"/>
      <c r="G10" s="418"/>
      <c r="H10" s="418"/>
      <c r="I10" s="418"/>
      <c r="J10" s="418"/>
      <c r="K10" s="418"/>
      <c r="L10" s="418"/>
      <c r="M10" s="418"/>
      <c r="N10" s="13"/>
      <c r="O10" s="13"/>
      <c r="P10" s="120"/>
    </row>
    <row r="11" spans="2:16" ht="39" customHeight="1">
      <c r="B11" s="23"/>
      <c r="C11" s="23"/>
      <c r="D11" s="23"/>
      <c r="E11" s="23"/>
      <c r="F11" s="23"/>
      <c r="G11" s="23"/>
      <c r="H11" s="23"/>
      <c r="I11" s="23"/>
      <c r="J11" s="23"/>
      <c r="K11" s="23"/>
      <c r="L11" s="122"/>
      <c r="N11" s="107"/>
      <c r="O11" s="107"/>
    </row>
    <row r="12" spans="2:16" ht="39" customHeight="1">
      <c r="B12" s="122"/>
      <c r="C12" s="122"/>
      <c r="D12" s="122"/>
      <c r="E12" s="122"/>
      <c r="F12" s="122"/>
      <c r="G12" s="122"/>
      <c r="H12" s="122"/>
      <c r="I12" s="122"/>
      <c r="J12" s="122"/>
      <c r="K12" s="122"/>
      <c r="L12" s="122"/>
      <c r="N12" s="122"/>
      <c r="O12" s="107"/>
    </row>
    <row r="13" spans="2:16" ht="39" customHeight="1">
      <c r="B13" s="122"/>
      <c r="C13" s="122"/>
      <c r="D13" s="122"/>
      <c r="E13" s="122"/>
      <c r="F13" s="122"/>
      <c r="G13" s="122"/>
      <c r="H13" s="122"/>
      <c r="I13" s="122"/>
      <c r="J13" s="122"/>
      <c r="K13" s="122"/>
      <c r="L13" s="122"/>
      <c r="N13" s="122"/>
      <c r="O13" s="122"/>
      <c r="P13" s="107"/>
    </row>
    <row r="14" spans="2:16" s="107" customFormat="1" ht="39" customHeight="1">
      <c r="B14" s="122"/>
      <c r="C14" s="122"/>
      <c r="D14" s="122"/>
      <c r="E14" s="122"/>
      <c r="F14" s="122"/>
      <c r="G14" s="122"/>
      <c r="H14" s="122"/>
      <c r="I14" s="122"/>
      <c r="J14" s="122"/>
      <c r="K14" s="122"/>
      <c r="L14" s="122"/>
      <c r="N14" s="122"/>
      <c r="O14" s="122"/>
      <c r="P14" s="122"/>
    </row>
    <row r="15" spans="2:16" s="122" customFormat="1" ht="39" customHeight="1"/>
    <row r="16" spans="2:16" s="122" customFormat="1" ht="39" customHeight="1"/>
    <row r="17" spans="2:12" s="122" customFormat="1" ht="39" customHeight="1"/>
    <row r="18" spans="2:12" s="122" customFormat="1" ht="39" customHeight="1"/>
    <row r="19" spans="2:12" s="122" customFormat="1" ht="39" customHeight="1"/>
    <row r="20" spans="2:12" s="122" customFormat="1" ht="39" customHeight="1"/>
    <row r="21" spans="2:12" s="122" customFormat="1" ht="39" customHeight="1"/>
    <row r="22" spans="2:12" s="122" customFormat="1" ht="39" customHeight="1"/>
    <row r="23" spans="2:12" s="122" customFormat="1" ht="39" customHeight="1"/>
    <row r="24" spans="2:12" s="122" customFormat="1" ht="30" customHeight="1"/>
    <row r="25" spans="2:12" s="122" customFormat="1" ht="30" customHeight="1"/>
    <row r="26" spans="2:12" s="122" customFormat="1" ht="30" customHeight="1"/>
    <row r="27" spans="2:12" s="122" customFormat="1" ht="36.75" customHeight="1"/>
    <row r="28" spans="2:12" s="122" customFormat="1" ht="23.5"/>
    <row r="29" spans="2:12" s="122" customFormat="1" ht="23.5"/>
    <row r="30" spans="2:12" s="122" customFormat="1" ht="20.149999999999999" customHeight="1"/>
    <row r="31" spans="2:12" s="122" customFormat="1" ht="20.149999999999999" customHeight="1">
      <c r="B31" s="1"/>
      <c r="C31" s="1"/>
      <c r="D31" s="1"/>
      <c r="E31" s="1"/>
      <c r="F31" s="1"/>
      <c r="G31" s="1"/>
      <c r="H31" s="1"/>
      <c r="I31" s="1"/>
      <c r="J31" s="1"/>
      <c r="K31" s="1"/>
      <c r="L31" s="1"/>
    </row>
    <row r="32" spans="2:12" s="122" customFormat="1" ht="20.149999999999999" customHeight="1">
      <c r="B32" s="1"/>
      <c r="C32" s="1"/>
      <c r="D32" s="1"/>
      <c r="E32" s="1"/>
      <c r="F32" s="1"/>
      <c r="G32" s="1"/>
      <c r="H32" s="1"/>
      <c r="I32" s="1"/>
      <c r="J32" s="1"/>
      <c r="K32" s="1"/>
      <c r="L32" s="1"/>
    </row>
    <row r="33" spans="2:16" s="122" customFormat="1" ht="23.5">
      <c r="B33" s="1"/>
      <c r="C33" s="1"/>
      <c r="D33" s="1"/>
      <c r="E33" s="1"/>
      <c r="F33" s="1"/>
      <c r="G33" s="1"/>
      <c r="H33" s="1"/>
      <c r="I33" s="1"/>
      <c r="J33" s="1"/>
      <c r="K33" s="1"/>
      <c r="L33" s="1"/>
      <c r="N33" s="1"/>
    </row>
    <row r="34" spans="2:16" s="122" customFormat="1" ht="23.5">
      <c r="B34" s="1"/>
      <c r="C34" s="1"/>
      <c r="D34" s="1"/>
      <c r="E34" s="1"/>
      <c r="F34" s="1"/>
      <c r="G34" s="1"/>
      <c r="H34" s="1"/>
      <c r="I34" s="1"/>
      <c r="J34" s="1"/>
      <c r="K34" s="1"/>
      <c r="L34" s="1"/>
      <c r="N34" s="1"/>
    </row>
    <row r="35" spans="2:16" s="122" customFormat="1" ht="16.5" customHeight="1">
      <c r="B35" s="1"/>
      <c r="C35" s="1"/>
      <c r="D35" s="1"/>
      <c r="E35" s="1"/>
      <c r="F35" s="1"/>
      <c r="G35" s="1"/>
      <c r="H35" s="1"/>
      <c r="I35" s="1"/>
      <c r="J35" s="1"/>
      <c r="K35" s="1"/>
      <c r="L35" s="1"/>
      <c r="N35" s="1"/>
      <c r="O35" s="1"/>
    </row>
    <row r="36" spans="2:16" s="122" customFormat="1" ht="23.5">
      <c r="B36" s="1"/>
      <c r="C36" s="1"/>
      <c r="D36" s="1"/>
      <c r="E36" s="1"/>
      <c r="F36" s="1"/>
      <c r="G36" s="1"/>
      <c r="H36" s="1"/>
      <c r="I36" s="1"/>
      <c r="J36" s="1"/>
      <c r="K36" s="1"/>
      <c r="L36" s="1"/>
      <c r="N36" s="1"/>
      <c r="O36" s="1"/>
      <c r="P36" s="1"/>
    </row>
  </sheetData>
  <sheetProtection sheet="1" formatRows="0"/>
  <mergeCells count="3">
    <mergeCell ref="B2:K2"/>
    <mergeCell ref="C3:K3"/>
    <mergeCell ref="B10:M10"/>
  </mergeCells>
  <phoneticPr fontId="3"/>
  <printOptions horizontalCentered="1"/>
  <pageMargins left="0" right="0" top="0.39370078740157483" bottom="0.19685039370078741" header="0.51181102362204722" footer="0.51181102362204722"/>
  <pageSetup paperSize="9" scale="46" orientation="landscape" r:id="rId1"/>
  <headerFooter alignWithMargins="0"/>
  <colBreaks count="1" manualBreakCount="1">
    <brk id="8" min="1" max="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交付申請基本情報</vt:lpstr>
      <vt:lpstr>１．グループ情報</vt:lpstr>
      <vt:lpstr>２．収支予算書</vt:lpstr>
      <vt:lpstr>３．計画書（別紙1-1）</vt:lpstr>
      <vt:lpstr>４．所要額調書（別紙1-2）</vt:lpstr>
      <vt:lpstr>ここから先は実績報告⇒５．実績報告基本情報</vt:lpstr>
      <vt:lpstr>６．収支決算書</vt:lpstr>
      <vt:lpstr>７．報告書（別紙2-1） </vt:lpstr>
      <vt:lpstr>８．精算額調書（別紙2-2）</vt:lpstr>
      <vt:lpstr>集計用</vt:lpstr>
      <vt:lpstr>'１．グループ情報'!Print_Area</vt:lpstr>
      <vt:lpstr>'２．収支予算書'!Print_Area</vt:lpstr>
      <vt:lpstr>'３．計画書（別紙1-1）'!Print_Area</vt:lpstr>
      <vt:lpstr>'４．所要額調書（別紙1-2）'!Print_Area</vt:lpstr>
      <vt:lpstr>'６．収支決算書'!Print_Area</vt:lpstr>
      <vt:lpstr>'７．報告書（別紙2-1） '!Print_Area</vt:lpstr>
      <vt:lpstr>'８．精算額調書（別紙2-2）'!Print_Area</vt:lpstr>
      <vt:lpstr>ここから先は実績報告⇒５．実績報告基本情報!Print_Area</vt:lpstr>
      <vt:lpstr>交付申請基本情報!Print_Area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籔　優馬</cp:lastModifiedBy>
  <cp:lastPrinted>2026-06-19T05:09:33Z</cp:lastPrinted>
  <dcterms:created xsi:type="dcterms:W3CDTF">2003-03-20T11:43:40Z</dcterms:created>
  <dcterms:modified xsi:type="dcterms:W3CDTF">2026-07-15T01:55:11Z</dcterms:modified>
</cp:coreProperties>
</file>